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FIIT\"/>
    </mc:Choice>
  </mc:AlternateContent>
  <xr:revisionPtr revIDLastSave="0" documentId="13_ncr:1_{BA999567-FB66-435E-82D0-7E2E3529DAD8}" xr6:coauthVersionLast="47" xr6:coauthVersionMax="47" xr10:uidLastSave="{00000000-0000-0000-0000-000000000000}"/>
  <bookViews>
    <workbookView xWindow="-110" yWindow="-110" windowWidth="19420" windowHeight="10560" xr2:uid="{E5DCB4B0-8F1F-4BFB-8DA5-32AF3A776C8C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6" i="1" l="1"/>
  <c r="C94" i="1"/>
  <c r="H78" i="1"/>
  <c r="C73" i="1"/>
  <c r="H67" i="1"/>
  <c r="C62" i="1"/>
  <c r="H55" i="1"/>
  <c r="C52" i="1"/>
  <c r="H42" i="1"/>
  <c r="C42" i="1"/>
  <c r="H32" i="1"/>
  <c r="C31" i="1"/>
  <c r="H21" i="1"/>
  <c r="C20" i="1"/>
  <c r="H10" i="1"/>
  <c r="C10" i="1"/>
  <c r="C99" i="1" l="1"/>
  <c r="H99" i="1"/>
</calcChain>
</file>

<file path=xl/sharedStrings.xml><?xml version="1.0" encoding="utf-8"?>
<sst xmlns="http://schemas.openxmlformats.org/spreadsheetml/2006/main" count="346" uniqueCount="87">
  <si>
    <t>1. semester ZS 2019/2020</t>
  </si>
  <si>
    <t>predmet</t>
  </si>
  <si>
    <t>kredity</t>
  </si>
  <si>
    <t>typ</t>
  </si>
  <si>
    <t>ukončenie</t>
  </si>
  <si>
    <t>informačné vzdelávanie</t>
  </si>
  <si>
    <t>S</t>
  </si>
  <si>
    <t>MIP</t>
  </si>
  <si>
    <t>SEMAP 1</t>
  </si>
  <si>
    <t>UMZI</t>
  </si>
  <si>
    <t>ZMTMO</t>
  </si>
  <si>
    <t>ZPRPR 1</t>
  </si>
  <si>
    <t>P</t>
  </si>
  <si>
    <t>teória práva</t>
  </si>
  <si>
    <t>rímske právo</t>
  </si>
  <si>
    <t>štátoveda</t>
  </si>
  <si>
    <t>základy ekonómie</t>
  </si>
  <si>
    <t>úvod do štúdia</t>
  </si>
  <si>
    <t>PH</t>
  </si>
  <si>
    <t>občan</t>
  </si>
  <si>
    <t>2. semester LS 2019/2020</t>
  </si>
  <si>
    <t>UMA</t>
  </si>
  <si>
    <t>ZPS</t>
  </si>
  <si>
    <t>ZPRPR 2</t>
  </si>
  <si>
    <t>ZTIAP</t>
  </si>
  <si>
    <t>filozofia</t>
  </si>
  <si>
    <t>dejiny</t>
  </si>
  <si>
    <t>ústavné právo</t>
  </si>
  <si>
    <t>ekonómia</t>
  </si>
  <si>
    <t>3. semester ZS 2020/2021</t>
  </si>
  <si>
    <t>ADM</t>
  </si>
  <si>
    <t>ANJ</t>
  </si>
  <si>
    <t>MA</t>
  </si>
  <si>
    <t>PPI</t>
  </si>
  <si>
    <t>SEMAP 2</t>
  </si>
  <si>
    <t>SEMAT 2</t>
  </si>
  <si>
    <t>SEMAT 1</t>
  </si>
  <si>
    <t>ZOOP</t>
  </si>
  <si>
    <t>správne p. hmotné</t>
  </si>
  <si>
    <t>pracovné</t>
  </si>
  <si>
    <t>ZPEU</t>
  </si>
  <si>
    <t>angličtina</t>
  </si>
  <si>
    <t>OOU</t>
  </si>
  <si>
    <t>JDT</t>
  </si>
  <si>
    <t>V</t>
  </si>
  <si>
    <t>4. semester LS 2020/2021</t>
  </si>
  <si>
    <t>DSA</t>
  </si>
  <si>
    <t>OOP</t>
  </si>
  <si>
    <t>TK</t>
  </si>
  <si>
    <t>TZIV</t>
  </si>
  <si>
    <t>MATLOG</t>
  </si>
  <si>
    <t>FYZ</t>
  </si>
  <si>
    <t>správne p. procesné</t>
  </si>
  <si>
    <t>rodinné</t>
  </si>
  <si>
    <t>obchod</t>
  </si>
  <si>
    <t>PSZ</t>
  </si>
  <si>
    <t>5. semester ZS 2021/2022</t>
  </si>
  <si>
    <t>OS</t>
  </si>
  <si>
    <t>PKS</t>
  </si>
  <si>
    <t>právo</t>
  </si>
  <si>
    <t>UI</t>
  </si>
  <si>
    <t>PV</t>
  </si>
  <si>
    <t>súdnictvo</t>
  </si>
  <si>
    <t>duševné vlastníctvo</t>
  </si>
  <si>
    <t>pozemkové</t>
  </si>
  <si>
    <t>stavebné</t>
  </si>
  <si>
    <t>6. semester LS 2021/2022</t>
  </si>
  <si>
    <t>DBS</t>
  </si>
  <si>
    <t>PSI</t>
  </si>
  <si>
    <t>finančné</t>
  </si>
  <si>
    <t>hospodárske</t>
  </si>
  <si>
    <t>PŽIVP</t>
  </si>
  <si>
    <t>štylistika</t>
  </si>
  <si>
    <t>zdravotné p.</t>
  </si>
  <si>
    <t>správa</t>
  </si>
  <si>
    <t>7. semester ZS 2022/2023</t>
  </si>
  <si>
    <t>bakalársky projekt</t>
  </si>
  <si>
    <t>manažérska ekonómia</t>
  </si>
  <si>
    <t>súkromné vzťahy</t>
  </si>
  <si>
    <t>trestné</t>
  </si>
  <si>
    <t>preklad</t>
  </si>
  <si>
    <t>8. semester ZS 2022/2023</t>
  </si>
  <si>
    <t>bakalárska práca</t>
  </si>
  <si>
    <t>podnikanie a menežment</t>
  </si>
  <si>
    <t>zručnosti</t>
  </si>
  <si>
    <t>bakaláska práca</t>
  </si>
  <si>
    <t>SPOLU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</si>
</sst>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9203-7EC7-4D40-8F08-3C98F13409F6}">
  <dimension ref="B1:J99"/>
  <sheetViews>
    <sheetView tabSelected="1" topLeftCell="A82" workbookViewId="0">
      <selection activeCell="A89" sqref="A89:XFD89"/>
    </sheetView>
  </sheetViews>
  <sheetFormatPr defaultRowHeight="14.5" x14ac:dyDescent="0.35"/>
  <cols>
    <col min="1" max="1" width="8.7265625" style="1"/>
    <col min="2" max="2" width="11.6328125" style="2" customWidth="1"/>
    <col min="3" max="3" width="6.7265625" style="1" bestFit="1" customWidth="1"/>
    <col min="4" max="4" width="3.54296875" style="1" bestFit="1" customWidth="1"/>
    <col min="5" max="6" width="11.6328125" style="1" customWidth="1"/>
    <col min="7" max="7" width="11.6328125" style="2" customWidth="1"/>
    <col min="8" max="8" width="8.36328125" style="1" bestFit="1" customWidth="1"/>
    <col min="9" max="9" width="3.54296875" style="1" bestFit="1" customWidth="1"/>
    <col min="10" max="10" width="11.6328125" style="1" customWidth="1"/>
    <col min="11" max="16384" width="8.7265625" style="1"/>
  </cols>
  <sheetData>
    <row r="1" spans="2:10" ht="15" thickBot="1" x14ac:dyDescent="0.4"/>
    <row r="2" spans="2:10" ht="22" customHeight="1" x14ac:dyDescent="0.35">
      <c r="B2" s="6" t="s">
        <v>0</v>
      </c>
      <c r="C2" s="7"/>
      <c r="D2" s="7"/>
      <c r="E2" s="7"/>
      <c r="F2" s="7"/>
      <c r="G2" s="7"/>
      <c r="H2" s="7"/>
      <c r="I2" s="7"/>
      <c r="J2" s="8"/>
    </row>
    <row r="3" spans="2:10" s="3" customFormat="1" ht="18" customHeight="1" x14ac:dyDescent="0.35">
      <c r="B3" s="18" t="s">
        <v>1</v>
      </c>
      <c r="C3" s="19" t="s">
        <v>2</v>
      </c>
      <c r="D3" s="19" t="s">
        <v>3</v>
      </c>
      <c r="E3" s="19" t="s">
        <v>4</v>
      </c>
      <c r="F3" s="19"/>
      <c r="G3" s="20" t="s">
        <v>1</v>
      </c>
      <c r="H3" s="19" t="s">
        <v>2</v>
      </c>
      <c r="I3" s="19" t="s">
        <v>3</v>
      </c>
      <c r="J3" s="21" t="s">
        <v>4</v>
      </c>
    </row>
    <row r="4" spans="2:10" ht="29" x14ac:dyDescent="0.35">
      <c r="B4" s="14" t="s">
        <v>5</v>
      </c>
      <c r="C4" s="15">
        <v>6</v>
      </c>
      <c r="D4" s="15" t="s">
        <v>12</v>
      </c>
      <c r="E4" s="15" t="s">
        <v>6</v>
      </c>
      <c r="F4" s="15"/>
      <c r="G4" s="16" t="s">
        <v>13</v>
      </c>
      <c r="H4" s="15">
        <v>5</v>
      </c>
      <c r="I4" s="15" t="s">
        <v>12</v>
      </c>
      <c r="J4" s="17" t="s">
        <v>6</v>
      </c>
    </row>
    <row r="5" spans="2:10" x14ac:dyDescent="0.35">
      <c r="B5" s="14" t="s">
        <v>7</v>
      </c>
      <c r="C5" s="15">
        <v>3</v>
      </c>
      <c r="D5" s="15" t="s">
        <v>12</v>
      </c>
      <c r="E5" s="15" t="s">
        <v>18</v>
      </c>
      <c r="F5" s="15"/>
      <c r="G5" s="16" t="s">
        <v>14</v>
      </c>
      <c r="H5" s="15">
        <v>4</v>
      </c>
      <c r="I5" s="15" t="s">
        <v>12</v>
      </c>
      <c r="J5" s="17" t="s">
        <v>6</v>
      </c>
    </row>
    <row r="6" spans="2:10" x14ac:dyDescent="0.35">
      <c r="B6" s="14" t="s">
        <v>36</v>
      </c>
      <c r="C6" s="15">
        <v>4</v>
      </c>
      <c r="D6" s="15" t="s">
        <v>12</v>
      </c>
      <c r="E6" s="15" t="s">
        <v>18</v>
      </c>
      <c r="F6" s="15"/>
      <c r="G6" s="16" t="s">
        <v>15</v>
      </c>
      <c r="H6" s="15">
        <v>4</v>
      </c>
      <c r="I6" s="15" t="s">
        <v>12</v>
      </c>
      <c r="J6" s="17" t="s">
        <v>6</v>
      </c>
    </row>
    <row r="7" spans="2:10" ht="29" x14ac:dyDescent="0.35">
      <c r="B7" s="14" t="s">
        <v>9</v>
      </c>
      <c r="C7" s="15">
        <v>6</v>
      </c>
      <c r="D7" s="15" t="s">
        <v>12</v>
      </c>
      <c r="E7" s="15" t="s">
        <v>6</v>
      </c>
      <c r="F7" s="15"/>
      <c r="G7" s="16" t="s">
        <v>16</v>
      </c>
      <c r="H7" s="15">
        <v>3</v>
      </c>
      <c r="I7" s="15" t="s">
        <v>12</v>
      </c>
      <c r="J7" s="17" t="s">
        <v>6</v>
      </c>
    </row>
    <row r="8" spans="2:10" ht="29" x14ac:dyDescent="0.35">
      <c r="B8" s="14" t="s">
        <v>10</v>
      </c>
      <c r="C8" s="15">
        <v>6</v>
      </c>
      <c r="D8" s="15" t="s">
        <v>12</v>
      </c>
      <c r="E8" s="15" t="s">
        <v>6</v>
      </c>
      <c r="F8" s="15"/>
      <c r="G8" s="16" t="s">
        <v>17</v>
      </c>
      <c r="H8" s="15">
        <v>3</v>
      </c>
      <c r="I8" s="15" t="s">
        <v>12</v>
      </c>
      <c r="J8" s="17" t="s">
        <v>18</v>
      </c>
    </row>
    <row r="9" spans="2:10" x14ac:dyDescent="0.35">
      <c r="B9" s="14" t="s">
        <v>11</v>
      </c>
      <c r="C9" s="15">
        <v>6</v>
      </c>
      <c r="D9" s="15" t="s">
        <v>12</v>
      </c>
      <c r="E9" s="15" t="s">
        <v>6</v>
      </c>
      <c r="F9" s="15"/>
      <c r="G9" s="16" t="s">
        <v>19</v>
      </c>
      <c r="H9" s="15">
        <v>3</v>
      </c>
      <c r="I9" s="15" t="s">
        <v>12</v>
      </c>
      <c r="J9" s="17" t="s">
        <v>6</v>
      </c>
    </row>
    <row r="10" spans="2:10" ht="15" thickBot="1" x14ac:dyDescent="0.4">
      <c r="B10" s="22"/>
      <c r="C10" s="23">
        <f>C4+C5+C6+C7+C8+C9</f>
        <v>31</v>
      </c>
      <c r="D10" s="24"/>
      <c r="E10" s="24"/>
      <c r="F10" s="10"/>
      <c r="G10" s="25"/>
      <c r="H10" s="23">
        <f>H4+H5+H6+H7+H8+H9</f>
        <v>22</v>
      </c>
      <c r="I10" s="24"/>
      <c r="J10" s="26"/>
    </row>
    <row r="11" spans="2:10" ht="15" thickBot="1" x14ac:dyDescent="0.4"/>
    <row r="12" spans="2:10" ht="22" customHeight="1" x14ac:dyDescent="0.35">
      <c r="B12" s="6" t="s">
        <v>20</v>
      </c>
      <c r="C12" s="7"/>
      <c r="D12" s="7"/>
      <c r="E12" s="7"/>
      <c r="F12" s="7"/>
      <c r="G12" s="7"/>
      <c r="H12" s="7"/>
      <c r="I12" s="7"/>
      <c r="J12" s="8"/>
    </row>
    <row r="13" spans="2:10" x14ac:dyDescent="0.35">
      <c r="B13" s="18" t="s">
        <v>1</v>
      </c>
      <c r="C13" s="19" t="s">
        <v>2</v>
      </c>
      <c r="D13" s="19" t="s">
        <v>3</v>
      </c>
      <c r="E13" s="19" t="s">
        <v>4</v>
      </c>
      <c r="F13" s="19"/>
      <c r="G13" s="20" t="s">
        <v>1</v>
      </c>
      <c r="H13" s="19" t="s">
        <v>2</v>
      </c>
      <c r="I13" s="19" t="s">
        <v>3</v>
      </c>
      <c r="J13" s="21" t="s">
        <v>4</v>
      </c>
    </row>
    <row r="14" spans="2:10" x14ac:dyDescent="0.35">
      <c r="B14" s="14" t="s">
        <v>8</v>
      </c>
      <c r="C14" s="15">
        <v>3</v>
      </c>
      <c r="D14" s="15" t="s">
        <v>12</v>
      </c>
      <c r="E14" s="15" t="s">
        <v>18</v>
      </c>
      <c r="F14" s="15"/>
      <c r="G14" s="16" t="s">
        <v>25</v>
      </c>
      <c r="H14" s="15">
        <v>3</v>
      </c>
      <c r="I14" s="15" t="s">
        <v>12</v>
      </c>
      <c r="J14" s="17" t="s">
        <v>6</v>
      </c>
    </row>
    <row r="15" spans="2:10" x14ac:dyDescent="0.35">
      <c r="B15" s="14" t="s">
        <v>35</v>
      </c>
      <c r="C15" s="15">
        <v>3</v>
      </c>
      <c r="D15" s="15" t="s">
        <v>12</v>
      </c>
      <c r="E15" s="15" t="s">
        <v>18</v>
      </c>
      <c r="F15" s="15"/>
      <c r="G15" s="16" t="s">
        <v>14</v>
      </c>
      <c r="H15" s="15">
        <v>3</v>
      </c>
      <c r="I15" s="15" t="s">
        <v>12</v>
      </c>
      <c r="J15" s="17" t="s">
        <v>6</v>
      </c>
    </row>
    <row r="16" spans="2:10" x14ac:dyDescent="0.35">
      <c r="B16" s="14" t="s">
        <v>21</v>
      </c>
      <c r="C16" s="15">
        <v>6</v>
      </c>
      <c r="D16" s="15" t="s">
        <v>12</v>
      </c>
      <c r="E16" s="15" t="s">
        <v>6</v>
      </c>
      <c r="F16" s="15"/>
      <c r="G16" s="16" t="s">
        <v>13</v>
      </c>
      <c r="H16" s="15">
        <v>4</v>
      </c>
      <c r="I16" s="15" t="s">
        <v>12</v>
      </c>
      <c r="J16" s="17" t="s">
        <v>6</v>
      </c>
    </row>
    <row r="17" spans="2:10" x14ac:dyDescent="0.35">
      <c r="B17" s="14" t="s">
        <v>22</v>
      </c>
      <c r="C17" s="15">
        <v>6</v>
      </c>
      <c r="D17" s="15" t="s">
        <v>12</v>
      </c>
      <c r="E17" s="15" t="s">
        <v>6</v>
      </c>
      <c r="F17" s="15"/>
      <c r="G17" s="16" t="s">
        <v>26</v>
      </c>
      <c r="H17" s="15">
        <v>2</v>
      </c>
      <c r="I17" s="15" t="s">
        <v>12</v>
      </c>
      <c r="J17" s="17" t="s">
        <v>18</v>
      </c>
    </row>
    <row r="18" spans="2:10" x14ac:dyDescent="0.35">
      <c r="B18" s="14" t="s">
        <v>23</v>
      </c>
      <c r="C18" s="15">
        <v>6</v>
      </c>
      <c r="D18" s="15" t="s">
        <v>12</v>
      </c>
      <c r="E18" s="15" t="s">
        <v>6</v>
      </c>
      <c r="F18" s="15"/>
      <c r="G18" s="16" t="s">
        <v>28</v>
      </c>
      <c r="H18" s="15">
        <v>3</v>
      </c>
      <c r="I18" s="15" t="s">
        <v>12</v>
      </c>
      <c r="J18" s="17" t="s">
        <v>6</v>
      </c>
    </row>
    <row r="19" spans="2:10" ht="29" x14ac:dyDescent="0.35">
      <c r="B19" s="14" t="s">
        <v>24</v>
      </c>
      <c r="C19" s="15">
        <v>6</v>
      </c>
      <c r="D19" s="15" t="s">
        <v>12</v>
      </c>
      <c r="E19" s="15" t="s">
        <v>6</v>
      </c>
      <c r="F19" s="15"/>
      <c r="G19" s="16" t="s">
        <v>27</v>
      </c>
      <c r="H19" s="15">
        <v>4</v>
      </c>
      <c r="I19" s="15" t="s">
        <v>12</v>
      </c>
      <c r="J19" s="17" t="s">
        <v>6</v>
      </c>
    </row>
    <row r="20" spans="2:10" x14ac:dyDescent="0.35">
      <c r="B20" s="27"/>
      <c r="C20" s="5">
        <f>C14+C15+C16+C17+C18+C19</f>
        <v>30</v>
      </c>
      <c r="D20" s="4"/>
      <c r="E20" s="4"/>
      <c r="F20" s="15"/>
      <c r="G20" s="16" t="s">
        <v>19</v>
      </c>
      <c r="H20" s="15">
        <v>4</v>
      </c>
      <c r="I20" s="15" t="s">
        <v>12</v>
      </c>
      <c r="J20" s="17" t="s">
        <v>6</v>
      </c>
    </row>
    <row r="21" spans="2:10" ht="15" thickBot="1" x14ac:dyDescent="0.4">
      <c r="B21" s="9"/>
      <c r="C21" s="10"/>
      <c r="D21" s="10"/>
      <c r="E21" s="10"/>
      <c r="F21" s="10"/>
      <c r="G21" s="25"/>
      <c r="H21" s="23">
        <f>H14+H15+H16+H17+H19+H20+H18</f>
        <v>23</v>
      </c>
      <c r="I21" s="24"/>
      <c r="J21" s="26"/>
    </row>
    <row r="22" spans="2:10" ht="15" thickBot="1" x14ac:dyDescent="0.4"/>
    <row r="23" spans="2:10" ht="22" customHeight="1" x14ac:dyDescent="0.35">
      <c r="B23" s="6" t="s">
        <v>29</v>
      </c>
      <c r="C23" s="7"/>
      <c r="D23" s="7"/>
      <c r="E23" s="7"/>
      <c r="F23" s="7"/>
      <c r="G23" s="7"/>
      <c r="H23" s="7"/>
      <c r="I23" s="7"/>
      <c r="J23" s="8"/>
    </row>
    <row r="24" spans="2:10" x14ac:dyDescent="0.35">
      <c r="B24" s="18" t="s">
        <v>1</v>
      </c>
      <c r="C24" s="19" t="s">
        <v>2</v>
      </c>
      <c r="D24" s="19" t="s">
        <v>3</v>
      </c>
      <c r="E24" s="19" t="s">
        <v>4</v>
      </c>
      <c r="F24" s="19"/>
      <c r="G24" s="20" t="s">
        <v>1</v>
      </c>
      <c r="H24" s="19" t="s">
        <v>2</v>
      </c>
      <c r="I24" s="19" t="s">
        <v>3</v>
      </c>
      <c r="J24" s="21" t="s">
        <v>4</v>
      </c>
    </row>
    <row r="25" spans="2:10" ht="29" x14ac:dyDescent="0.35">
      <c r="B25" s="14" t="s">
        <v>30</v>
      </c>
      <c r="C25" s="15">
        <v>6</v>
      </c>
      <c r="D25" s="15" t="s">
        <v>12</v>
      </c>
      <c r="E25" s="15" t="s">
        <v>6</v>
      </c>
      <c r="F25" s="15"/>
      <c r="G25" s="16" t="s">
        <v>38</v>
      </c>
      <c r="H25" s="15">
        <v>4</v>
      </c>
      <c r="I25" s="15" t="s">
        <v>12</v>
      </c>
      <c r="J25" s="17" t="s">
        <v>6</v>
      </c>
    </row>
    <row r="26" spans="2:10" x14ac:dyDescent="0.35">
      <c r="B26" s="14" t="s">
        <v>31</v>
      </c>
      <c r="C26" s="15">
        <v>2</v>
      </c>
      <c r="D26" s="15" t="s">
        <v>12</v>
      </c>
      <c r="E26" s="15" t="s">
        <v>6</v>
      </c>
      <c r="F26" s="15"/>
      <c r="G26" s="16" t="s">
        <v>19</v>
      </c>
      <c r="H26" s="15">
        <v>4</v>
      </c>
      <c r="I26" s="15" t="s">
        <v>12</v>
      </c>
      <c r="J26" s="17" t="s">
        <v>18</v>
      </c>
    </row>
    <row r="27" spans="2:10" x14ac:dyDescent="0.35">
      <c r="B27" s="14" t="s">
        <v>32</v>
      </c>
      <c r="C27" s="15">
        <v>7</v>
      </c>
      <c r="D27" s="15" t="s">
        <v>12</v>
      </c>
      <c r="E27" s="15" t="s">
        <v>6</v>
      </c>
      <c r="F27" s="15"/>
      <c r="G27" s="16" t="s">
        <v>39</v>
      </c>
      <c r="H27" s="15">
        <v>4</v>
      </c>
      <c r="I27" s="15" t="s">
        <v>12</v>
      </c>
      <c r="J27" s="17" t="s">
        <v>6</v>
      </c>
    </row>
    <row r="28" spans="2:10" x14ac:dyDescent="0.35">
      <c r="B28" s="14" t="s">
        <v>33</v>
      </c>
      <c r="C28" s="15">
        <v>6</v>
      </c>
      <c r="D28" s="15" t="s">
        <v>12</v>
      </c>
      <c r="E28" s="15" t="s">
        <v>6</v>
      </c>
      <c r="F28" s="15"/>
      <c r="G28" s="16" t="s">
        <v>40</v>
      </c>
      <c r="H28" s="15">
        <v>5</v>
      </c>
      <c r="I28" s="15" t="s">
        <v>12</v>
      </c>
      <c r="J28" s="17" t="s">
        <v>6</v>
      </c>
    </row>
    <row r="29" spans="2:10" x14ac:dyDescent="0.35">
      <c r="B29" s="14" t="s">
        <v>34</v>
      </c>
      <c r="C29" s="15">
        <v>6</v>
      </c>
      <c r="D29" s="15" t="s">
        <v>12</v>
      </c>
      <c r="E29" s="15" t="s">
        <v>18</v>
      </c>
      <c r="F29" s="15"/>
      <c r="G29" s="16" t="s">
        <v>41</v>
      </c>
      <c r="H29" s="15">
        <v>3</v>
      </c>
      <c r="I29" s="15" t="s">
        <v>12</v>
      </c>
      <c r="J29" s="17" t="s">
        <v>18</v>
      </c>
    </row>
    <row r="30" spans="2:10" x14ac:dyDescent="0.35">
      <c r="B30" s="14" t="s">
        <v>37</v>
      </c>
      <c r="C30" s="15">
        <v>6</v>
      </c>
      <c r="D30" s="15" t="s">
        <v>12</v>
      </c>
      <c r="E30" s="15" t="s">
        <v>6</v>
      </c>
      <c r="F30" s="15"/>
      <c r="G30" s="16" t="s">
        <v>43</v>
      </c>
      <c r="H30" s="15">
        <v>2</v>
      </c>
      <c r="I30" s="15" t="s">
        <v>44</v>
      </c>
      <c r="J30" s="17" t="s">
        <v>18</v>
      </c>
    </row>
    <row r="31" spans="2:10" x14ac:dyDescent="0.35">
      <c r="B31" s="27"/>
      <c r="C31" s="5">
        <f>C25+C26+C27+C28+C29+C30</f>
        <v>33</v>
      </c>
      <c r="D31" s="4"/>
      <c r="E31" s="4"/>
      <c r="F31" s="15"/>
      <c r="G31" s="16" t="s">
        <v>42</v>
      </c>
      <c r="H31" s="15">
        <v>2</v>
      </c>
      <c r="I31" s="15" t="s">
        <v>44</v>
      </c>
      <c r="J31" s="17" t="s">
        <v>18</v>
      </c>
    </row>
    <row r="32" spans="2:10" ht="15" thickBot="1" x14ac:dyDescent="0.4">
      <c r="B32" s="9"/>
      <c r="C32" s="10"/>
      <c r="D32" s="10"/>
      <c r="E32" s="10"/>
      <c r="F32" s="10"/>
      <c r="G32" s="25"/>
      <c r="H32" s="23">
        <f>H25+H26+H27+H28+H29+H31+H30</f>
        <v>24</v>
      </c>
      <c r="I32" s="24"/>
      <c r="J32" s="26"/>
    </row>
    <row r="33" spans="2:10" ht="15" thickBot="1" x14ac:dyDescent="0.4"/>
    <row r="34" spans="2:10" ht="22" customHeight="1" x14ac:dyDescent="0.35">
      <c r="B34" s="6" t="s">
        <v>45</v>
      </c>
      <c r="C34" s="7"/>
      <c r="D34" s="7"/>
      <c r="E34" s="7"/>
      <c r="F34" s="7"/>
      <c r="G34" s="7"/>
      <c r="H34" s="7"/>
      <c r="I34" s="7"/>
      <c r="J34" s="8"/>
    </row>
    <row r="35" spans="2:10" x14ac:dyDescent="0.35">
      <c r="B35" s="18" t="s">
        <v>1</v>
      </c>
      <c r="C35" s="19" t="s">
        <v>2</v>
      </c>
      <c r="D35" s="19" t="s">
        <v>3</v>
      </c>
      <c r="E35" s="19" t="s">
        <v>4</v>
      </c>
      <c r="F35" s="19"/>
      <c r="G35" s="20" t="s">
        <v>1</v>
      </c>
      <c r="H35" s="19" t="s">
        <v>2</v>
      </c>
      <c r="I35" s="19" t="s">
        <v>3</v>
      </c>
      <c r="J35" s="21" t="s">
        <v>4</v>
      </c>
    </row>
    <row r="36" spans="2:10" ht="29" x14ac:dyDescent="0.35">
      <c r="B36" s="14" t="s">
        <v>46</v>
      </c>
      <c r="C36" s="15">
        <v>6</v>
      </c>
      <c r="D36" s="15" t="s">
        <v>12</v>
      </c>
      <c r="E36" s="15" t="s">
        <v>6</v>
      </c>
      <c r="F36" s="15"/>
      <c r="G36" s="16" t="s">
        <v>52</v>
      </c>
      <c r="H36" s="15">
        <v>4</v>
      </c>
      <c r="I36" s="15" t="s">
        <v>12</v>
      </c>
      <c r="J36" s="17" t="s">
        <v>6</v>
      </c>
    </row>
    <row r="37" spans="2:10" x14ac:dyDescent="0.35">
      <c r="B37" s="14" t="s">
        <v>47</v>
      </c>
      <c r="C37" s="15">
        <v>2</v>
      </c>
      <c r="D37" s="15" t="s">
        <v>12</v>
      </c>
      <c r="E37" s="15" t="s">
        <v>6</v>
      </c>
      <c r="F37" s="15"/>
      <c r="G37" s="16" t="s">
        <v>53</v>
      </c>
      <c r="H37" s="15">
        <v>2</v>
      </c>
      <c r="I37" s="15" t="s">
        <v>12</v>
      </c>
      <c r="J37" s="17" t="s">
        <v>18</v>
      </c>
    </row>
    <row r="38" spans="2:10" x14ac:dyDescent="0.35">
      <c r="B38" s="14" t="s">
        <v>48</v>
      </c>
      <c r="C38" s="15">
        <v>1</v>
      </c>
      <c r="D38" s="15" t="s">
        <v>12</v>
      </c>
      <c r="E38" s="15" t="s">
        <v>18</v>
      </c>
      <c r="F38" s="15"/>
      <c r="G38" s="16" t="s">
        <v>54</v>
      </c>
      <c r="H38" s="15">
        <v>4</v>
      </c>
      <c r="I38" s="15" t="s">
        <v>12</v>
      </c>
      <c r="J38" s="17" t="s">
        <v>6</v>
      </c>
    </row>
    <row r="39" spans="2:10" x14ac:dyDescent="0.35">
      <c r="B39" s="14" t="s">
        <v>49</v>
      </c>
      <c r="C39" s="15">
        <v>6</v>
      </c>
      <c r="D39" s="15" t="s">
        <v>12</v>
      </c>
      <c r="E39" s="15" t="s">
        <v>6</v>
      </c>
      <c r="F39" s="15"/>
      <c r="G39" s="16" t="s">
        <v>39</v>
      </c>
      <c r="H39" s="15">
        <v>4</v>
      </c>
      <c r="I39" s="15" t="s">
        <v>12</v>
      </c>
      <c r="J39" s="17" t="s">
        <v>6</v>
      </c>
    </row>
    <row r="40" spans="2:10" x14ac:dyDescent="0.35">
      <c r="B40" s="14" t="s">
        <v>50</v>
      </c>
      <c r="C40" s="15">
        <v>6</v>
      </c>
      <c r="D40" s="15" t="s">
        <v>12</v>
      </c>
      <c r="E40" s="15" t="s">
        <v>6</v>
      </c>
      <c r="F40" s="15"/>
      <c r="G40" s="16" t="s">
        <v>41</v>
      </c>
      <c r="H40" s="15">
        <v>3</v>
      </c>
      <c r="I40" s="15" t="s">
        <v>12</v>
      </c>
      <c r="J40" s="17" t="s">
        <v>18</v>
      </c>
    </row>
    <row r="41" spans="2:10" x14ac:dyDescent="0.35">
      <c r="B41" s="14" t="s">
        <v>51</v>
      </c>
      <c r="C41" s="15">
        <v>6</v>
      </c>
      <c r="D41" s="15" t="s">
        <v>12</v>
      </c>
      <c r="E41" s="15" t="s">
        <v>6</v>
      </c>
      <c r="F41" s="15"/>
      <c r="G41" s="16" t="s">
        <v>55</v>
      </c>
      <c r="H41" s="15">
        <v>4</v>
      </c>
      <c r="I41" s="15" t="s">
        <v>44</v>
      </c>
      <c r="J41" s="17" t="s">
        <v>6</v>
      </c>
    </row>
    <row r="42" spans="2:10" ht="15" thickBot="1" x14ac:dyDescent="0.4">
      <c r="B42" s="22"/>
      <c r="C42" s="23">
        <f>C36+C37+C38+C39+C40+C41</f>
        <v>27</v>
      </c>
      <c r="D42" s="24"/>
      <c r="E42" s="24"/>
      <c r="F42" s="10"/>
      <c r="G42" s="25"/>
      <c r="H42" s="23">
        <f>H36+H37+H38+H39+H40+H41</f>
        <v>21</v>
      </c>
      <c r="I42" s="24"/>
      <c r="J42" s="26"/>
    </row>
    <row r="43" spans="2:10" ht="15" thickBot="1" x14ac:dyDescent="0.4"/>
    <row r="44" spans="2:10" ht="22" customHeight="1" x14ac:dyDescent="0.35">
      <c r="B44" s="6" t="s">
        <v>56</v>
      </c>
      <c r="C44" s="7"/>
      <c r="D44" s="7"/>
      <c r="E44" s="7"/>
      <c r="F44" s="7"/>
      <c r="G44" s="7"/>
      <c r="H44" s="7"/>
      <c r="I44" s="7"/>
      <c r="J44" s="8"/>
    </row>
    <row r="45" spans="2:10" x14ac:dyDescent="0.35">
      <c r="B45" s="18" t="s">
        <v>1</v>
      </c>
      <c r="C45" s="19" t="s">
        <v>2</v>
      </c>
      <c r="D45" s="19" t="s">
        <v>3</v>
      </c>
      <c r="E45" s="19" t="s">
        <v>4</v>
      </c>
      <c r="F45" s="19"/>
      <c r="G45" s="20" t="s">
        <v>1</v>
      </c>
      <c r="H45" s="19" t="s">
        <v>2</v>
      </c>
      <c r="I45" s="19" t="s">
        <v>3</v>
      </c>
      <c r="J45" s="21" t="s">
        <v>4</v>
      </c>
    </row>
    <row r="46" spans="2:10" x14ac:dyDescent="0.35">
      <c r="B46" s="14" t="s">
        <v>57</v>
      </c>
      <c r="C46" s="15">
        <v>6</v>
      </c>
      <c r="D46" s="15" t="s">
        <v>12</v>
      </c>
      <c r="E46" s="15" t="s">
        <v>6</v>
      </c>
      <c r="F46" s="15"/>
      <c r="G46" s="16" t="s">
        <v>69</v>
      </c>
      <c r="H46" s="15">
        <v>3</v>
      </c>
      <c r="I46" s="15" t="s">
        <v>12</v>
      </c>
      <c r="J46" s="17" t="s">
        <v>6</v>
      </c>
    </row>
    <row r="47" spans="2:10" x14ac:dyDescent="0.35">
      <c r="B47" s="14" t="s">
        <v>58</v>
      </c>
      <c r="C47" s="15">
        <v>6</v>
      </c>
      <c r="D47" s="15" t="s">
        <v>12</v>
      </c>
      <c r="E47" s="15" t="s">
        <v>6</v>
      </c>
      <c r="F47" s="15"/>
      <c r="G47" s="16" t="s">
        <v>19</v>
      </c>
      <c r="H47" s="15">
        <v>4</v>
      </c>
      <c r="I47" s="15" t="s">
        <v>12</v>
      </c>
      <c r="J47" s="17" t="s">
        <v>6</v>
      </c>
    </row>
    <row r="48" spans="2:10" x14ac:dyDescent="0.35">
      <c r="B48" s="14" t="s">
        <v>59</v>
      </c>
      <c r="C48" s="15">
        <v>5</v>
      </c>
      <c r="D48" s="15" t="s">
        <v>12</v>
      </c>
      <c r="E48" s="15" t="s">
        <v>6</v>
      </c>
      <c r="F48" s="15"/>
      <c r="G48" s="16" t="s">
        <v>54</v>
      </c>
      <c r="H48" s="15">
        <v>3</v>
      </c>
      <c r="I48" s="15" t="s">
        <v>12</v>
      </c>
      <c r="J48" s="17" t="s">
        <v>6</v>
      </c>
    </row>
    <row r="49" spans="2:10" x14ac:dyDescent="0.35">
      <c r="B49" s="14" t="s">
        <v>48</v>
      </c>
      <c r="C49" s="15">
        <v>1</v>
      </c>
      <c r="D49" s="15" t="s">
        <v>12</v>
      </c>
      <c r="E49" s="15" t="s">
        <v>18</v>
      </c>
      <c r="F49" s="15"/>
      <c r="G49" s="16" t="s">
        <v>39</v>
      </c>
      <c r="H49" s="15">
        <v>3</v>
      </c>
      <c r="I49" s="15" t="s">
        <v>12</v>
      </c>
      <c r="J49" s="17" t="s">
        <v>6</v>
      </c>
    </row>
    <row r="50" spans="2:10" x14ac:dyDescent="0.35">
      <c r="B50" s="14" t="s">
        <v>60</v>
      </c>
      <c r="C50" s="15">
        <v>6</v>
      </c>
      <c r="D50" s="15" t="s">
        <v>12</v>
      </c>
      <c r="E50" s="15" t="s">
        <v>6</v>
      </c>
      <c r="F50" s="15"/>
      <c r="G50" s="16" t="s">
        <v>62</v>
      </c>
      <c r="H50" s="15">
        <v>2</v>
      </c>
      <c r="I50" s="15" t="s">
        <v>12</v>
      </c>
      <c r="J50" s="17" t="s">
        <v>18</v>
      </c>
    </row>
    <row r="51" spans="2:10" ht="29" x14ac:dyDescent="0.35">
      <c r="B51" s="14"/>
      <c r="C51" s="15">
        <v>6</v>
      </c>
      <c r="D51" s="15" t="s">
        <v>61</v>
      </c>
      <c r="E51" s="15" t="s">
        <v>6</v>
      </c>
      <c r="F51" s="15"/>
      <c r="G51" s="16" t="s">
        <v>63</v>
      </c>
      <c r="H51" s="15">
        <v>4</v>
      </c>
      <c r="I51" s="15" t="s">
        <v>12</v>
      </c>
      <c r="J51" s="17" t="s">
        <v>18</v>
      </c>
    </row>
    <row r="52" spans="2:10" x14ac:dyDescent="0.35">
      <c r="B52" s="27"/>
      <c r="C52" s="5">
        <f>C46+C47+C48+C49+C50+C51</f>
        <v>30</v>
      </c>
      <c r="D52" s="4"/>
      <c r="E52" s="4"/>
      <c r="F52" s="15"/>
      <c r="G52" s="16" t="s">
        <v>72</v>
      </c>
      <c r="H52" s="15">
        <v>3</v>
      </c>
      <c r="I52" s="15" t="s">
        <v>61</v>
      </c>
      <c r="J52" s="17" t="s">
        <v>18</v>
      </c>
    </row>
    <row r="53" spans="2:10" x14ac:dyDescent="0.35">
      <c r="B53" s="14"/>
      <c r="C53" s="15"/>
      <c r="D53" s="15"/>
      <c r="E53" s="15"/>
      <c r="F53" s="15"/>
      <c r="G53" s="16" t="s">
        <v>64</v>
      </c>
      <c r="H53" s="15">
        <v>2</v>
      </c>
      <c r="I53" s="15" t="s">
        <v>61</v>
      </c>
      <c r="J53" s="17" t="s">
        <v>18</v>
      </c>
    </row>
    <row r="54" spans="2:10" x14ac:dyDescent="0.35">
      <c r="B54" s="14"/>
      <c r="C54" s="15"/>
      <c r="D54" s="15"/>
      <c r="E54" s="15"/>
      <c r="F54" s="15"/>
      <c r="G54" s="16" t="s">
        <v>65</v>
      </c>
      <c r="H54" s="15">
        <v>2</v>
      </c>
      <c r="I54" s="15" t="s">
        <v>44</v>
      </c>
      <c r="J54" s="17" t="s">
        <v>18</v>
      </c>
    </row>
    <row r="55" spans="2:10" ht="15" thickBot="1" x14ac:dyDescent="0.4">
      <c r="B55" s="9"/>
      <c r="C55" s="10"/>
      <c r="D55" s="10"/>
      <c r="E55" s="10"/>
      <c r="F55" s="10"/>
      <c r="G55" s="25"/>
      <c r="H55" s="23">
        <f>H46+H47+H48+H49+H50+H51+H52+H53+H54</f>
        <v>26</v>
      </c>
      <c r="I55" s="24"/>
      <c r="J55" s="26"/>
    </row>
    <row r="56" spans="2:10" ht="15" thickBot="1" x14ac:dyDescent="0.4"/>
    <row r="57" spans="2:10" ht="22" customHeight="1" x14ac:dyDescent="0.35">
      <c r="B57" s="6" t="s">
        <v>66</v>
      </c>
      <c r="C57" s="7"/>
      <c r="D57" s="7"/>
      <c r="E57" s="7"/>
      <c r="F57" s="7"/>
      <c r="G57" s="7"/>
      <c r="H57" s="7"/>
      <c r="I57" s="7"/>
      <c r="J57" s="8"/>
    </row>
    <row r="58" spans="2:10" x14ac:dyDescent="0.35">
      <c r="B58" s="18" t="s">
        <v>1</v>
      </c>
      <c r="C58" s="19" t="s">
        <v>2</v>
      </c>
      <c r="D58" s="19" t="s">
        <v>3</v>
      </c>
      <c r="E58" s="19" t="s">
        <v>4</v>
      </c>
      <c r="F58" s="19"/>
      <c r="G58" s="20" t="s">
        <v>1</v>
      </c>
      <c r="H58" s="19" t="s">
        <v>2</v>
      </c>
      <c r="I58" s="19" t="s">
        <v>3</v>
      </c>
      <c r="J58" s="21" t="s">
        <v>4</v>
      </c>
    </row>
    <row r="59" spans="2:10" x14ac:dyDescent="0.35">
      <c r="B59" s="14" t="s">
        <v>67</v>
      </c>
      <c r="C59" s="15">
        <v>6</v>
      </c>
      <c r="D59" s="15" t="s">
        <v>12</v>
      </c>
      <c r="E59" s="15" t="s">
        <v>6</v>
      </c>
      <c r="F59" s="15"/>
      <c r="G59" s="16" t="s">
        <v>69</v>
      </c>
      <c r="H59" s="15">
        <v>4</v>
      </c>
      <c r="I59" s="15" t="s">
        <v>12</v>
      </c>
      <c r="J59" s="17" t="s">
        <v>6</v>
      </c>
    </row>
    <row r="60" spans="2:10" x14ac:dyDescent="0.35">
      <c r="B60" s="14" t="s">
        <v>68</v>
      </c>
      <c r="C60" s="15">
        <v>6</v>
      </c>
      <c r="D60" s="15" t="s">
        <v>12</v>
      </c>
      <c r="E60" s="15" t="s">
        <v>6</v>
      </c>
      <c r="F60" s="15"/>
      <c r="G60" s="16" t="s">
        <v>19</v>
      </c>
      <c r="H60" s="15">
        <v>4</v>
      </c>
      <c r="I60" s="15" t="s">
        <v>12</v>
      </c>
      <c r="J60" s="17" t="s">
        <v>18</v>
      </c>
    </row>
    <row r="61" spans="2:10" x14ac:dyDescent="0.35">
      <c r="B61" s="14"/>
      <c r="C61" s="15">
        <v>6</v>
      </c>
      <c r="D61" s="15" t="s">
        <v>61</v>
      </c>
      <c r="E61" s="15" t="s">
        <v>6</v>
      </c>
      <c r="F61" s="15"/>
      <c r="G61" s="16" t="s">
        <v>70</v>
      </c>
      <c r="H61" s="15">
        <v>3</v>
      </c>
      <c r="I61" s="15" t="s">
        <v>12</v>
      </c>
      <c r="J61" s="17" t="s">
        <v>6</v>
      </c>
    </row>
    <row r="62" spans="2:10" x14ac:dyDescent="0.35">
      <c r="B62" s="27"/>
      <c r="C62" s="5">
        <f>C59+C60+C63+C61</f>
        <v>18</v>
      </c>
      <c r="D62" s="4"/>
      <c r="E62" s="4"/>
      <c r="F62" s="15"/>
      <c r="G62" s="16" t="s">
        <v>71</v>
      </c>
      <c r="H62" s="15">
        <v>4</v>
      </c>
      <c r="I62" s="15" t="s">
        <v>12</v>
      </c>
      <c r="J62" s="17" t="s">
        <v>6</v>
      </c>
    </row>
    <row r="63" spans="2:10" x14ac:dyDescent="0.35">
      <c r="B63" s="14"/>
      <c r="C63" s="15"/>
      <c r="D63" s="15"/>
      <c r="E63" s="15"/>
      <c r="F63" s="15"/>
      <c r="G63" s="16" t="s">
        <v>72</v>
      </c>
      <c r="H63" s="15">
        <v>3</v>
      </c>
      <c r="I63" s="15" t="s">
        <v>12</v>
      </c>
      <c r="J63" s="17" t="s">
        <v>18</v>
      </c>
    </row>
    <row r="64" spans="2:10" x14ac:dyDescent="0.35">
      <c r="B64" s="14"/>
      <c r="C64" s="15"/>
      <c r="D64" s="15"/>
      <c r="E64" s="15"/>
      <c r="F64" s="15"/>
      <c r="G64" s="16" t="s">
        <v>73</v>
      </c>
      <c r="H64" s="15">
        <v>2</v>
      </c>
      <c r="I64" s="15" t="s">
        <v>61</v>
      </c>
      <c r="J64" s="17" t="s">
        <v>18</v>
      </c>
    </row>
    <row r="65" spans="2:10" x14ac:dyDescent="0.35">
      <c r="B65" s="14"/>
      <c r="C65" s="15"/>
      <c r="D65" s="15"/>
      <c r="E65" s="15"/>
      <c r="F65" s="15"/>
      <c r="G65" s="16" t="s">
        <v>74</v>
      </c>
      <c r="H65" s="15">
        <v>2</v>
      </c>
      <c r="I65" s="15" t="s">
        <v>61</v>
      </c>
      <c r="J65" s="17" t="s">
        <v>18</v>
      </c>
    </row>
    <row r="66" spans="2:10" x14ac:dyDescent="0.35">
      <c r="B66" s="14"/>
      <c r="C66" s="15"/>
      <c r="D66" s="15"/>
      <c r="E66" s="15"/>
      <c r="F66" s="15"/>
      <c r="G66" s="16"/>
      <c r="H66" s="15">
        <v>2</v>
      </c>
      <c r="I66" s="15" t="s">
        <v>44</v>
      </c>
      <c r="J66" s="17" t="s">
        <v>18</v>
      </c>
    </row>
    <row r="67" spans="2:10" ht="15" thickBot="1" x14ac:dyDescent="0.4">
      <c r="B67" s="9"/>
      <c r="C67" s="10"/>
      <c r="D67" s="10"/>
      <c r="E67" s="10"/>
      <c r="F67" s="10"/>
      <c r="G67" s="25"/>
      <c r="H67" s="23">
        <f>H59+H60+H61+H62+H63+H64+H65+H66</f>
        <v>24</v>
      </c>
      <c r="I67" s="24"/>
      <c r="J67" s="26"/>
    </row>
    <row r="68" spans="2:10" ht="15" thickBot="1" x14ac:dyDescent="0.4"/>
    <row r="69" spans="2:10" ht="22" customHeight="1" x14ac:dyDescent="0.35">
      <c r="B69" s="6" t="s">
        <v>75</v>
      </c>
      <c r="C69" s="7"/>
      <c r="D69" s="7"/>
      <c r="E69" s="7"/>
      <c r="F69" s="7"/>
      <c r="G69" s="7"/>
      <c r="H69" s="7"/>
      <c r="I69" s="7"/>
      <c r="J69" s="8"/>
    </row>
    <row r="70" spans="2:10" x14ac:dyDescent="0.35">
      <c r="B70" s="18" t="s">
        <v>1</v>
      </c>
      <c r="C70" s="19" t="s">
        <v>2</v>
      </c>
      <c r="D70" s="19" t="s">
        <v>3</v>
      </c>
      <c r="E70" s="19" t="s">
        <v>4</v>
      </c>
      <c r="F70" s="19"/>
      <c r="G70" s="20" t="s">
        <v>1</v>
      </c>
      <c r="H70" s="19" t="s">
        <v>2</v>
      </c>
      <c r="I70" s="19" t="s">
        <v>3</v>
      </c>
      <c r="J70" s="21" t="s">
        <v>4</v>
      </c>
    </row>
    <row r="71" spans="2:10" ht="29" x14ac:dyDescent="0.35">
      <c r="B71" s="14" t="s">
        <v>76</v>
      </c>
      <c r="C71" s="15">
        <v>3</v>
      </c>
      <c r="D71" s="15" t="s">
        <v>12</v>
      </c>
      <c r="E71" s="15" t="s">
        <v>18</v>
      </c>
      <c r="F71" s="15"/>
      <c r="G71" s="16" t="s">
        <v>69</v>
      </c>
      <c r="H71" s="15">
        <v>4</v>
      </c>
      <c r="I71" s="15" t="s">
        <v>12</v>
      </c>
      <c r="J71" s="17" t="s">
        <v>6</v>
      </c>
    </row>
    <row r="72" spans="2:10" ht="29" x14ac:dyDescent="0.35">
      <c r="B72" s="14" t="s">
        <v>77</v>
      </c>
      <c r="C72" s="15">
        <v>3</v>
      </c>
      <c r="D72" s="15" t="s">
        <v>12</v>
      </c>
      <c r="E72" s="15" t="s">
        <v>6</v>
      </c>
      <c r="F72" s="15"/>
      <c r="G72" s="16" t="s">
        <v>78</v>
      </c>
      <c r="H72" s="15">
        <v>4</v>
      </c>
      <c r="I72" s="15" t="s">
        <v>12</v>
      </c>
      <c r="J72" s="17" t="s">
        <v>18</v>
      </c>
    </row>
    <row r="73" spans="2:10" x14ac:dyDescent="0.35">
      <c r="B73" s="27"/>
      <c r="C73" s="5">
        <f>C71+C72</f>
        <v>6</v>
      </c>
      <c r="D73" s="4"/>
      <c r="E73" s="4"/>
      <c r="F73" s="15"/>
      <c r="G73" s="16" t="s">
        <v>79</v>
      </c>
      <c r="H73" s="15">
        <v>4</v>
      </c>
      <c r="I73" s="15" t="s">
        <v>12</v>
      </c>
      <c r="J73" s="17" t="s">
        <v>6</v>
      </c>
    </row>
    <row r="74" spans="2:10" x14ac:dyDescent="0.35">
      <c r="B74" s="14"/>
      <c r="C74" s="15"/>
      <c r="D74" s="15"/>
      <c r="E74" s="15"/>
      <c r="F74" s="15"/>
      <c r="G74" s="16" t="s">
        <v>79</v>
      </c>
      <c r="H74" s="15">
        <v>4</v>
      </c>
      <c r="I74" s="15" t="s">
        <v>12</v>
      </c>
      <c r="J74" s="17" t="s">
        <v>6</v>
      </c>
    </row>
    <row r="75" spans="2:10" x14ac:dyDescent="0.35">
      <c r="B75" s="14"/>
      <c r="C75" s="15"/>
      <c r="D75" s="15"/>
      <c r="E75" s="15"/>
      <c r="F75" s="15"/>
      <c r="G75" s="16" t="s">
        <v>80</v>
      </c>
      <c r="H75" s="15">
        <v>3</v>
      </c>
      <c r="I75" s="15" t="s">
        <v>12</v>
      </c>
      <c r="J75" s="17" t="s">
        <v>18</v>
      </c>
    </row>
    <row r="76" spans="2:10" x14ac:dyDescent="0.35">
      <c r="B76" s="14"/>
      <c r="C76" s="15"/>
      <c r="D76" s="15"/>
      <c r="E76" s="15"/>
      <c r="F76" s="15"/>
      <c r="G76" s="16"/>
      <c r="H76" s="15">
        <v>2</v>
      </c>
      <c r="I76" s="15" t="s">
        <v>44</v>
      </c>
      <c r="J76" s="17" t="s">
        <v>18</v>
      </c>
    </row>
    <row r="77" spans="2:10" x14ac:dyDescent="0.35">
      <c r="B77" s="14"/>
      <c r="C77" s="15"/>
      <c r="D77" s="15"/>
      <c r="E77" s="15"/>
      <c r="F77" s="15"/>
      <c r="G77" s="16"/>
      <c r="H77" s="15">
        <v>2</v>
      </c>
      <c r="I77" s="15" t="s">
        <v>44</v>
      </c>
      <c r="J77" s="17" t="s">
        <v>18</v>
      </c>
    </row>
    <row r="78" spans="2:10" ht="15" thickBot="1" x14ac:dyDescent="0.4">
      <c r="B78" s="9"/>
      <c r="C78" s="10"/>
      <c r="D78" s="10"/>
      <c r="E78" s="10"/>
      <c r="F78" s="10"/>
      <c r="G78" s="25"/>
      <c r="H78" s="23">
        <f>H71+H72+H73+H74+H75+H76+H77</f>
        <v>23</v>
      </c>
      <c r="I78" s="24"/>
      <c r="J78" s="26"/>
    </row>
    <row r="80" spans="2:10" ht="22" customHeight="1" x14ac:dyDescent="0.35"/>
    <row r="88" spans="2:10" ht="15" thickBot="1" x14ac:dyDescent="0.4"/>
    <row r="89" spans="2:10" ht="22" customHeight="1" x14ac:dyDescent="0.35">
      <c r="B89" s="6" t="s">
        <v>81</v>
      </c>
      <c r="C89" s="7"/>
      <c r="D89" s="7"/>
      <c r="E89" s="7"/>
      <c r="F89" s="7"/>
      <c r="G89" s="7"/>
      <c r="H89" s="7"/>
      <c r="I89" s="7"/>
      <c r="J89" s="8"/>
    </row>
    <row r="90" spans="2:10" x14ac:dyDescent="0.35">
      <c r="B90" s="18" t="s">
        <v>1</v>
      </c>
      <c r="C90" s="19" t="s">
        <v>2</v>
      </c>
      <c r="D90" s="19" t="s">
        <v>3</v>
      </c>
      <c r="E90" s="19" t="s">
        <v>4</v>
      </c>
      <c r="F90" s="19"/>
      <c r="G90" s="20" t="s">
        <v>1</v>
      </c>
      <c r="H90" s="19" t="s">
        <v>2</v>
      </c>
      <c r="I90" s="19" t="s">
        <v>3</v>
      </c>
      <c r="J90" s="21" t="s">
        <v>4</v>
      </c>
    </row>
    <row r="91" spans="2:10" ht="29" x14ac:dyDescent="0.35">
      <c r="B91" s="14" t="s">
        <v>82</v>
      </c>
      <c r="C91" s="15">
        <v>9</v>
      </c>
      <c r="D91" s="15" t="s">
        <v>12</v>
      </c>
      <c r="E91" s="15" t="s">
        <v>6</v>
      </c>
      <c r="F91" s="15"/>
      <c r="G91" s="16" t="s">
        <v>84</v>
      </c>
      <c r="H91" s="15">
        <v>2</v>
      </c>
      <c r="I91" s="15" t="s">
        <v>12</v>
      </c>
      <c r="J91" s="17" t="s">
        <v>18</v>
      </c>
    </row>
    <row r="92" spans="2:10" ht="29" x14ac:dyDescent="0.35">
      <c r="B92" s="14" t="s">
        <v>83</v>
      </c>
      <c r="C92" s="15">
        <v>6</v>
      </c>
      <c r="D92" s="15" t="s">
        <v>12</v>
      </c>
      <c r="E92" s="15" t="s">
        <v>6</v>
      </c>
      <c r="F92" s="15"/>
      <c r="G92" s="16" t="s">
        <v>79</v>
      </c>
      <c r="H92" s="15">
        <v>4</v>
      </c>
      <c r="I92" s="15" t="s">
        <v>12</v>
      </c>
      <c r="J92" s="17" t="s">
        <v>6</v>
      </c>
    </row>
    <row r="93" spans="2:10" x14ac:dyDescent="0.35">
      <c r="B93" s="14"/>
      <c r="C93" s="15">
        <v>3</v>
      </c>
      <c r="D93" s="15" t="s">
        <v>61</v>
      </c>
      <c r="E93" s="15" t="s">
        <v>18</v>
      </c>
      <c r="F93" s="15"/>
      <c r="G93" s="16" t="s">
        <v>79</v>
      </c>
      <c r="H93" s="15">
        <v>4</v>
      </c>
      <c r="I93" s="15" t="s">
        <v>12</v>
      </c>
      <c r="J93" s="17" t="s">
        <v>6</v>
      </c>
    </row>
    <row r="94" spans="2:10" x14ac:dyDescent="0.35">
      <c r="B94" s="27"/>
      <c r="C94" s="5">
        <f>C91+C92+C93</f>
        <v>18</v>
      </c>
      <c r="D94" s="4"/>
      <c r="E94" s="4"/>
      <c r="F94" s="15"/>
      <c r="G94" s="16" t="s">
        <v>80</v>
      </c>
      <c r="H94" s="15">
        <v>3</v>
      </c>
      <c r="I94" s="15" t="s">
        <v>12</v>
      </c>
      <c r="J94" s="17" t="s">
        <v>18</v>
      </c>
    </row>
    <row r="95" spans="2:10" ht="29" x14ac:dyDescent="0.35">
      <c r="B95" s="14"/>
      <c r="C95" s="15"/>
      <c r="D95" s="15"/>
      <c r="E95" s="15"/>
      <c r="F95" s="15"/>
      <c r="G95" s="16" t="s">
        <v>85</v>
      </c>
      <c r="H95" s="15">
        <v>4</v>
      </c>
      <c r="I95" s="15" t="s">
        <v>12</v>
      </c>
      <c r="J95" s="17" t="s">
        <v>6</v>
      </c>
    </row>
    <row r="96" spans="2:10" ht="15" thickBot="1" x14ac:dyDescent="0.4">
      <c r="B96" s="9"/>
      <c r="C96" s="10"/>
      <c r="D96" s="10"/>
      <c r="E96" s="10"/>
      <c r="F96" s="10"/>
      <c r="G96" s="25"/>
      <c r="H96" s="23">
        <f>H91+H92+H93+H94+H95</f>
        <v>17</v>
      </c>
      <c r="I96" s="24"/>
      <c r="J96" s="26"/>
    </row>
    <row r="97" spans="2:10" ht="15" thickBot="1" x14ac:dyDescent="0.4"/>
    <row r="98" spans="2:10" ht="15" x14ac:dyDescent="0.35">
      <c r="B98" s="6" t="s">
        <v>86</v>
      </c>
      <c r="C98" s="7"/>
      <c r="D98" s="7"/>
      <c r="E98" s="7"/>
      <c r="F98" s="7"/>
      <c r="G98" s="7"/>
      <c r="H98" s="7"/>
      <c r="I98" s="7"/>
      <c r="J98" s="8"/>
    </row>
    <row r="99" spans="2:10" ht="15" thickBot="1" x14ac:dyDescent="0.4">
      <c r="B99" s="9"/>
      <c r="C99" s="13">
        <f>C94+C73+C62+C52+C42+C31+C20+C10</f>
        <v>193</v>
      </c>
      <c r="D99" s="10"/>
      <c r="E99" s="10"/>
      <c r="F99" s="10"/>
      <c r="G99" s="11"/>
      <c r="H99" s="13">
        <f>H96+H78+H67+H55+H42+H32+H21+H10</f>
        <v>180</v>
      </c>
      <c r="I99" s="10"/>
      <c r="J99" s="12"/>
    </row>
  </sheetData>
  <mergeCells count="9">
    <mergeCell ref="B69:J69"/>
    <mergeCell ref="B89:J89"/>
    <mergeCell ref="B98:J98"/>
    <mergeCell ref="B2:J2"/>
    <mergeCell ref="B12:J12"/>
    <mergeCell ref="B23:J23"/>
    <mergeCell ref="B34:J34"/>
    <mergeCell ref="B44:J44"/>
    <mergeCell ref="B57:J57"/>
  </mergeCells>
  <printOptions gridLines="1"/>
  <pageMargins left="0.25" right="0.25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emmachac</dc:creator>
  <cp:lastModifiedBy>emmachac</cp:lastModifiedBy>
  <cp:lastPrinted>2021-06-01T07:21:43Z</cp:lastPrinted>
  <dcterms:created xsi:type="dcterms:W3CDTF">2021-06-01T06:14:41Z</dcterms:created>
  <dcterms:modified xsi:type="dcterms:W3CDTF">2021-06-01T07:25:22Z</dcterms:modified>
</cp:coreProperties>
</file>