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9A2930CA-273E-4DD7-92F6-B91927A5D1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H9" i="1" l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<sst xmlns="http://schemas.openxmlformats.org/spreadsheetml/2006/main" count="87" uniqueCount="53">
  <si>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</si>
  <si>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</si>
  <si>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</si>
  <si>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400.perlbench.1</t>
  </si>
  <si>
    <t>401.bzip2.0</t>
  </si>
  <si>
    <t>401.bzip2.1</t>
  </si>
  <si>
    <t>401.bzip2.2</t>
  </si>
  <si>
    <t>401.bzip2.3</t>
  </si>
  <si>
    <t>401.bzip2.4</t>
  </si>
  <si>
    <t>401.bzip2.5</t>
  </si>
  <si>
    <t>403.gcc.0</t>
  </si>
  <si>
    <t>EQL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</si>
  <si>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</si>
  <si>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</si>
  <si>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</si>
  <si>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</si>
  <si>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</si>
  <si>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</si>
  <si>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</si>
  <si>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</si>
  <si>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</si>
  <si>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</si>
  <si>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</si>
  <si>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</si>
  <si>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</si>
  <si>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</si>
  <si>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</si>
  <si>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</si>
  <si>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</si>
  <si>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</si>
  <si>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</si>
  <si>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</si>
  <si>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</si>
  <si>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</si>
  <si>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</si>
  <si>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</si>
  <si>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</si>
  <si>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400.perlbench.2</t>
  </si>
  <si>
    <t>BBV diff</t>
  </si>
  <si>
    <t>ICV diff</t>
  </si>
  <si>
    <t>BBV</t>
  </si>
  <si>
    <t>ICV</t>
  </si>
  <si>
    <t>BBV vs. ICV</t>
  </si>
  <si>
    <t>k = 5</t>
  </si>
  <si>
    <t>Обобщенные результаты:</t>
  </si>
  <si>
    <t>Количество</t>
  </si>
  <si>
    <t>Всего</t>
  </si>
  <si>
    <t>Winner = ICV</t>
  </si>
  <si>
    <t>Winner = EQL</t>
  </si>
  <si>
    <t>Winner = BBV</t>
  </si>
  <si>
    <t>В %</t>
  </si>
  <si>
    <t>|diff| &lt; 5%</t>
  </si>
  <si>
    <t>|diff| &lt;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</si>
</sst>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N11" sqref="N11"/>
    </sheetView>
  </sheetViews>
  <sheetFormatPr defaultRowHeight="14.5" x14ac:dyDescent="0.35"/>
  <cols>
    <col min="1" max="1" width="17.36328125" customWidth="1"/>
    <col min="2" max="2" width="9.6328125" customWidth="1"/>
    <col min="3" max="3" width="9.7265625" customWidth="1"/>
    <col min="4" max="4" width="8.08984375" customWidth="1"/>
    <col min="6" max="6" width="13.453125" customWidth="1"/>
    <col min="7" max="7" width="11.36328125" customWidth="1"/>
  </cols>
  <sheetData>
    <row r="1" spans="1:9" x14ac:dyDescent="0.35">
      <c r="A1" s="17" t="s">
        <v>0</v>
      </c>
      <c r="B1" s="1" t="s">
        <v>38</v>
      </c>
      <c r="C1" s="1" t="s">
        <v>39</v>
      </c>
      <c r="D1" s="1" t="s">
        <v>1</v>
      </c>
    </row>
    <row r="2" spans="1:9" x14ac:dyDescent="0.35">
      <c r="A2" s="17" t="s">
        <v>2</v>
      </c>
      <c r="B2" s="3">
        <v>-0.81036600946238802</v>
      </c>
      <c r="C2" s="3">
        <v>-0.8424230528421649</v>
      </c>
      <c r="D2" s="4" t="s">
        <v>40</v>
      </c>
      <c r="F2" s="8" t="s">
        <v>42</v>
      </c>
    </row>
    <row r="3" spans="1:9" x14ac:dyDescent="0.35">
      <c r="A3" s="17" t="s">
        <v>3</v>
      </c>
      <c r="B3" s="3">
        <v>-0.10134735418915899</v>
      </c>
      <c r="C3" s="5">
        <v>1.2382638390040199E-2</v>
      </c>
      <c r="D3" s="4" t="s">
        <v>41</v>
      </c>
      <c r="F3" s="9" t="s">
        <v>43</v>
      </c>
    </row>
    <row r="4" spans="1:9" x14ac:dyDescent="0.35">
      <c r="A4" s="17" t="s">
        <v>37</v>
      </c>
      <c r="B4" s="3">
        <v>0.22845829436892601</v>
      </c>
      <c r="C4" s="6">
        <v>8.3579254826473201E-2</v>
      </c>
      <c r="D4" s="4" t="s">
        <v>41</v>
      </c>
    </row>
    <row r="5" spans="1:9" x14ac:dyDescent="0.35">
      <c r="A5" s="17" t="s">
        <v>4</v>
      </c>
      <c r="B5" s="6">
        <v>9.1118258974466501E-2</v>
      </c>
      <c r="C5" s="5">
        <v>-1.750887204504853E-3</v>
      </c>
      <c r="D5" s="4" t="s">
        <v>41</v>
      </c>
    </row>
    <row r="6" spans="1:9" x14ac:dyDescent="0.35">
      <c r="A6" s="17" t="s">
        <v>5</v>
      </c>
      <c r="B6" s="6">
        <v>-7.6540411866308972E-2</v>
      </c>
      <c r="C6" s="5">
        <v>-2.110134108891604E-2</v>
      </c>
      <c r="D6" s="4" t="s">
        <v>41</v>
      </c>
      <c r="F6" s="7" t="s">
        <v>44</v>
      </c>
      <c r="G6" s="7"/>
    </row>
    <row r="7" spans="1:9" x14ac:dyDescent="0.35">
      <c r="A7" s="17" t="s">
        <v>6</v>
      </c>
      <c r="B7" s="3">
        <v>-0.19648907679923949</v>
      </c>
      <c r="C7" s="6">
        <v>-9.3342334023685483E-2</v>
      </c>
      <c r="D7" s="4" t="s">
        <v>41</v>
      </c>
    </row>
    <row r="8" spans="1:9" x14ac:dyDescent="0.35">
      <c r="A8" s="17" t="s">
        <v>7</v>
      </c>
      <c r="B8" s="6">
        <v>-6.2169130300874613E-2</v>
      </c>
      <c r="C8" s="5">
        <v>-4.1501178429942144E-3</v>
      </c>
      <c r="D8" s="4" t="s">
        <v>41</v>
      </c>
      <c r="F8" s="10"/>
      <c r="G8" s="10" t="s">
        <v>45</v>
      </c>
      <c r="H8" s="10" t="s">
        <v>50</v>
      </c>
    </row>
    <row r="9" spans="1:9" x14ac:dyDescent="0.35">
      <c r="A9" s="17" t="s">
        <v>8</v>
      </c>
      <c r="B9" s="3">
        <v>0.74251497532483424</v>
      </c>
      <c r="C9" s="3">
        <v>0.81511853413940649</v>
      </c>
      <c r="D9" s="4" t="s">
        <v>40</v>
      </c>
      <c r="F9" s="16" t="s">
        <v>47</v>
      </c>
      <c r="G9" s="12">
        <f>COUNTIF(D2:D36,"ICV")</f>
        <v>21</v>
      </c>
      <c r="H9" s="13">
        <f>(G9+G10)/G12</f>
        <v>0.74285714285714288</v>
      </c>
    </row>
    <row r="10" spans="1:9" x14ac:dyDescent="0.35">
      <c r="A10" s="17" t="s">
        <v>9</v>
      </c>
      <c r="B10" s="3">
        <v>-0.18225523954172851</v>
      </c>
      <c r="C10" s="6">
        <v>9.9846635317876797E-2</v>
      </c>
      <c r="D10" s="4" t="s">
        <v>41</v>
      </c>
      <c r="F10" s="16" t="s">
        <v>48</v>
      </c>
      <c r="G10" s="10">
        <f>COUNTIF(D2:D36,"EQL")</f>
        <v>5</v>
      </c>
      <c r="H10" s="13"/>
    </row>
    <row r="11" spans="1:9" x14ac:dyDescent="0.35">
      <c r="A11" s="17" t="s">
        <v>10</v>
      </c>
      <c r="B11" s="3">
        <v>-0.43116556356817343</v>
      </c>
      <c r="C11" s="3">
        <v>-0.43139472900530801</v>
      </c>
      <c r="D11" s="4" t="s">
        <v>11</v>
      </c>
      <c r="F11" s="16" t="s">
        <v>49</v>
      </c>
      <c r="G11" s="10">
        <f>COUNTIF(D2:D36,"BBV")</f>
        <v>9</v>
      </c>
      <c r="H11" s="11">
        <f>1-H9</f>
        <v>0.25714285714285712</v>
      </c>
    </row>
    <row r="12" spans="1:9" x14ac:dyDescent="0.35">
      <c r="A12" s="17" t="s">
        <v>12</v>
      </c>
      <c r="B12" s="6">
        <v>6.7830391433724921E-2</v>
      </c>
      <c r="C12" s="3">
        <v>-0.1673207471230643</v>
      </c>
      <c r="D12" s="4" t="s">
        <v>40</v>
      </c>
      <c r="F12" s="16" t="s">
        <v>46</v>
      </c>
      <c r="G12" s="10">
        <f>G9+G10+G11</f>
        <v>35</v>
      </c>
      <c r="H12" s="11">
        <v>1</v>
      </c>
    </row>
    <row r="13" spans="1:9" x14ac:dyDescent="0.35">
      <c r="A13" s="17" t="s">
        <v>13</v>
      </c>
      <c r="B13" s="3">
        <v>-0.11703756468191411</v>
      </c>
      <c r="C13" s="6">
        <v>-8.7755148604263519E-2</v>
      </c>
      <c r="D13" s="4" t="s">
        <v>41</v>
      </c>
    </row>
    <row r="14" spans="1:9" x14ac:dyDescent="0.35">
      <c r="A14" s="17" t="s">
        <v>14</v>
      </c>
      <c r="B14" s="3">
        <v>-0.105815010240407</v>
      </c>
      <c r="C14" s="6">
        <v>-6.6328097134753933E-2</v>
      </c>
      <c r="D14" s="4" t="s">
        <v>41</v>
      </c>
      <c r="F14" s="4"/>
      <c r="G14" s="4" t="s">
        <v>40</v>
      </c>
      <c r="H14" s="4" t="s">
        <v>41</v>
      </c>
    </row>
    <row r="15" spans="1:9" x14ac:dyDescent="0.35">
      <c r="A15" s="17" t="s">
        <v>15</v>
      </c>
      <c r="B15" s="3">
        <v>0.31411983588317871</v>
      </c>
      <c r="C15" s="3">
        <v>0.48168902948975012</v>
      </c>
      <c r="D15" s="4" t="s">
        <v>40</v>
      </c>
      <c r="F15" s="15" t="s">
        <v>51</v>
      </c>
      <c r="G15" s="4">
        <v>3</v>
      </c>
      <c r="H15" s="14">
        <v>7</v>
      </c>
      <c r="I15" s="2"/>
    </row>
    <row r="16" spans="1:9" x14ac:dyDescent="0.35">
      <c r="A16" s="17" t="s">
        <v>16</v>
      </c>
      <c r="B16" s="3">
        <v>-0.4288510935605846</v>
      </c>
      <c r="C16" s="3">
        <v>-0.2164852072700385</v>
      </c>
      <c r="D16" s="4" t="s">
        <v>41</v>
      </c>
      <c r="F16" s="15" t="s">
        <v>52</v>
      </c>
      <c r="G16" s="4">
        <v>12</v>
      </c>
      <c r="H16" s="14">
        <v>18</v>
      </c>
    </row>
    <row r="17" spans="1:4" x14ac:dyDescent="0.35">
      <c r="A17" s="17" t="s">
        <v>17</v>
      </c>
      <c r="B17" s="3">
        <v>-0.61919170914073773</v>
      </c>
      <c r="C17" s="3">
        <v>-0.26649866564601737</v>
      </c>
      <c r="D17" s="4" t="s">
        <v>41</v>
      </c>
    </row>
    <row r="18" spans="1:4" x14ac:dyDescent="0.35">
      <c r="A18" s="17" t="s">
        <v>18</v>
      </c>
      <c r="B18" s="3">
        <v>-0.1710798964186917</v>
      </c>
      <c r="C18" s="3">
        <v>-0.1120649075542773</v>
      </c>
      <c r="D18" s="4" t="s">
        <v>41</v>
      </c>
    </row>
    <row r="19" spans="1:4" x14ac:dyDescent="0.35">
      <c r="A19" s="17" t="s">
        <v>19</v>
      </c>
      <c r="B19" s="3">
        <v>0.53719396798360608</v>
      </c>
      <c r="C19" s="3">
        <v>0.1176664395720196</v>
      </c>
      <c r="D19" s="4" t="s">
        <v>41</v>
      </c>
    </row>
    <row r="20" spans="1:4" x14ac:dyDescent="0.35">
      <c r="A20" s="17" t="s">
        <v>20</v>
      </c>
      <c r="B20" s="5">
        <v>-3.7807541419731777E-2</v>
      </c>
      <c r="C20" s="3">
        <v>-0.1938200975671584</v>
      </c>
      <c r="D20" s="4" t="s">
        <v>40</v>
      </c>
    </row>
    <row r="21" spans="1:4" x14ac:dyDescent="0.35">
      <c r="A21" s="17" t="s">
        <v>21</v>
      </c>
      <c r="B21" s="3">
        <v>0.45785752526708018</v>
      </c>
      <c r="C21" s="6">
        <v>6.7746837667496729E-2</v>
      </c>
      <c r="D21" s="4" t="s">
        <v>41</v>
      </c>
    </row>
    <row r="22" spans="1:4" x14ac:dyDescent="0.35">
      <c r="A22" s="17" t="s">
        <v>22</v>
      </c>
      <c r="B22" s="6">
        <v>8.325997488909867E-2</v>
      </c>
      <c r="C22" s="3">
        <v>0.1462215080636142</v>
      </c>
      <c r="D22" s="4" t="s">
        <v>40</v>
      </c>
    </row>
    <row r="23" spans="1:4" x14ac:dyDescent="0.35">
      <c r="A23" s="17" t="s">
        <v>23</v>
      </c>
      <c r="B23" s="6">
        <v>5.9541968554030072E-2</v>
      </c>
      <c r="C23" s="6">
        <v>8.8954532210233153E-2</v>
      </c>
      <c r="D23" s="4" t="s">
        <v>40</v>
      </c>
    </row>
    <row r="24" spans="1:4" x14ac:dyDescent="0.35">
      <c r="A24" s="17" t="s">
        <v>24</v>
      </c>
      <c r="B24" s="6">
        <v>7.6168021079465423E-2</v>
      </c>
      <c r="C24" s="6">
        <v>9.3246919221230004E-2</v>
      </c>
      <c r="D24" s="4" t="s">
        <v>11</v>
      </c>
    </row>
    <row r="25" spans="1:4" x14ac:dyDescent="0.35">
      <c r="A25" s="17" t="s">
        <v>25</v>
      </c>
      <c r="B25" s="3">
        <v>0.13435881167080441</v>
      </c>
      <c r="C25" s="3">
        <v>0.1109239159219033</v>
      </c>
      <c r="D25" s="4" t="s">
        <v>41</v>
      </c>
    </row>
    <row r="26" spans="1:4" x14ac:dyDescent="0.35">
      <c r="A26" s="17" t="s">
        <v>26</v>
      </c>
      <c r="B26" s="3">
        <v>-0.11285525780816789</v>
      </c>
      <c r="C26" s="6">
        <v>-8.2316789583398359E-2</v>
      </c>
      <c r="D26" s="4" t="s">
        <v>41</v>
      </c>
    </row>
    <row r="27" spans="1:4" x14ac:dyDescent="0.35">
      <c r="A27" s="17" t="s">
        <v>27</v>
      </c>
      <c r="B27" s="5">
        <v>6.6410416875554001E-3</v>
      </c>
      <c r="C27" s="5">
        <v>7.4750113949693968E-3</v>
      </c>
      <c r="D27" s="4" t="s">
        <v>11</v>
      </c>
    </row>
    <row r="28" spans="1:4" x14ac:dyDescent="0.35">
      <c r="A28" s="17" t="s">
        <v>28</v>
      </c>
      <c r="B28" s="3">
        <v>0.33126834468958438</v>
      </c>
      <c r="C28" s="3">
        <v>0.29535017035725653</v>
      </c>
      <c r="D28" s="4" t="s">
        <v>41</v>
      </c>
    </row>
    <row r="29" spans="1:4" x14ac:dyDescent="0.35">
      <c r="A29" s="17" t="s">
        <v>29</v>
      </c>
      <c r="B29" s="3">
        <v>-0.58150793903817588</v>
      </c>
      <c r="C29" s="3">
        <v>-0.39202103785960463</v>
      </c>
      <c r="D29" s="4" t="s">
        <v>41</v>
      </c>
    </row>
    <row r="30" spans="1:4" x14ac:dyDescent="0.35">
      <c r="A30" s="17" t="s">
        <v>30</v>
      </c>
      <c r="B30" s="6">
        <v>9.4642128591255037E-2</v>
      </c>
      <c r="C30" s="3">
        <v>0.13038170158539969</v>
      </c>
      <c r="D30" s="4" t="s">
        <v>40</v>
      </c>
    </row>
    <row r="31" spans="1:4" x14ac:dyDescent="0.35">
      <c r="A31" s="17" t="s">
        <v>31</v>
      </c>
      <c r="B31" s="6">
        <v>5.8983937405632847E-2</v>
      </c>
      <c r="C31" s="6">
        <v>5.6379205181290228E-2</v>
      </c>
      <c r="D31" s="4" t="s">
        <v>11</v>
      </c>
    </row>
    <row r="32" spans="1:4" x14ac:dyDescent="0.35">
      <c r="A32" s="17" t="s">
        <v>32</v>
      </c>
      <c r="B32" s="5">
        <v>4.0177356731619422E-2</v>
      </c>
      <c r="C32" s="5">
        <v>3.8865103765182082E-2</v>
      </c>
      <c r="D32" s="4" t="s">
        <v>11</v>
      </c>
    </row>
    <row r="33" spans="1:4" x14ac:dyDescent="0.35">
      <c r="A33" s="17" t="s">
        <v>33</v>
      </c>
      <c r="B33" s="3">
        <v>0.14120562611877541</v>
      </c>
      <c r="C33" s="5">
        <v>3.2836360916245498E-2</v>
      </c>
      <c r="D33" s="4" t="s">
        <v>41</v>
      </c>
    </row>
    <row r="34" spans="1:4" x14ac:dyDescent="0.35">
      <c r="A34" s="17" t="s">
        <v>34</v>
      </c>
      <c r="B34" s="3">
        <v>-0.55516411158317291</v>
      </c>
      <c r="C34" s="6">
        <v>-5.2911464895226232E-2</v>
      </c>
      <c r="D34" s="4" t="s">
        <v>41</v>
      </c>
    </row>
    <row r="35" spans="1:4" x14ac:dyDescent="0.35">
      <c r="A35" s="17" t="s">
        <v>35</v>
      </c>
      <c r="B35" s="3">
        <v>-0.24206179580876369</v>
      </c>
      <c r="C35" s="3">
        <v>0.14845205505981371</v>
      </c>
      <c r="D35" s="4" t="s">
        <v>41</v>
      </c>
    </row>
    <row r="36" spans="1:4" x14ac:dyDescent="0.35">
      <c r="A36" s="17" t="s">
        <v>36</v>
      </c>
      <c r="B36" s="3">
        <v>0.1114845611696577</v>
      </c>
      <c r="C36" s="3">
        <v>0.44081913894802899</v>
      </c>
      <c r="D36" s="4" t="s">
        <v>40</v>
      </c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2025-04-23T07:56:27Z</dcterms:created>
  <dcterms:modified xsi:type="dcterms:W3CDTF">2025-05-18T08:58:32Z</dcterms:modified>
</cp:coreProperties>
</file>