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Лист1" sheetId="1" r:id="rId1"/>
  </sheets>
  <definedNames>
    <definedName name="solver_adj" localSheetId="0" hidden="1">Лист1!$C$2:$C$20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Лист1!$C$10</definedName>
    <definedName name="solver_lhs10" localSheetId="0" hidden="1">Лист1!$C$19</definedName>
    <definedName name="solver_lhs11" localSheetId="0" hidden="1">Лист1!$C$2</definedName>
    <definedName name="solver_lhs12" localSheetId="0" hidden="1">Лист1!$C$20</definedName>
    <definedName name="solver_lhs13" localSheetId="0" hidden="1">Лист1!$C$3</definedName>
    <definedName name="solver_lhs14" localSheetId="0" hidden="1">Лист1!$C$4</definedName>
    <definedName name="solver_lhs15" localSheetId="0" hidden="1">Лист1!$C$5</definedName>
    <definedName name="solver_lhs16" localSheetId="0" hidden="1">Лист1!$C$6</definedName>
    <definedName name="solver_lhs17" localSheetId="0" hidden="1">Лист1!$C$7</definedName>
    <definedName name="solver_lhs18" localSheetId="0" hidden="1">Лист1!$C$8</definedName>
    <definedName name="solver_lhs19" localSheetId="0" hidden="1">Лист1!$C$9</definedName>
    <definedName name="solver_lhs2" localSheetId="0" hidden="1">Лист1!$C$11</definedName>
    <definedName name="solver_lhs20" localSheetId="0" hidden="1">Лист1!$E$15:$E$20</definedName>
    <definedName name="solver_lhs3" localSheetId="0" hidden="1">Лист1!$C$12</definedName>
    <definedName name="solver_lhs4" localSheetId="0" hidden="1">Лист1!$C$13</definedName>
    <definedName name="solver_lhs5" localSheetId="0" hidden="1">Лист1!$C$14</definedName>
    <definedName name="solver_lhs6" localSheetId="0" hidden="1">Лист1!$C$15</definedName>
    <definedName name="solver_lhs7" localSheetId="0" hidden="1">Лист1!$C$16</definedName>
    <definedName name="solver_lhs8" localSheetId="0" hidden="1">Лист1!$C$17</definedName>
    <definedName name="solver_lhs9" localSheetId="0" hidden="1">Лист1!$C$18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Лист1!$F$12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Лист1!$B$10</definedName>
    <definedName name="solver_rhs10" localSheetId="0" hidden="1">Лист1!$B$19</definedName>
    <definedName name="solver_rhs11" localSheetId="0" hidden="1">Лист1!$B$2</definedName>
    <definedName name="solver_rhs12" localSheetId="0" hidden="1">Лист1!$B$20</definedName>
    <definedName name="solver_rhs13" localSheetId="0" hidden="1">Лист1!$B$3</definedName>
    <definedName name="solver_rhs14" localSheetId="0" hidden="1">Лист1!$B$4</definedName>
    <definedName name="solver_rhs15" localSheetId="0" hidden="1">Лист1!$B$5</definedName>
    <definedName name="solver_rhs16" localSheetId="0" hidden="1">Лист1!$B$6</definedName>
    <definedName name="solver_rhs17" localSheetId="0" hidden="1">Лист1!$B$7</definedName>
    <definedName name="solver_rhs18" localSheetId="0" hidden="1">Лист1!$B$8</definedName>
    <definedName name="solver_rhs19" localSheetId="0" hidden="1">Лист1!$B$9</definedName>
    <definedName name="solver_rhs2" localSheetId="0" hidden="1">Лист1!$B$11</definedName>
    <definedName name="solver_rhs20" localSheetId="0" hidden="1">Лист1!$F$15:$F$20</definedName>
    <definedName name="solver_rhs3" localSheetId="0" hidden="1">Лист1!$B$12</definedName>
    <definedName name="solver_rhs4" localSheetId="0" hidden="1">Лист1!$B$13</definedName>
    <definedName name="solver_rhs5" localSheetId="0" hidden="1">Лист1!$B$14</definedName>
    <definedName name="solver_rhs6" localSheetId="0" hidden="1">Лист1!$B$15</definedName>
    <definedName name="solver_rhs7" localSheetId="0" hidden="1">Лист1!$B$16</definedName>
    <definedName name="solver_rhs8" localSheetId="0" hidden="1">Лист1!$B$17</definedName>
    <definedName name="solver_rhs9" localSheetId="0" hidden="1">Лист1!$B$18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0" i="1"/>
  <c r="E20" i="1"/>
  <c r="F19" i="1"/>
  <c r="E19" i="1"/>
  <c r="F18" i="1"/>
  <c r="E18" i="1"/>
  <c r="F17" i="1"/>
  <c r="E17" i="1"/>
  <c r="F16" i="1"/>
  <c r="E16" i="1"/>
  <c r="F15" i="1"/>
  <c r="E15" i="1"/>
</calcChain>
</file>

<file path=xl/sharedStrings.xml><?xml version="1.0" encoding="utf-8"?>
<sst xmlns="http://schemas.openxmlformats.org/spreadsheetml/2006/main" count="24" uniqueCount="24">
  <si>
    <t>Путь</t>
  </si>
  <si>
    <t>Расстояние</t>
  </si>
  <si>
    <t>Критический путь</t>
  </si>
  <si>
    <t>С12</t>
  </si>
  <si>
    <t>С14</t>
  </si>
  <si>
    <t>С23</t>
  </si>
  <si>
    <t>С24</t>
  </si>
  <si>
    <t>С25</t>
  </si>
  <si>
    <t>С32</t>
  </si>
  <si>
    <t>С35</t>
  </si>
  <si>
    <t>С37</t>
  </si>
  <si>
    <t>С42</t>
  </si>
  <si>
    <t>С45</t>
  </si>
  <si>
    <t>С46</t>
  </si>
  <si>
    <t>С52</t>
  </si>
  <si>
    <t>С53</t>
  </si>
  <si>
    <t>С54</t>
  </si>
  <si>
    <t>С56</t>
  </si>
  <si>
    <t>С57</t>
  </si>
  <si>
    <t>С64</t>
  </si>
  <si>
    <t>С65</t>
  </si>
  <si>
    <t>С67</t>
  </si>
  <si>
    <t>Целевая Функция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</si>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</sst>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15240</xdr:rowOff>
    </xdr:from>
    <xdr:to>
      <xdr:col>5</xdr:col>
      <xdr:colOff>301625</xdr:colOff>
      <xdr:row>9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8487B820-8749-42D3-B17B-67AE49DAE403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rcRect l="63048" t="31715" r="20320" b="48396"/>
        <a:stretch/>
      </xdr:blipFill>
      <xdr:spPr bwMode="auto">
        <a:xfrm>
          <a:off x="3596640" y="15240"/>
          <a:ext cx="2435225" cy="1638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2" sqref="F12"/>
    </sheetView>
  </sheetViews>
  <sheetFormatPr defaultRowHeight="15" x14ac:dyDescent="0.25"/>
  <cols>
    <col min="1" max="1" width="11.5703125" customWidth="1"/>
    <col min="2" max="2" width="14.7109375" customWidth="1"/>
    <col min="3" max="3" width="25.7109375" customWidth="1"/>
    <col min="5" max="5" width="22.57031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 t="s">
        <v>3</v>
      </c>
      <c r="B2" s="1">
        <v>156</v>
      </c>
      <c r="C2" s="1">
        <v>0</v>
      </c>
    </row>
    <row r="3" spans="1:6" x14ac:dyDescent="0.25">
      <c r="A3" s="1" t="s">
        <v>4</v>
      </c>
      <c r="B3" s="1">
        <v>77</v>
      </c>
      <c r="C3" s="1">
        <v>0</v>
      </c>
    </row>
    <row r="4" spans="1:6" x14ac:dyDescent="0.25">
      <c r="A4" s="1" t="s">
        <v>5</v>
      </c>
      <c r="B4" s="1">
        <v>65</v>
      </c>
      <c r="C4" s="1">
        <v>0</v>
      </c>
    </row>
    <row r="5" spans="1:6" x14ac:dyDescent="0.25">
      <c r="A5" s="1" t="s">
        <v>6</v>
      </c>
      <c r="B5" s="1">
        <v>53</v>
      </c>
      <c r="C5" s="1">
        <v>0</v>
      </c>
    </row>
    <row r="6" spans="1:6" x14ac:dyDescent="0.25">
      <c r="A6" s="1" t="s">
        <v>7</v>
      </c>
      <c r="B6" s="1">
        <v>91</v>
      </c>
      <c r="C6" s="1">
        <v>0</v>
      </c>
    </row>
    <row r="7" spans="1:6" x14ac:dyDescent="0.25">
      <c r="A7" s="1" t="s">
        <v>8</v>
      </c>
      <c r="B7" s="1">
        <v>95</v>
      </c>
      <c r="C7" s="1">
        <v>0</v>
      </c>
    </row>
    <row r="8" spans="1:6" x14ac:dyDescent="0.25">
      <c r="A8" s="1" t="s">
        <v>9</v>
      </c>
      <c r="B8" s="1">
        <v>88</v>
      </c>
      <c r="C8" s="1">
        <v>0</v>
      </c>
    </row>
    <row r="9" spans="1:6" x14ac:dyDescent="0.25">
      <c r="A9" s="1" t="s">
        <v>10</v>
      </c>
      <c r="B9" s="1">
        <v>183</v>
      </c>
      <c r="C9" s="1">
        <v>0</v>
      </c>
    </row>
    <row r="10" spans="1:6" x14ac:dyDescent="0.25">
      <c r="A10" s="1" t="s">
        <v>11</v>
      </c>
      <c r="B10" s="1">
        <v>53</v>
      </c>
      <c r="C10" s="1">
        <v>0</v>
      </c>
    </row>
    <row r="11" spans="1:6" x14ac:dyDescent="0.25">
      <c r="A11" s="1" t="s">
        <v>12</v>
      </c>
      <c r="B11" s="1">
        <v>186</v>
      </c>
      <c r="C11" s="1">
        <v>0</v>
      </c>
    </row>
    <row r="12" spans="1:6" x14ac:dyDescent="0.25">
      <c r="A12" s="1" t="s">
        <v>13</v>
      </c>
      <c r="B12" s="1">
        <v>257</v>
      </c>
      <c r="C12" s="1">
        <v>0</v>
      </c>
      <c r="E12" s="1" t="s">
        <v>22</v>
      </c>
      <c r="F12" s="1">
        <f>C9+C17+C20</f>
        <v>0</v>
      </c>
    </row>
    <row r="13" spans="1:6" x14ac:dyDescent="0.25">
      <c r="A13" s="1" t="s">
        <v>14</v>
      </c>
      <c r="B13" s="1">
        <v>91</v>
      </c>
      <c r="C13" s="1">
        <v>0</v>
      </c>
    </row>
    <row r="14" spans="1:6" x14ac:dyDescent="0.25">
      <c r="A14" s="1" t="s">
        <v>15</v>
      </c>
      <c r="B14" s="1">
        <v>178</v>
      </c>
      <c r="C14" s="1">
        <v>0</v>
      </c>
      <c r="E14" s="2" t="s">
        <v>23</v>
      </c>
    </row>
    <row r="15" spans="1:6" x14ac:dyDescent="0.25">
      <c r="A15" s="1" t="s">
        <v>16</v>
      </c>
      <c r="B15" s="1">
        <v>142</v>
      </c>
      <c r="C15" s="1">
        <v>0</v>
      </c>
      <c r="E15" s="1">
        <f>C2+C3</f>
        <v>0</v>
      </c>
      <c r="F15" s="1">
        <f>C9+C17+C20</f>
        <v>0</v>
      </c>
    </row>
    <row r="16" spans="1:6" x14ac:dyDescent="0.25">
      <c r="A16" s="1" t="s">
        <v>17</v>
      </c>
      <c r="B16" s="1">
        <v>75</v>
      </c>
      <c r="C16" s="1">
        <v>0</v>
      </c>
      <c r="E16" s="1">
        <f>C2+C7+C10+C13</f>
        <v>0</v>
      </c>
      <c r="F16" s="1">
        <f>C4+C5+C6</f>
        <v>0</v>
      </c>
    </row>
    <row r="17" spans="1:6" x14ac:dyDescent="0.25">
      <c r="A17" s="1" t="s">
        <v>18</v>
      </c>
      <c r="B17" s="1">
        <v>93</v>
      </c>
      <c r="C17" s="1">
        <v>0</v>
      </c>
      <c r="E17" s="1">
        <f>C4+C14</f>
        <v>0</v>
      </c>
      <c r="F17" s="1">
        <f>C7+C8+C9</f>
        <v>0</v>
      </c>
    </row>
    <row r="18" spans="1:6" x14ac:dyDescent="0.25">
      <c r="A18" s="1" t="s">
        <v>19</v>
      </c>
      <c r="B18" s="1">
        <v>90</v>
      </c>
      <c r="C18" s="1">
        <v>0</v>
      </c>
      <c r="E18" s="1">
        <f>C3+C5+C15+C18</f>
        <v>0</v>
      </c>
      <c r="F18" s="1">
        <f>C10+C11+C12</f>
        <v>0</v>
      </c>
    </row>
    <row r="19" spans="1:6" x14ac:dyDescent="0.25">
      <c r="A19" s="1" t="s">
        <v>20</v>
      </c>
      <c r="B19" s="1">
        <v>210</v>
      </c>
      <c r="C19" s="1">
        <v>0</v>
      </c>
      <c r="E19" s="1">
        <f>C6+C8+C11+C19</f>
        <v>0</v>
      </c>
      <c r="F19" s="1">
        <f>C13+C14+C15+C16+C17</f>
        <v>0</v>
      </c>
    </row>
    <row r="20" spans="1:6" x14ac:dyDescent="0.25">
      <c r="A20" s="1" t="s">
        <v>21</v>
      </c>
      <c r="B20" s="1">
        <v>63</v>
      </c>
      <c r="C20" s="1">
        <v>0</v>
      </c>
      <c r="E20" s="1">
        <f>C12+C16</f>
        <v>0</v>
      </c>
      <c r="F20" s="1">
        <f>C18+C19+C20</f>
        <v>0</v>
      </c>
    </row>
    <row r="21" spans="1:6" x14ac:dyDescent="0.25">
      <c r="E21" s="3"/>
      <c r="F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2022-03-06T13:04:08Z</dcterms:modified>
</cp:coreProperties>
</file>