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85ab34f8e2715/Danilo_Back-up/Projetos_Pessoais/Canal_Youtube/Base_Dados/"/>
    </mc:Choice>
  </mc:AlternateContent>
  <xr:revisionPtr revIDLastSave="0" documentId="8_{A0E6749E-E431-4B0C-B503-EDA5E1C92A75}" xr6:coauthVersionLast="47" xr6:coauthVersionMax="47" xr10:uidLastSave="{00000000-0000-0000-0000-000000000000}"/>
  <bookViews>
    <workbookView xWindow="-120" yWindow="-120" windowWidth="29040" windowHeight="16440" xr2:uid="{F4EA735F-2002-42E2-801B-4B4452A74FA9}"/>
  </bookViews>
  <sheets>
    <sheet name="Cadastro" sheetId="1" r:id="rId1"/>
  </sheets>
  <externalReferences>
    <externalReference r:id="rId2"/>
  </externalReferences>
  <definedNames>
    <definedName name="_xlchart.v1.0" hidden="1">Cadastro!$B$1</definedName>
    <definedName name="_xlchart.v1.1" hidden="1">Cadastro!$B$2:$B$145</definedName>
    <definedName name="_xlchart.v1.2" hidden="1">Cadastro!$D$1</definedName>
    <definedName name="_xlchart.v1.3" hidden="1">Cadastro!$D$2:$D$145</definedName>
    <definedName name="_xlchart.v1.4" hidden="1">Cadastro!$F$1</definedName>
    <definedName name="_xlchart.v1.5" hidden="1">Cadastro!$F$2:$F$145</definedName>
    <definedName name="_xlchart.v1.6" hidden="1">Cadastro!$C$1</definedName>
    <definedName name="_xlchart.v1.7" hidden="1">Cadastro!$C$2:$C$145</definedName>
    <definedName name="Cad_Contrato">[1]Tabela_PRICE!$A$2</definedName>
    <definedName name="Cad_Contrato2">[1]Tabela_SAC!$A$2</definedName>
    <definedName name="Cad_Data_Emissao">[1]Tabela_PRICE!$F$2</definedName>
    <definedName name="Cad_Data_Emissao2">[1]Tabela_SAC!$F$2</definedName>
    <definedName name="Cad_i_ad2">[1]Tabela_SAC!$G$2</definedName>
    <definedName name="Cad_i_am">[1]Tabela_PRICE!$C$2</definedName>
    <definedName name="Cad_i_am2">[1]Tabela_SAC!$C$2</definedName>
    <definedName name="Cad_Parcelas">[1]Tabela_PRICE!$D$2</definedName>
    <definedName name="Cad_Parcelas2">[1]Tabela_SAC!$D$2</definedName>
    <definedName name="Cad_Principal">[1]Tabela_PRICE!$B$2</definedName>
    <definedName name="Cad_Principal2">[1]Tabela_SAC!$B$2</definedName>
    <definedName name="i_ad">[1]Tabela_PRICE!$G$2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D2" i="1"/>
  <c r="B2" i="1"/>
  <c r="C2" i="1" s="1"/>
</calcChain>
</file>

<file path=xl/sharedStrings.xml><?xml version="1.0" encoding="utf-8"?>
<sst xmlns="http://schemas.openxmlformats.org/spreadsheetml/2006/main" count="205" uniqueCount="8">
  <si>
    <t>Contrato</t>
  </si>
  <si>
    <t>Principal</t>
  </si>
  <si>
    <t>Taxa_am</t>
  </si>
  <si>
    <t>Parcelas</t>
  </si>
  <si>
    <t>Modelo</t>
  </si>
  <si>
    <t>Data_Emissao</t>
  </si>
  <si>
    <t>SAC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</si>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</sst>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5"/>
      <color theme="1"/>
      <name val="Consolas"/>
      <family val="2"/>
    </font>
    <font>
      <sz val="15"/>
      <color theme="1"/>
      <name val="Consolas"/>
      <family val="2"/>
    </font>
    <font>
      <b/>
      <sz val="18"/>
      <color theme="1"/>
      <name val="Consolas"/>
      <family val="3"/>
    </font>
    <font>
      <sz val="1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/>
    <xf numFmtId="164" fontId="3" fillId="0" borderId="1" xfId="1" applyNumberFormat="1" applyFont="1" applyBorder="1"/>
    <xf numFmtId="14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3f785ab34f8e2715/Danilo_Back-up/Projetos_Pessoais/Canal_Youtube/Excel/Matematica_Financei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dastro"/>
      <sheetName val="Tabela_PRICE"/>
      <sheetName val="Tabela_SAC"/>
      <sheetName val="Racunho1"/>
      <sheetName val="Rascunho2"/>
    </sheetNames>
    <sheetDataSet>
      <sheetData sheetId="0"/>
      <sheetData sheetId="1">
        <row r="2">
          <cell r="A2">
            <v>1</v>
          </cell>
          <cell r="B2">
            <v>300000</v>
          </cell>
          <cell r="C2">
            <v>1.8557071069633883E-2</v>
          </cell>
          <cell r="D2">
            <v>12</v>
          </cell>
          <cell r="F2">
            <v>43864</v>
          </cell>
          <cell r="G2">
            <v>6.0427250478101158E-4</v>
          </cell>
        </row>
      </sheetData>
      <sheetData sheetId="2">
        <row r="2">
          <cell r="A2">
            <v>5</v>
          </cell>
          <cell r="B2">
            <v>1410000</v>
          </cell>
          <cell r="C2">
            <v>1.6482412060301509E-2</v>
          </cell>
          <cell r="D2">
            <v>6</v>
          </cell>
          <cell r="F2">
            <v>43874</v>
          </cell>
          <cell r="G2">
            <v>5.3724657286235988E-4</v>
          </cell>
        </row>
      </sheetData>
      <sheetData sheetId="3">
        <row r="1">
          <cell r="A1" t="str">
            <v>PRICE</v>
          </cell>
          <cell r="B1">
            <v>133</v>
          </cell>
        </row>
        <row r="2">
          <cell r="A2" t="str">
            <v>SAC</v>
          </cell>
          <cell r="B2">
            <v>67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A562-E6A7-4FA8-9377-B1833522AFCF}">
  <sheetPr>
    <tabColor theme="7" tint="0.39997558519241921"/>
  </sheetPr>
  <dimension ref="A1:F202"/>
  <sheetViews>
    <sheetView showGridLines="0" tabSelected="1" zoomScale="120" zoomScaleNormal="120" workbookViewId="0">
      <pane ySplit="1" topLeftCell="A2" activePane="bottomLeft" state="frozen"/>
      <selection pane="bottomLeft" activeCell="A2" sqref="A2"/>
    </sheetView>
  </sheetViews>
  <sheetFormatPr defaultRowHeight="23.25" x14ac:dyDescent="0.35"/>
  <cols>
    <col min="1" max="1" width="12" style="8" customWidth="1"/>
    <col min="2" max="2" width="14.90625" style="7" customWidth="1"/>
    <col min="3" max="3" width="12.54296875" style="7" customWidth="1"/>
    <col min="4" max="4" width="13.36328125" style="8" customWidth="1"/>
    <col min="5" max="5" width="13.08984375" style="7" customWidth="1"/>
    <col min="6" max="6" width="18.36328125" style="8" customWidth="1"/>
    <col min="7" max="10" width="9.1796875" style="7" customWidth="1"/>
    <col min="11" max="16384" width="8.7265625" style="7"/>
  </cols>
  <sheetData>
    <row r="1" spans="1:6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s="4">
        <f ca="1">RANDBETWEEN(1, 200) * 10000</f>
        <v>1220000</v>
      </c>
      <c r="C2" s="5">
        <f ca="1">_xlfn.LET(
     _xlpm._Principal_,(B2 - MIN($B$2:$B$145)) / (MAX($B$2:$B$145) - MIN($B$2:$B$145)),
     _xlpm._Parcelas_, (D2 - MIN($D$2:$D$145)) / (MAX($D$2:$D$145) - MIN($D$2:$D$145)),
     (1 - ((_xlpm._Principal_ + _xlpm._Parcelas_) / 2)) / 100 + 1%
 )</f>
        <v>1.3388370423546302E-2</v>
      </c>
      <c r="D2" s="3">
        <f ca="1">RANDBETWEEN(1, 10) * 6</f>
        <v>36</v>
      </c>
      <c r="E2" s="3" t="str">
        <f ca="1">IF( RANDBETWEEN(1, 3) &gt; 2, "SAC", "PRICE" )</f>
        <v>PRICE</v>
      </c>
      <c r="F2" s="6">
        <v>43864</v>
      </c>
    </row>
    <row r="3" spans="1:6" x14ac:dyDescent="0.35">
      <c r="A3" s="3">
        <v>2</v>
      </c>
      <c r="B3" s="4">
        <v>1170000</v>
      </c>
      <c r="C3" s="5">
        <v>1.2085427135678393E-2</v>
      </c>
      <c r="D3" s="3">
        <v>48</v>
      </c>
      <c r="E3" s="3" t="s">
        <v>6</v>
      </c>
      <c r="F3" s="6">
        <v>43872</v>
      </c>
    </row>
    <row r="4" spans="1:6" x14ac:dyDescent="0.35">
      <c r="A4" s="3">
        <v>3</v>
      </c>
      <c r="B4" s="4">
        <v>110000</v>
      </c>
      <c r="C4" s="5">
        <v>1.7605886575735821E-2</v>
      </c>
      <c r="D4" s="3">
        <v>24</v>
      </c>
      <c r="E4" s="3" t="s">
        <v>7</v>
      </c>
      <c r="F4" s="6">
        <v>43873</v>
      </c>
    </row>
    <row r="5" spans="1:6" x14ac:dyDescent="0.35">
      <c r="A5" s="3">
        <v>4</v>
      </c>
      <c r="B5" s="4">
        <v>560000</v>
      </c>
      <c r="C5" s="5">
        <v>1.8618090452261309E-2</v>
      </c>
      <c r="D5" s="3">
        <v>6</v>
      </c>
      <c r="E5" s="3" t="s">
        <v>6</v>
      </c>
      <c r="F5" s="6">
        <v>43874</v>
      </c>
    </row>
    <row r="6" spans="1:6" x14ac:dyDescent="0.35">
      <c r="A6" s="3">
        <v>5</v>
      </c>
      <c r="B6" s="4">
        <v>1410000</v>
      </c>
      <c r="C6" s="5">
        <v>1.6482412060301509E-2</v>
      </c>
      <c r="D6" s="3">
        <v>6</v>
      </c>
      <c r="E6" s="3" t="s">
        <v>6</v>
      </c>
      <c r="F6" s="6">
        <v>43874</v>
      </c>
    </row>
    <row r="7" spans="1:6" x14ac:dyDescent="0.35">
      <c r="A7" s="3">
        <v>6</v>
      </c>
      <c r="B7" s="4">
        <v>1340000</v>
      </c>
      <c r="C7" s="5">
        <v>1.2372577171572146E-2</v>
      </c>
      <c r="D7" s="3">
        <v>42</v>
      </c>
      <c r="E7" s="3" t="s">
        <v>7</v>
      </c>
      <c r="F7" s="6">
        <v>43888</v>
      </c>
    </row>
    <row r="8" spans="1:6" x14ac:dyDescent="0.35">
      <c r="A8" s="3">
        <v>7</v>
      </c>
      <c r="B8" s="4">
        <v>580000</v>
      </c>
      <c r="C8" s="5">
        <v>1.4282124910265615E-2</v>
      </c>
      <c r="D8" s="3">
        <v>42</v>
      </c>
      <c r="E8" s="3" t="s">
        <v>7</v>
      </c>
      <c r="F8" s="6">
        <v>43888</v>
      </c>
    </row>
    <row r="9" spans="1:6" x14ac:dyDescent="0.35">
      <c r="A9" s="3">
        <v>8</v>
      </c>
      <c r="B9" s="4">
        <v>1690000</v>
      </c>
      <c r="C9" s="5">
        <v>1.4350323043790381E-2</v>
      </c>
      <c r="D9" s="3">
        <v>18</v>
      </c>
      <c r="E9" s="3" t="s">
        <v>7</v>
      </c>
      <c r="F9" s="6">
        <v>43900</v>
      </c>
    </row>
    <row r="10" spans="1:6" x14ac:dyDescent="0.35">
      <c r="A10" s="3">
        <v>9</v>
      </c>
      <c r="B10" s="4">
        <v>80000</v>
      </c>
      <c r="C10" s="5">
        <v>1.6252692031586503E-2</v>
      </c>
      <c r="D10" s="3">
        <v>36</v>
      </c>
      <c r="E10" s="3" t="s">
        <v>7</v>
      </c>
      <c r="F10" s="6">
        <v>43906</v>
      </c>
    </row>
    <row r="11" spans="1:6" x14ac:dyDescent="0.35">
      <c r="A11" s="3">
        <v>10</v>
      </c>
      <c r="B11" s="4">
        <v>900000</v>
      </c>
      <c r="C11" s="5">
        <v>1.6335247666905958E-2</v>
      </c>
      <c r="D11" s="3">
        <v>18</v>
      </c>
      <c r="E11" s="3" t="s">
        <v>7</v>
      </c>
      <c r="F11" s="6">
        <v>43910</v>
      </c>
    </row>
    <row r="12" spans="1:6" x14ac:dyDescent="0.35">
      <c r="A12" s="3">
        <v>11</v>
      </c>
      <c r="B12" s="4">
        <v>1170000</v>
      </c>
      <c r="C12" s="5">
        <v>1.494256999282125E-2</v>
      </c>
      <c r="D12" s="3">
        <v>24</v>
      </c>
      <c r="E12" s="3" t="s">
        <v>6</v>
      </c>
      <c r="F12" s="6">
        <v>43913</v>
      </c>
    </row>
    <row r="13" spans="1:6" x14ac:dyDescent="0.35">
      <c r="A13" s="3">
        <v>12</v>
      </c>
      <c r="B13" s="4">
        <v>140000</v>
      </c>
      <c r="C13" s="5">
        <v>1.8959081119885139E-2</v>
      </c>
      <c r="D13" s="3">
        <v>12</v>
      </c>
      <c r="E13" s="3" t="s">
        <v>7</v>
      </c>
      <c r="F13" s="6">
        <v>43914</v>
      </c>
    </row>
    <row r="14" spans="1:6" x14ac:dyDescent="0.35">
      <c r="A14" s="3">
        <v>13</v>
      </c>
      <c r="B14" s="4">
        <v>540000</v>
      </c>
      <c r="C14" s="5">
        <v>1.8668341708542716E-2</v>
      </c>
      <c r="D14" s="3">
        <v>6</v>
      </c>
      <c r="E14" s="3" t="s">
        <v>7</v>
      </c>
      <c r="F14" s="6">
        <v>43917</v>
      </c>
    </row>
    <row r="15" spans="1:6" x14ac:dyDescent="0.35">
      <c r="A15" s="3">
        <v>14</v>
      </c>
      <c r="B15" s="4">
        <v>1040000</v>
      </c>
      <c r="C15" s="5">
        <v>1.2412060301507537E-2</v>
      </c>
      <c r="D15" s="3">
        <v>48</v>
      </c>
      <c r="E15" s="3" t="s">
        <v>7</v>
      </c>
      <c r="F15" s="6">
        <v>43920</v>
      </c>
    </row>
    <row r="16" spans="1:6" x14ac:dyDescent="0.35">
      <c r="A16" s="3">
        <v>15</v>
      </c>
      <c r="B16" s="4">
        <v>1160000</v>
      </c>
      <c r="C16" s="5">
        <v>1.6396267049533383E-2</v>
      </c>
      <c r="D16" s="3">
        <v>12</v>
      </c>
      <c r="E16" s="3" t="s">
        <v>7</v>
      </c>
      <c r="F16" s="6">
        <v>43922</v>
      </c>
    </row>
    <row r="17" spans="1:6" x14ac:dyDescent="0.35">
      <c r="A17" s="3">
        <v>16</v>
      </c>
      <c r="B17" s="4">
        <v>1250000</v>
      </c>
      <c r="C17" s="5">
        <v>1.474156496769562E-2</v>
      </c>
      <c r="D17" s="3">
        <v>24</v>
      </c>
      <c r="E17" s="3" t="s">
        <v>7</v>
      </c>
      <c r="F17" s="6">
        <v>43927</v>
      </c>
    </row>
    <row r="18" spans="1:6" x14ac:dyDescent="0.35">
      <c r="A18" s="3">
        <v>17</v>
      </c>
      <c r="B18" s="4">
        <v>230000</v>
      </c>
      <c r="C18" s="5">
        <v>1.8018664752333095E-2</v>
      </c>
      <c r="D18" s="3">
        <v>18</v>
      </c>
      <c r="E18" s="3" t="s">
        <v>7</v>
      </c>
      <c r="F18" s="6">
        <v>43928</v>
      </c>
    </row>
    <row r="19" spans="1:6" x14ac:dyDescent="0.35">
      <c r="A19" s="3">
        <v>18</v>
      </c>
      <c r="B19" s="4">
        <v>730000</v>
      </c>
      <c r="C19" s="5">
        <v>1.6762383345297917E-2</v>
      </c>
      <c r="D19" s="3">
        <v>18</v>
      </c>
      <c r="E19" s="3" t="s">
        <v>7</v>
      </c>
      <c r="F19" s="6">
        <v>43929</v>
      </c>
    </row>
    <row r="20" spans="1:6" x14ac:dyDescent="0.35">
      <c r="A20" s="3">
        <v>19</v>
      </c>
      <c r="B20" s="4">
        <v>420000</v>
      </c>
      <c r="C20" s="5">
        <v>1.5398420674802585E-2</v>
      </c>
      <c r="D20" s="3">
        <v>36</v>
      </c>
      <c r="E20" s="3" t="s">
        <v>7</v>
      </c>
      <c r="F20" s="6">
        <v>43934</v>
      </c>
    </row>
    <row r="21" spans="1:6" x14ac:dyDescent="0.35">
      <c r="A21" s="3">
        <v>20</v>
      </c>
      <c r="B21" s="4">
        <v>1890000</v>
      </c>
      <c r="C21" s="5">
        <v>1.3847810480976309E-2</v>
      </c>
      <c r="D21" s="3">
        <v>18</v>
      </c>
      <c r="E21" s="3" t="s">
        <v>7</v>
      </c>
      <c r="F21" s="6">
        <v>43936</v>
      </c>
    </row>
    <row r="22" spans="1:6" x14ac:dyDescent="0.35">
      <c r="A22" s="3">
        <v>21</v>
      </c>
      <c r="B22" s="4">
        <v>1150000</v>
      </c>
      <c r="C22" s="5">
        <v>1.4278535534816943E-2</v>
      </c>
      <c r="D22" s="3">
        <v>30</v>
      </c>
      <c r="E22" s="3" t="s">
        <v>7</v>
      </c>
      <c r="F22" s="6">
        <v>43942</v>
      </c>
    </row>
    <row r="23" spans="1:6" x14ac:dyDescent="0.35">
      <c r="A23" s="3">
        <v>22</v>
      </c>
      <c r="B23" s="4">
        <v>1930000</v>
      </c>
      <c r="C23" s="5">
        <v>1.4461593682699211E-2</v>
      </c>
      <c r="D23" s="3">
        <v>12</v>
      </c>
      <c r="E23" s="3" t="s">
        <v>7</v>
      </c>
      <c r="F23" s="6">
        <v>43948</v>
      </c>
    </row>
    <row r="24" spans="1:6" x14ac:dyDescent="0.35">
      <c r="A24" s="3">
        <v>23</v>
      </c>
      <c r="B24" s="4">
        <v>840000</v>
      </c>
      <c r="C24" s="5">
        <v>1.5771715721464467E-2</v>
      </c>
      <c r="D24" s="3">
        <v>24</v>
      </c>
      <c r="E24" s="3" t="s">
        <v>6</v>
      </c>
      <c r="F24" s="6">
        <v>43948</v>
      </c>
    </row>
    <row r="25" spans="1:6" x14ac:dyDescent="0.35">
      <c r="A25" s="3">
        <v>24</v>
      </c>
      <c r="B25" s="4">
        <v>390000</v>
      </c>
      <c r="C25" s="5">
        <v>1.761665470208184E-2</v>
      </c>
      <c r="D25" s="3">
        <v>18</v>
      </c>
      <c r="E25" s="3" t="s">
        <v>7</v>
      </c>
      <c r="F25" s="6">
        <v>43955</v>
      </c>
    </row>
    <row r="26" spans="1:6" x14ac:dyDescent="0.35">
      <c r="A26" s="3">
        <v>25</v>
      </c>
      <c r="B26" s="4">
        <v>260000</v>
      </c>
      <c r="C26" s="5">
        <v>1.4371859296482412E-2</v>
      </c>
      <c r="D26" s="3">
        <v>48</v>
      </c>
      <c r="E26" s="3" t="s">
        <v>7</v>
      </c>
      <c r="F26" s="6">
        <v>43962</v>
      </c>
    </row>
    <row r="27" spans="1:6" x14ac:dyDescent="0.35">
      <c r="A27" s="3">
        <v>26</v>
      </c>
      <c r="B27" s="4">
        <v>980000</v>
      </c>
      <c r="C27" s="5">
        <v>1.4705671213208902E-2</v>
      </c>
      <c r="D27" s="3">
        <v>30</v>
      </c>
      <c r="E27" s="3" t="s">
        <v>7</v>
      </c>
      <c r="F27" s="6">
        <v>43964</v>
      </c>
    </row>
    <row r="28" spans="1:6" x14ac:dyDescent="0.35">
      <c r="A28" s="3">
        <v>27</v>
      </c>
      <c r="B28" s="4">
        <v>780000</v>
      </c>
      <c r="C28" s="5">
        <v>1.5208183776022972E-2</v>
      </c>
      <c r="D28" s="3">
        <v>30</v>
      </c>
      <c r="E28" s="3" t="s">
        <v>7</v>
      </c>
      <c r="F28" s="6">
        <v>43977</v>
      </c>
    </row>
    <row r="29" spans="1:6" x14ac:dyDescent="0.35">
      <c r="A29" s="3">
        <v>28</v>
      </c>
      <c r="B29" s="4">
        <v>1380000</v>
      </c>
      <c r="C29" s="5">
        <v>1.5129217516152189E-2</v>
      </c>
      <c r="D29" s="3">
        <v>18</v>
      </c>
      <c r="E29" s="3" t="s">
        <v>6</v>
      </c>
      <c r="F29" s="6">
        <v>43978</v>
      </c>
    </row>
    <row r="30" spans="1:6" x14ac:dyDescent="0.35">
      <c r="A30" s="3">
        <v>29</v>
      </c>
      <c r="B30" s="4">
        <v>760000</v>
      </c>
      <c r="C30" s="5">
        <v>1.8115577889447239E-2</v>
      </c>
      <c r="D30" s="3">
        <v>6</v>
      </c>
      <c r="E30" s="3" t="s">
        <v>6</v>
      </c>
      <c r="F30" s="6">
        <v>43979</v>
      </c>
    </row>
    <row r="31" spans="1:6" x14ac:dyDescent="0.35">
      <c r="A31" s="3">
        <v>30</v>
      </c>
      <c r="B31" s="4">
        <v>1460000</v>
      </c>
      <c r="C31" s="5">
        <v>1.5642498205312275E-2</v>
      </c>
      <c r="D31" s="3">
        <v>12</v>
      </c>
      <c r="E31" s="3" t="s">
        <v>7</v>
      </c>
      <c r="F31" s="6">
        <v>43991</v>
      </c>
    </row>
    <row r="32" spans="1:6" x14ac:dyDescent="0.35">
      <c r="A32" s="3">
        <v>31</v>
      </c>
      <c r="B32" s="4">
        <v>1750000</v>
      </c>
      <c r="C32" s="5">
        <v>1.419956927494616E-2</v>
      </c>
      <c r="D32" s="3">
        <v>18</v>
      </c>
      <c r="E32" s="3" t="s">
        <v>6</v>
      </c>
      <c r="F32" s="6">
        <v>43997</v>
      </c>
    </row>
    <row r="33" spans="1:6" x14ac:dyDescent="0.35">
      <c r="A33" s="3">
        <v>32</v>
      </c>
      <c r="B33" s="4">
        <v>220000</v>
      </c>
      <c r="C33" s="5">
        <v>1.9472361809045227E-2</v>
      </c>
      <c r="D33" s="3">
        <v>6</v>
      </c>
      <c r="E33" s="3" t="s">
        <v>7</v>
      </c>
      <c r="F33" s="6">
        <v>44008</v>
      </c>
    </row>
    <row r="34" spans="1:6" x14ac:dyDescent="0.35">
      <c r="A34" s="3">
        <v>33</v>
      </c>
      <c r="B34" s="4">
        <v>1150000</v>
      </c>
      <c r="C34" s="5">
        <v>1.2135678391959798E-2</v>
      </c>
      <c r="D34" s="3">
        <v>48</v>
      </c>
      <c r="E34" s="3" t="s">
        <v>6</v>
      </c>
      <c r="F34" s="6">
        <v>44011</v>
      </c>
    </row>
    <row r="35" spans="1:6" x14ac:dyDescent="0.35">
      <c r="A35" s="3">
        <v>34</v>
      </c>
      <c r="B35" s="4">
        <v>1490000</v>
      </c>
      <c r="C35" s="5">
        <v>1.6281407035175881E-2</v>
      </c>
      <c r="D35" s="3">
        <v>6</v>
      </c>
      <c r="E35" s="3" t="s">
        <v>6</v>
      </c>
      <c r="F35" s="6">
        <v>44011</v>
      </c>
    </row>
    <row r="36" spans="1:6" x14ac:dyDescent="0.35">
      <c r="A36" s="3">
        <v>35</v>
      </c>
      <c r="B36" s="4">
        <v>110000</v>
      </c>
      <c r="C36" s="5">
        <v>1.6177315147164393E-2</v>
      </c>
      <c r="D36" s="3">
        <v>36</v>
      </c>
      <c r="E36" s="3" t="s">
        <v>6</v>
      </c>
      <c r="F36" s="6">
        <v>44028</v>
      </c>
    </row>
    <row r="37" spans="1:6" x14ac:dyDescent="0.35">
      <c r="A37" s="3">
        <v>36</v>
      </c>
      <c r="B37" s="4">
        <v>130000</v>
      </c>
      <c r="C37" s="5">
        <v>1.6127063890882986E-2</v>
      </c>
      <c r="D37" s="3">
        <v>36</v>
      </c>
      <c r="E37" s="3" t="s">
        <v>7</v>
      </c>
      <c r="F37" s="6">
        <v>44036</v>
      </c>
    </row>
    <row r="38" spans="1:6" x14ac:dyDescent="0.35">
      <c r="A38" s="3">
        <v>37</v>
      </c>
      <c r="B38" s="4">
        <v>1620000</v>
      </c>
      <c r="C38" s="5">
        <v>1.5954773869346735E-2</v>
      </c>
      <c r="D38" s="3">
        <v>6</v>
      </c>
      <c r="E38" s="3" t="s">
        <v>6</v>
      </c>
      <c r="F38" s="6">
        <v>44041</v>
      </c>
    </row>
    <row r="39" spans="1:6" x14ac:dyDescent="0.35">
      <c r="A39" s="3">
        <v>38</v>
      </c>
      <c r="B39" s="4">
        <v>430000</v>
      </c>
      <c r="C39" s="5">
        <v>1.5373295046661881E-2</v>
      </c>
      <c r="D39" s="3">
        <v>36</v>
      </c>
      <c r="E39" s="3" t="s">
        <v>7</v>
      </c>
      <c r="F39" s="6">
        <v>44043</v>
      </c>
    </row>
    <row r="40" spans="1:6" x14ac:dyDescent="0.35">
      <c r="A40" s="3">
        <v>39</v>
      </c>
      <c r="B40" s="4">
        <v>770000</v>
      </c>
      <c r="C40" s="5">
        <v>1.5947595118449391E-2</v>
      </c>
      <c r="D40" s="3">
        <v>24</v>
      </c>
      <c r="E40" s="3" t="s">
        <v>7</v>
      </c>
      <c r="F40" s="6">
        <v>44043</v>
      </c>
    </row>
    <row r="41" spans="1:6" x14ac:dyDescent="0.35">
      <c r="A41" s="3">
        <v>40</v>
      </c>
      <c r="B41" s="4">
        <v>1730000</v>
      </c>
      <c r="C41" s="5">
        <v>1.4249820531227565E-2</v>
      </c>
      <c r="D41" s="3">
        <v>18</v>
      </c>
      <c r="E41" s="3" t="s">
        <v>7</v>
      </c>
      <c r="F41" s="6">
        <v>44060</v>
      </c>
    </row>
    <row r="42" spans="1:6" x14ac:dyDescent="0.35">
      <c r="A42" s="3">
        <v>41</v>
      </c>
      <c r="B42" s="4">
        <v>1350000</v>
      </c>
      <c r="C42" s="5">
        <v>1.5918880114860014E-2</v>
      </c>
      <c r="D42" s="3">
        <v>12</v>
      </c>
      <c r="E42" s="3" t="s">
        <v>6</v>
      </c>
      <c r="F42" s="6">
        <v>44067</v>
      </c>
    </row>
    <row r="43" spans="1:6" x14ac:dyDescent="0.35">
      <c r="A43" s="3">
        <v>42</v>
      </c>
      <c r="B43" s="4">
        <v>100000</v>
      </c>
      <c r="C43" s="5">
        <v>1.7631012203876528E-2</v>
      </c>
      <c r="D43" s="3">
        <v>24</v>
      </c>
      <c r="E43" s="3" t="s">
        <v>7</v>
      </c>
      <c r="F43" s="6">
        <v>44069</v>
      </c>
    </row>
    <row r="44" spans="1:6" x14ac:dyDescent="0.35">
      <c r="A44" s="3">
        <v>43</v>
      </c>
      <c r="B44" s="4">
        <v>920000</v>
      </c>
      <c r="C44" s="5">
        <v>1.271356783919598E-2</v>
      </c>
      <c r="D44" s="3">
        <v>48</v>
      </c>
      <c r="E44" s="3" t="s">
        <v>6</v>
      </c>
      <c r="F44" s="6">
        <v>44074</v>
      </c>
    </row>
    <row r="45" spans="1:6" x14ac:dyDescent="0.35">
      <c r="A45" s="3">
        <v>44</v>
      </c>
      <c r="B45" s="4">
        <v>1810000</v>
      </c>
      <c r="C45" s="5">
        <v>1.4763101220387653E-2</v>
      </c>
      <c r="D45" s="3">
        <v>12</v>
      </c>
      <c r="E45" s="3" t="s">
        <v>7</v>
      </c>
      <c r="F45" s="6">
        <v>44076</v>
      </c>
    </row>
    <row r="46" spans="1:6" x14ac:dyDescent="0.35">
      <c r="A46" s="3">
        <v>45</v>
      </c>
      <c r="B46" s="4">
        <v>460000</v>
      </c>
      <c r="C46" s="5">
        <v>1.4583632447954055E-2</v>
      </c>
      <c r="D46" s="3">
        <v>42</v>
      </c>
      <c r="E46" s="3" t="s">
        <v>7</v>
      </c>
      <c r="F46" s="6">
        <v>44090</v>
      </c>
    </row>
    <row r="47" spans="1:6" x14ac:dyDescent="0.35">
      <c r="A47" s="3">
        <v>46</v>
      </c>
      <c r="B47" s="4">
        <v>110000</v>
      </c>
      <c r="C47" s="5">
        <v>1.8320172290021537E-2</v>
      </c>
      <c r="D47" s="3">
        <v>18</v>
      </c>
      <c r="E47" s="3" t="s">
        <v>6</v>
      </c>
      <c r="F47" s="6">
        <v>44091</v>
      </c>
    </row>
    <row r="48" spans="1:6" x14ac:dyDescent="0.35">
      <c r="A48" s="3">
        <v>47</v>
      </c>
      <c r="B48" s="4">
        <v>1360000</v>
      </c>
      <c r="C48" s="5">
        <v>1.5179468772433598E-2</v>
      </c>
      <c r="D48" s="3">
        <v>18</v>
      </c>
      <c r="E48" s="3" t="s">
        <v>7</v>
      </c>
      <c r="F48" s="6">
        <v>44095</v>
      </c>
    </row>
    <row r="49" spans="1:6" x14ac:dyDescent="0.35">
      <c r="A49" s="3">
        <v>48</v>
      </c>
      <c r="B49" s="4">
        <v>940000</v>
      </c>
      <c r="C49" s="5">
        <v>1.4806173725771716E-2</v>
      </c>
      <c r="D49" s="3">
        <v>30</v>
      </c>
      <c r="E49" s="3" t="s">
        <v>7</v>
      </c>
      <c r="F49" s="6">
        <v>44097</v>
      </c>
    </row>
    <row r="50" spans="1:6" x14ac:dyDescent="0.35">
      <c r="A50" s="3">
        <v>49</v>
      </c>
      <c r="B50" s="4">
        <v>1840000</v>
      </c>
      <c r="C50" s="5">
        <v>1.5402010050251255E-2</v>
      </c>
      <c r="D50" s="3">
        <v>6</v>
      </c>
      <c r="E50" s="3" t="s">
        <v>7</v>
      </c>
      <c r="F50" s="6">
        <v>44099</v>
      </c>
    </row>
    <row r="51" spans="1:6" x14ac:dyDescent="0.35">
      <c r="A51" s="3">
        <v>50</v>
      </c>
      <c r="B51" s="4">
        <v>330000</v>
      </c>
      <c r="C51" s="5">
        <v>1.6338837042354629E-2</v>
      </c>
      <c r="D51" s="3">
        <v>30</v>
      </c>
      <c r="E51" s="3" t="s">
        <v>7</v>
      </c>
      <c r="F51" s="6">
        <v>44102</v>
      </c>
    </row>
    <row r="52" spans="1:6" x14ac:dyDescent="0.35">
      <c r="A52" s="3">
        <v>51</v>
      </c>
      <c r="B52" s="4">
        <v>290000</v>
      </c>
      <c r="C52" s="5">
        <v>1.9296482412060303E-2</v>
      </c>
      <c r="D52" s="3">
        <v>6</v>
      </c>
      <c r="E52" s="3" t="s">
        <v>7</v>
      </c>
      <c r="F52" s="6">
        <v>44106</v>
      </c>
    </row>
    <row r="53" spans="1:6" x14ac:dyDescent="0.35">
      <c r="A53" s="3">
        <v>52</v>
      </c>
      <c r="B53" s="4">
        <v>780000</v>
      </c>
      <c r="C53" s="5">
        <v>1.8065326633165832E-2</v>
      </c>
      <c r="D53" s="3">
        <v>6</v>
      </c>
      <c r="E53" s="3" t="s">
        <v>7</v>
      </c>
      <c r="F53" s="6">
        <v>44109</v>
      </c>
    </row>
    <row r="54" spans="1:6" x14ac:dyDescent="0.35">
      <c r="A54" s="3">
        <v>53</v>
      </c>
      <c r="B54" s="4">
        <v>620000</v>
      </c>
      <c r="C54" s="5">
        <v>1.4181622397702799E-2</v>
      </c>
      <c r="D54" s="3">
        <v>42</v>
      </c>
      <c r="E54" s="3" t="s">
        <v>7</v>
      </c>
      <c r="F54" s="6">
        <v>44109</v>
      </c>
    </row>
    <row r="55" spans="1:6" x14ac:dyDescent="0.35">
      <c r="A55" s="3">
        <v>54</v>
      </c>
      <c r="B55" s="4">
        <v>1230000</v>
      </c>
      <c r="C55" s="5">
        <v>1.5506101938262743E-2</v>
      </c>
      <c r="D55" s="3">
        <v>18</v>
      </c>
      <c r="E55" s="3" t="s">
        <v>7</v>
      </c>
      <c r="F55" s="6">
        <v>44124</v>
      </c>
    </row>
    <row r="56" spans="1:6" x14ac:dyDescent="0.35">
      <c r="A56" s="3">
        <v>55</v>
      </c>
      <c r="B56" s="4">
        <v>1230000</v>
      </c>
      <c r="C56" s="5">
        <v>1.6934673366834171E-2</v>
      </c>
      <c r="D56" s="3">
        <v>6</v>
      </c>
      <c r="E56" s="3" t="s">
        <v>7</v>
      </c>
      <c r="F56" s="6">
        <v>44127</v>
      </c>
    </row>
    <row r="57" spans="1:6" x14ac:dyDescent="0.35">
      <c r="A57" s="3">
        <v>56</v>
      </c>
      <c r="B57" s="4">
        <v>640000</v>
      </c>
      <c r="C57" s="5">
        <v>1.5559942569992822E-2</v>
      </c>
      <c r="D57" s="3">
        <v>30</v>
      </c>
      <c r="E57" s="3" t="s">
        <v>6</v>
      </c>
      <c r="F57" s="6">
        <v>44131</v>
      </c>
    </row>
    <row r="58" spans="1:6" x14ac:dyDescent="0.35">
      <c r="A58" s="3">
        <v>57</v>
      </c>
      <c r="B58" s="4">
        <v>530000</v>
      </c>
      <c r="C58" s="5">
        <v>1.5836324479540559E-2</v>
      </c>
      <c r="D58" s="3">
        <v>30</v>
      </c>
      <c r="E58" s="3" t="s">
        <v>6</v>
      </c>
      <c r="F58" s="6">
        <v>44141</v>
      </c>
    </row>
    <row r="59" spans="1:6" x14ac:dyDescent="0.35">
      <c r="A59" s="3">
        <v>58</v>
      </c>
      <c r="B59" s="4">
        <v>1450000</v>
      </c>
      <c r="C59" s="5">
        <v>1.4953338119167266E-2</v>
      </c>
      <c r="D59" s="3">
        <v>18</v>
      </c>
      <c r="E59" s="3" t="s">
        <v>7</v>
      </c>
      <c r="F59" s="6">
        <v>44144</v>
      </c>
    </row>
    <row r="60" spans="1:6" x14ac:dyDescent="0.35">
      <c r="A60" s="3">
        <v>59</v>
      </c>
      <c r="B60" s="4">
        <v>1340000</v>
      </c>
      <c r="C60" s="5">
        <v>1.5229720028715005E-2</v>
      </c>
      <c r="D60" s="3">
        <v>18</v>
      </c>
      <c r="E60" s="3" t="s">
        <v>7</v>
      </c>
      <c r="F60" s="6">
        <v>44158</v>
      </c>
    </row>
    <row r="61" spans="1:6" x14ac:dyDescent="0.35">
      <c r="A61" s="3">
        <v>60</v>
      </c>
      <c r="B61" s="4">
        <v>660000</v>
      </c>
      <c r="C61" s="5">
        <v>1.5509691313711414E-2</v>
      </c>
      <c r="D61" s="3">
        <v>30</v>
      </c>
      <c r="E61" s="3" t="s">
        <v>6</v>
      </c>
      <c r="F61" s="6">
        <v>44158</v>
      </c>
    </row>
    <row r="62" spans="1:6" x14ac:dyDescent="0.35">
      <c r="A62" s="3">
        <v>61</v>
      </c>
      <c r="B62" s="4">
        <v>1330000</v>
      </c>
      <c r="C62" s="5">
        <v>1.3111988513998564E-2</v>
      </c>
      <c r="D62" s="3">
        <v>36</v>
      </c>
      <c r="E62" s="3" t="s">
        <v>6</v>
      </c>
      <c r="F62" s="6">
        <v>44160</v>
      </c>
    </row>
    <row r="63" spans="1:6" x14ac:dyDescent="0.35">
      <c r="A63" s="3">
        <v>62</v>
      </c>
      <c r="B63" s="4">
        <v>510000</v>
      </c>
      <c r="C63" s="5">
        <v>1.3743718592964825E-2</v>
      </c>
      <c r="D63" s="3">
        <v>48</v>
      </c>
      <c r="E63" s="3" t="s">
        <v>7</v>
      </c>
      <c r="F63" s="6">
        <v>44167</v>
      </c>
    </row>
    <row r="64" spans="1:6" x14ac:dyDescent="0.35">
      <c r="A64" s="3">
        <v>63</v>
      </c>
      <c r="B64" s="4">
        <v>960000</v>
      </c>
      <c r="C64" s="5">
        <v>1.3327351040918881E-2</v>
      </c>
      <c r="D64" s="3">
        <v>42</v>
      </c>
      <c r="E64" s="3" t="s">
        <v>7</v>
      </c>
      <c r="F64" s="6">
        <v>44172</v>
      </c>
    </row>
    <row r="65" spans="1:6" x14ac:dyDescent="0.35">
      <c r="A65" s="3">
        <v>64</v>
      </c>
      <c r="B65" s="4">
        <v>660000</v>
      </c>
      <c r="C65" s="5">
        <v>1.6938262742282842E-2</v>
      </c>
      <c r="D65" s="3">
        <v>18</v>
      </c>
      <c r="E65" s="3" t="s">
        <v>7</v>
      </c>
      <c r="F65" s="6">
        <v>44175</v>
      </c>
    </row>
    <row r="66" spans="1:6" x14ac:dyDescent="0.35">
      <c r="A66" s="3">
        <v>65</v>
      </c>
      <c r="B66" s="4">
        <v>1130000</v>
      </c>
      <c r="C66" s="5">
        <v>1.3614501076812635E-2</v>
      </c>
      <c r="D66" s="3">
        <v>36</v>
      </c>
      <c r="E66" s="3" t="s">
        <v>7</v>
      </c>
      <c r="F66" s="6">
        <v>44179</v>
      </c>
    </row>
    <row r="67" spans="1:6" x14ac:dyDescent="0.35">
      <c r="A67" s="3">
        <v>66</v>
      </c>
      <c r="B67" s="4">
        <v>1690000</v>
      </c>
      <c r="C67" s="5">
        <v>1.2921751615218953E-2</v>
      </c>
      <c r="D67" s="3">
        <v>30</v>
      </c>
      <c r="E67" s="3" t="s">
        <v>7</v>
      </c>
      <c r="F67" s="6">
        <v>44186</v>
      </c>
    </row>
    <row r="68" spans="1:6" x14ac:dyDescent="0.35">
      <c r="A68" s="3">
        <v>67</v>
      </c>
      <c r="B68" s="4">
        <v>560000</v>
      </c>
      <c r="C68" s="5">
        <v>1.8618090452261309E-2</v>
      </c>
      <c r="D68" s="3">
        <v>6</v>
      </c>
      <c r="E68" s="3" t="s">
        <v>7</v>
      </c>
      <c r="F68" s="6">
        <v>44187</v>
      </c>
    </row>
    <row r="69" spans="1:6" x14ac:dyDescent="0.35">
      <c r="A69" s="3">
        <v>68</v>
      </c>
      <c r="B69" s="4">
        <v>1250000</v>
      </c>
      <c r="C69" s="5">
        <v>1.2598707824838478E-2</v>
      </c>
      <c r="D69" s="3">
        <v>42</v>
      </c>
      <c r="E69" s="3" t="s">
        <v>6</v>
      </c>
      <c r="F69" s="6">
        <v>44188</v>
      </c>
    </row>
    <row r="70" spans="1:6" x14ac:dyDescent="0.35">
      <c r="A70" s="3">
        <v>69</v>
      </c>
      <c r="B70" s="4">
        <v>1390000</v>
      </c>
      <c r="C70" s="5">
        <v>1.1532663316582915E-2</v>
      </c>
      <c r="D70" s="3">
        <v>48</v>
      </c>
      <c r="E70" s="3" t="s">
        <v>6</v>
      </c>
      <c r="F70" s="6">
        <v>44193</v>
      </c>
    </row>
    <row r="71" spans="1:6" x14ac:dyDescent="0.35">
      <c r="A71" s="3">
        <v>70</v>
      </c>
      <c r="B71" s="4">
        <v>70000</v>
      </c>
      <c r="C71" s="5">
        <v>1.6992103374012919E-2</v>
      </c>
      <c r="D71" s="3">
        <v>30</v>
      </c>
      <c r="E71" s="3" t="s">
        <v>7</v>
      </c>
      <c r="F71" s="6">
        <v>44193</v>
      </c>
    </row>
    <row r="72" spans="1:6" x14ac:dyDescent="0.35">
      <c r="A72" s="3">
        <v>71</v>
      </c>
      <c r="B72" s="4">
        <v>1360000</v>
      </c>
      <c r="C72" s="5">
        <v>1.5179468772433598E-2</v>
      </c>
      <c r="D72" s="3">
        <v>18</v>
      </c>
      <c r="E72" s="3" t="s">
        <v>7</v>
      </c>
      <c r="F72" s="6">
        <v>44200</v>
      </c>
    </row>
    <row r="73" spans="1:6" x14ac:dyDescent="0.35">
      <c r="A73" s="3">
        <v>72</v>
      </c>
      <c r="B73" s="4">
        <v>1020000</v>
      </c>
      <c r="C73" s="5">
        <v>1.6033740129217516E-2</v>
      </c>
      <c r="D73" s="3">
        <v>18</v>
      </c>
      <c r="E73" s="3" t="s">
        <v>7</v>
      </c>
      <c r="F73" s="6">
        <v>44200</v>
      </c>
    </row>
    <row r="74" spans="1:6" x14ac:dyDescent="0.35">
      <c r="A74" s="3">
        <v>73</v>
      </c>
      <c r="B74" s="4">
        <v>1760000</v>
      </c>
      <c r="C74" s="5">
        <v>1.3460157932519742E-2</v>
      </c>
      <c r="D74" s="3">
        <v>24</v>
      </c>
      <c r="E74" s="3" t="s">
        <v>7</v>
      </c>
      <c r="F74" s="6">
        <v>44207</v>
      </c>
    </row>
    <row r="75" spans="1:6" x14ac:dyDescent="0.35">
      <c r="A75" s="3">
        <v>74</v>
      </c>
      <c r="B75" s="4">
        <v>120000</v>
      </c>
      <c r="C75" s="5">
        <v>1.7580760947595118E-2</v>
      </c>
      <c r="D75" s="3">
        <v>24</v>
      </c>
      <c r="E75" s="3" t="s">
        <v>7</v>
      </c>
      <c r="F75" s="6">
        <v>44207</v>
      </c>
    </row>
    <row r="76" spans="1:6" x14ac:dyDescent="0.35">
      <c r="A76" s="3">
        <v>75</v>
      </c>
      <c r="B76" s="4">
        <v>450000</v>
      </c>
      <c r="C76" s="5">
        <v>1.6037329504666187E-2</v>
      </c>
      <c r="D76" s="3">
        <v>30</v>
      </c>
      <c r="E76" s="3" t="s">
        <v>7</v>
      </c>
      <c r="F76" s="6">
        <v>44214</v>
      </c>
    </row>
    <row r="77" spans="1:6" x14ac:dyDescent="0.35">
      <c r="A77" s="3">
        <v>76</v>
      </c>
      <c r="B77" s="4">
        <v>270000</v>
      </c>
      <c r="C77" s="5">
        <v>1.4346733668341709E-2</v>
      </c>
      <c r="D77" s="3">
        <v>48</v>
      </c>
      <c r="E77" s="3" t="s">
        <v>7</v>
      </c>
      <c r="F77" s="6">
        <v>44235</v>
      </c>
    </row>
    <row r="78" spans="1:6" x14ac:dyDescent="0.35">
      <c r="A78" s="3">
        <v>77</v>
      </c>
      <c r="B78" s="4">
        <v>1040000</v>
      </c>
      <c r="C78" s="5">
        <v>1.4554917444364681E-2</v>
      </c>
      <c r="D78" s="3">
        <v>30</v>
      </c>
      <c r="E78" s="3" t="s">
        <v>6</v>
      </c>
      <c r="F78" s="6">
        <v>44242</v>
      </c>
    </row>
    <row r="79" spans="1:6" x14ac:dyDescent="0.35">
      <c r="A79" s="3">
        <v>78</v>
      </c>
      <c r="B79" s="4">
        <v>300000</v>
      </c>
      <c r="C79" s="5">
        <v>1.9271356783919599E-2</v>
      </c>
      <c r="D79" s="3">
        <v>6</v>
      </c>
      <c r="E79" s="3" t="s">
        <v>7</v>
      </c>
      <c r="F79" s="6">
        <v>44245</v>
      </c>
    </row>
    <row r="80" spans="1:6" x14ac:dyDescent="0.35">
      <c r="A80" s="3">
        <v>79</v>
      </c>
      <c r="B80" s="4">
        <v>1180000</v>
      </c>
      <c r="C80" s="5">
        <v>1.6346015793251976E-2</v>
      </c>
      <c r="D80" s="3">
        <v>12</v>
      </c>
      <c r="E80" s="3" t="s">
        <v>6</v>
      </c>
      <c r="F80" s="6">
        <v>44245</v>
      </c>
    </row>
    <row r="81" spans="1:6" x14ac:dyDescent="0.35">
      <c r="A81" s="3">
        <v>80</v>
      </c>
      <c r="B81" s="4">
        <v>380000</v>
      </c>
      <c r="C81" s="5">
        <v>1.4784637473079685E-2</v>
      </c>
      <c r="D81" s="3">
        <v>42</v>
      </c>
      <c r="E81" s="3" t="s">
        <v>7</v>
      </c>
      <c r="F81" s="6">
        <v>44249</v>
      </c>
    </row>
    <row r="82" spans="1:6" x14ac:dyDescent="0.35">
      <c r="A82" s="3">
        <v>81</v>
      </c>
      <c r="B82" s="4">
        <v>1340000</v>
      </c>
      <c r="C82" s="5">
        <v>1.4515434314429289E-2</v>
      </c>
      <c r="D82" s="3">
        <v>24</v>
      </c>
      <c r="E82" s="3" t="s">
        <v>7</v>
      </c>
      <c r="F82" s="6">
        <v>44251</v>
      </c>
    </row>
    <row r="83" spans="1:6" x14ac:dyDescent="0.35">
      <c r="A83" s="3">
        <v>82</v>
      </c>
      <c r="B83" s="4">
        <v>1820000</v>
      </c>
      <c r="C83" s="5">
        <v>1.0452261306532663E-2</v>
      </c>
      <c r="D83" s="3">
        <v>48</v>
      </c>
      <c r="E83" s="3" t="s">
        <v>6</v>
      </c>
      <c r="F83" s="6">
        <v>44256</v>
      </c>
    </row>
    <row r="84" spans="1:6" x14ac:dyDescent="0.35">
      <c r="A84" s="3">
        <v>83</v>
      </c>
      <c r="B84" s="4">
        <v>1490000</v>
      </c>
      <c r="C84" s="5">
        <v>1.1995692749461594E-2</v>
      </c>
      <c r="D84" s="3">
        <v>42</v>
      </c>
      <c r="E84" s="3" t="s">
        <v>6</v>
      </c>
      <c r="F84" s="6">
        <v>44264</v>
      </c>
    </row>
    <row r="85" spans="1:6" x14ac:dyDescent="0.35">
      <c r="A85" s="3">
        <v>84</v>
      </c>
      <c r="B85" s="4">
        <v>870000</v>
      </c>
      <c r="C85" s="5">
        <v>1.3553481694185212E-2</v>
      </c>
      <c r="D85" s="3">
        <v>42</v>
      </c>
      <c r="E85" s="3" t="s">
        <v>7</v>
      </c>
      <c r="F85" s="6">
        <v>44267</v>
      </c>
    </row>
    <row r="86" spans="1:6" x14ac:dyDescent="0.35">
      <c r="A86" s="3">
        <v>85</v>
      </c>
      <c r="B86" s="4">
        <v>1280000</v>
      </c>
      <c r="C86" s="5">
        <v>1.2523330940416369E-2</v>
      </c>
      <c r="D86" s="3">
        <v>42</v>
      </c>
      <c r="E86" s="3" t="s">
        <v>7</v>
      </c>
      <c r="F86" s="6">
        <v>44284</v>
      </c>
    </row>
    <row r="87" spans="1:6" x14ac:dyDescent="0.35">
      <c r="A87" s="3">
        <v>86</v>
      </c>
      <c r="B87" s="4">
        <v>1020000</v>
      </c>
      <c r="C87" s="5">
        <v>1.317659727207466E-2</v>
      </c>
      <c r="D87" s="3">
        <v>42</v>
      </c>
      <c r="E87" s="3" t="s">
        <v>6</v>
      </c>
      <c r="F87" s="6">
        <v>44291</v>
      </c>
    </row>
    <row r="88" spans="1:6" x14ac:dyDescent="0.35">
      <c r="A88" s="3">
        <v>87</v>
      </c>
      <c r="B88" s="4">
        <v>530000</v>
      </c>
      <c r="C88" s="5">
        <v>1.6550610193826275E-2</v>
      </c>
      <c r="D88" s="3">
        <v>24</v>
      </c>
      <c r="E88" s="3" t="s">
        <v>7</v>
      </c>
      <c r="F88" s="6">
        <v>44293</v>
      </c>
    </row>
    <row r="89" spans="1:6" x14ac:dyDescent="0.35">
      <c r="A89" s="3">
        <v>88</v>
      </c>
      <c r="B89" s="4">
        <v>200000</v>
      </c>
      <c r="C89" s="5">
        <v>1.4522613065326633E-2</v>
      </c>
      <c r="D89" s="3">
        <v>48</v>
      </c>
      <c r="E89" s="3" t="s">
        <v>7</v>
      </c>
      <c r="F89" s="6">
        <v>44299</v>
      </c>
    </row>
    <row r="90" spans="1:6" x14ac:dyDescent="0.35">
      <c r="A90" s="3">
        <v>89</v>
      </c>
      <c r="B90" s="4">
        <v>810000</v>
      </c>
      <c r="C90" s="5">
        <v>1.7275664034458005E-2</v>
      </c>
      <c r="D90" s="3">
        <v>12</v>
      </c>
      <c r="E90" s="3" t="s">
        <v>7</v>
      </c>
      <c r="F90" s="6">
        <v>44305</v>
      </c>
    </row>
    <row r="91" spans="1:6" x14ac:dyDescent="0.35">
      <c r="A91" s="3">
        <v>90</v>
      </c>
      <c r="B91" s="4">
        <v>870000</v>
      </c>
      <c r="C91" s="5">
        <v>1.6410624551328069E-2</v>
      </c>
      <c r="D91" s="3">
        <v>18</v>
      </c>
      <c r="E91" s="3" t="s">
        <v>7</v>
      </c>
      <c r="F91" s="6">
        <v>44306</v>
      </c>
    </row>
    <row r="92" spans="1:6" x14ac:dyDescent="0.35">
      <c r="A92" s="3">
        <v>91</v>
      </c>
      <c r="B92" s="4">
        <v>390000</v>
      </c>
      <c r="C92" s="5">
        <v>1.6902368987796124E-2</v>
      </c>
      <c r="D92" s="3">
        <v>24</v>
      </c>
      <c r="E92" s="3" t="s">
        <v>6</v>
      </c>
      <c r="F92" s="6">
        <v>44320</v>
      </c>
    </row>
    <row r="93" spans="1:6" x14ac:dyDescent="0.35">
      <c r="A93" s="3">
        <v>92</v>
      </c>
      <c r="B93" s="4">
        <v>1690000</v>
      </c>
      <c r="C93" s="5">
        <v>1.0778894472361808E-2</v>
      </c>
      <c r="D93" s="3">
        <v>48</v>
      </c>
      <c r="E93" s="3" t="s">
        <v>7</v>
      </c>
      <c r="F93" s="6">
        <v>44322</v>
      </c>
    </row>
    <row r="94" spans="1:6" x14ac:dyDescent="0.35">
      <c r="A94" s="3">
        <v>93</v>
      </c>
      <c r="B94" s="4">
        <v>1710000</v>
      </c>
      <c r="C94" s="5">
        <v>1.2871500358937544E-2</v>
      </c>
      <c r="D94" s="3">
        <v>30</v>
      </c>
      <c r="E94" s="3" t="s">
        <v>6</v>
      </c>
      <c r="F94" s="6">
        <v>44323</v>
      </c>
    </row>
    <row r="95" spans="1:6" x14ac:dyDescent="0.35">
      <c r="A95" s="3">
        <v>94</v>
      </c>
      <c r="B95" s="4">
        <v>820000</v>
      </c>
      <c r="C95" s="5">
        <v>1.6536252692031586E-2</v>
      </c>
      <c r="D95" s="3">
        <v>18</v>
      </c>
      <c r="E95" s="3" t="s">
        <v>6</v>
      </c>
      <c r="F95" s="6">
        <v>44326</v>
      </c>
    </row>
    <row r="96" spans="1:6" x14ac:dyDescent="0.35">
      <c r="A96" s="3">
        <v>95</v>
      </c>
      <c r="B96" s="4">
        <v>1500000</v>
      </c>
      <c r="C96" s="5">
        <v>1.4827709978463749E-2</v>
      </c>
      <c r="D96" s="3">
        <v>18</v>
      </c>
      <c r="E96" s="3" t="s">
        <v>6</v>
      </c>
      <c r="F96" s="6">
        <v>44326</v>
      </c>
    </row>
    <row r="97" spans="1:6" x14ac:dyDescent="0.35">
      <c r="A97" s="3">
        <v>96</v>
      </c>
      <c r="B97" s="4">
        <v>1670000</v>
      </c>
      <c r="C97" s="5">
        <v>1.297200287150036E-2</v>
      </c>
      <c r="D97" s="3">
        <v>30</v>
      </c>
      <c r="E97" s="3" t="s">
        <v>7</v>
      </c>
      <c r="F97" s="6">
        <v>44326</v>
      </c>
    </row>
    <row r="98" spans="1:6" x14ac:dyDescent="0.35">
      <c r="A98" s="3">
        <v>97</v>
      </c>
      <c r="B98" s="4">
        <v>1940000</v>
      </c>
      <c r="C98" s="5">
        <v>1.1579325197415649E-2</v>
      </c>
      <c r="D98" s="3">
        <v>36</v>
      </c>
      <c r="E98" s="3" t="s">
        <v>6</v>
      </c>
      <c r="F98" s="6">
        <v>44328</v>
      </c>
    </row>
    <row r="99" spans="1:6" x14ac:dyDescent="0.35">
      <c r="A99" s="3">
        <v>98</v>
      </c>
      <c r="B99" s="4">
        <v>1620000</v>
      </c>
      <c r="C99" s="5">
        <v>1.3811916726489591E-2</v>
      </c>
      <c r="D99" s="3">
        <v>24</v>
      </c>
      <c r="E99" s="3" t="s">
        <v>6</v>
      </c>
      <c r="F99" s="6">
        <v>44356</v>
      </c>
    </row>
    <row r="100" spans="1:6" x14ac:dyDescent="0.35">
      <c r="A100" s="3">
        <v>99</v>
      </c>
      <c r="B100" s="4">
        <v>230000</v>
      </c>
      <c r="C100" s="5">
        <v>1.5161521895190239E-2</v>
      </c>
      <c r="D100" s="3">
        <v>42</v>
      </c>
      <c r="E100" s="3" t="s">
        <v>7</v>
      </c>
      <c r="F100" s="6">
        <v>44375</v>
      </c>
    </row>
    <row r="101" spans="1:6" x14ac:dyDescent="0.35">
      <c r="A101" s="3">
        <v>100</v>
      </c>
      <c r="B101" s="4">
        <v>2000000</v>
      </c>
      <c r="C101" s="5">
        <v>1.1428571428571429E-2</v>
      </c>
      <c r="D101" s="3">
        <v>36</v>
      </c>
      <c r="E101" s="3" t="s">
        <v>6</v>
      </c>
      <c r="F101" s="6">
        <v>44375</v>
      </c>
    </row>
    <row r="102" spans="1:6" x14ac:dyDescent="0.35">
      <c r="A102" s="3">
        <v>101</v>
      </c>
      <c r="B102" s="4">
        <v>1640000</v>
      </c>
      <c r="C102" s="5">
        <v>1.0904522613065326E-2</v>
      </c>
      <c r="D102" s="3">
        <v>48</v>
      </c>
      <c r="E102" s="3" t="s">
        <v>7</v>
      </c>
      <c r="F102" s="6">
        <v>44375</v>
      </c>
    </row>
    <row r="103" spans="1:6" x14ac:dyDescent="0.35">
      <c r="A103" s="3">
        <v>102</v>
      </c>
      <c r="B103" s="4">
        <v>810000</v>
      </c>
      <c r="C103" s="5">
        <v>1.3704235463029433E-2</v>
      </c>
      <c r="D103" s="3">
        <v>42</v>
      </c>
      <c r="E103" s="3" t="s">
        <v>6</v>
      </c>
      <c r="F103" s="6">
        <v>44376</v>
      </c>
    </row>
    <row r="104" spans="1:6" x14ac:dyDescent="0.35">
      <c r="A104" s="3">
        <v>103</v>
      </c>
      <c r="B104" s="4">
        <v>340000</v>
      </c>
      <c r="C104" s="5">
        <v>1.4170854271356784E-2</v>
      </c>
      <c r="D104" s="3">
        <v>48</v>
      </c>
      <c r="E104" s="3" t="s">
        <v>7</v>
      </c>
      <c r="F104" s="6">
        <v>44378</v>
      </c>
    </row>
    <row r="105" spans="1:6" x14ac:dyDescent="0.35">
      <c r="A105" s="3">
        <v>104</v>
      </c>
      <c r="B105" s="4">
        <v>840000</v>
      </c>
      <c r="C105" s="5">
        <v>1.5057430007178751E-2</v>
      </c>
      <c r="D105" s="3">
        <v>30</v>
      </c>
      <c r="E105" s="3" t="s">
        <v>6</v>
      </c>
      <c r="F105" s="6">
        <v>44379</v>
      </c>
    </row>
    <row r="106" spans="1:6" x14ac:dyDescent="0.35">
      <c r="A106" s="3">
        <v>105</v>
      </c>
      <c r="B106" s="4">
        <v>410000</v>
      </c>
      <c r="C106" s="5">
        <v>1.5423546302943288E-2</v>
      </c>
      <c r="D106" s="3">
        <v>36</v>
      </c>
      <c r="E106" s="3" t="s">
        <v>7</v>
      </c>
      <c r="F106" s="6">
        <v>44383</v>
      </c>
    </row>
    <row r="107" spans="1:6" x14ac:dyDescent="0.35">
      <c r="A107" s="3">
        <v>106</v>
      </c>
      <c r="B107" s="4">
        <v>1910000</v>
      </c>
      <c r="C107" s="5">
        <v>1.4511844938980618E-2</v>
      </c>
      <c r="D107" s="3">
        <v>12</v>
      </c>
      <c r="E107" s="3" t="s">
        <v>7</v>
      </c>
      <c r="F107" s="6">
        <v>44385</v>
      </c>
    </row>
    <row r="108" spans="1:6" x14ac:dyDescent="0.35">
      <c r="A108" s="3">
        <v>107</v>
      </c>
      <c r="B108" s="4">
        <v>1590000</v>
      </c>
      <c r="C108" s="5">
        <v>1.1744436468054559E-2</v>
      </c>
      <c r="D108" s="3">
        <v>42</v>
      </c>
      <c r="E108" s="3" t="s">
        <v>6</v>
      </c>
      <c r="F108" s="6">
        <v>44390</v>
      </c>
    </row>
    <row r="109" spans="1:6" x14ac:dyDescent="0.35">
      <c r="A109" s="3">
        <v>108</v>
      </c>
      <c r="B109" s="4">
        <v>1410000</v>
      </c>
      <c r="C109" s="5">
        <v>1.5053840631730079E-2</v>
      </c>
      <c r="D109" s="3">
        <v>18</v>
      </c>
      <c r="E109" s="3" t="s">
        <v>7</v>
      </c>
      <c r="F109" s="6">
        <v>44390</v>
      </c>
    </row>
    <row r="110" spans="1:6" x14ac:dyDescent="0.35">
      <c r="A110" s="3">
        <v>109</v>
      </c>
      <c r="B110" s="4">
        <v>1170000</v>
      </c>
      <c r="C110" s="5">
        <v>1.4228284278535536E-2</v>
      </c>
      <c r="D110" s="3">
        <v>30</v>
      </c>
      <c r="E110" s="3" t="s">
        <v>7</v>
      </c>
      <c r="F110" s="6">
        <v>44396</v>
      </c>
    </row>
    <row r="111" spans="1:6" x14ac:dyDescent="0.35">
      <c r="A111" s="3">
        <v>110</v>
      </c>
      <c r="B111" s="4">
        <v>140000</v>
      </c>
      <c r="C111" s="5">
        <v>1.6101938262742282E-2</v>
      </c>
      <c r="D111" s="3">
        <v>36</v>
      </c>
      <c r="E111" s="3" t="s">
        <v>6</v>
      </c>
      <c r="F111" s="6">
        <v>44396</v>
      </c>
    </row>
    <row r="112" spans="1:6" x14ac:dyDescent="0.35">
      <c r="A112" s="3">
        <v>111</v>
      </c>
      <c r="B112" s="4">
        <v>320000</v>
      </c>
      <c r="C112" s="5">
        <v>1.4935391241923906E-2</v>
      </c>
      <c r="D112" s="3">
        <v>42</v>
      </c>
      <c r="E112" s="3" t="s">
        <v>7</v>
      </c>
      <c r="F112" s="6">
        <v>44417</v>
      </c>
    </row>
    <row r="113" spans="1:6" x14ac:dyDescent="0.35">
      <c r="A113" s="3">
        <v>112</v>
      </c>
      <c r="B113" s="4">
        <v>1050000</v>
      </c>
      <c r="C113" s="5">
        <v>1.4529791816223978E-2</v>
      </c>
      <c r="D113" s="3">
        <v>30</v>
      </c>
      <c r="E113" s="3" t="s">
        <v>7</v>
      </c>
      <c r="F113" s="6">
        <v>44428</v>
      </c>
    </row>
    <row r="114" spans="1:6" x14ac:dyDescent="0.35">
      <c r="A114" s="3">
        <v>113</v>
      </c>
      <c r="B114" s="4">
        <v>1800000</v>
      </c>
      <c r="C114" s="5">
        <v>1.1216798277099784E-2</v>
      </c>
      <c r="D114" s="3">
        <v>42</v>
      </c>
      <c r="E114" s="3" t="s">
        <v>7</v>
      </c>
      <c r="F114" s="6">
        <v>44433</v>
      </c>
    </row>
    <row r="115" spans="1:6" x14ac:dyDescent="0.35">
      <c r="A115" s="3">
        <v>114</v>
      </c>
      <c r="B115" s="4">
        <v>10000</v>
      </c>
      <c r="C115" s="5">
        <v>1.6428571428571428E-2</v>
      </c>
      <c r="D115" s="3">
        <v>36</v>
      </c>
      <c r="E115" s="3" t="s">
        <v>6</v>
      </c>
      <c r="F115" s="6">
        <v>44438</v>
      </c>
    </row>
    <row r="116" spans="1:6" x14ac:dyDescent="0.35">
      <c r="A116" s="3">
        <v>115</v>
      </c>
      <c r="B116" s="4">
        <v>1560000</v>
      </c>
      <c r="C116" s="5">
        <v>1.4676956209619526E-2</v>
      </c>
      <c r="D116" s="3">
        <v>18</v>
      </c>
      <c r="E116" s="3" t="s">
        <v>6</v>
      </c>
      <c r="F116" s="6">
        <v>44440</v>
      </c>
    </row>
    <row r="117" spans="1:6" x14ac:dyDescent="0.35">
      <c r="A117" s="3">
        <v>116</v>
      </c>
      <c r="B117" s="4">
        <v>360000</v>
      </c>
      <c r="C117" s="5">
        <v>1.6263460157932522E-2</v>
      </c>
      <c r="D117" s="3">
        <v>30</v>
      </c>
      <c r="E117" s="3" t="s">
        <v>6</v>
      </c>
      <c r="F117" s="6">
        <v>44441</v>
      </c>
    </row>
    <row r="118" spans="1:6" x14ac:dyDescent="0.35">
      <c r="A118" s="3">
        <v>117</v>
      </c>
      <c r="B118" s="4">
        <v>1350000</v>
      </c>
      <c r="C118" s="5">
        <v>1.3061737257717157E-2</v>
      </c>
      <c r="D118" s="3">
        <v>36</v>
      </c>
      <c r="E118" s="3" t="s">
        <v>6</v>
      </c>
      <c r="F118" s="6">
        <v>44453</v>
      </c>
    </row>
    <row r="119" spans="1:6" x14ac:dyDescent="0.35">
      <c r="A119" s="3">
        <v>118</v>
      </c>
      <c r="B119" s="4">
        <v>1660000</v>
      </c>
      <c r="C119" s="5">
        <v>1.4425699928212491E-2</v>
      </c>
      <c r="D119" s="3">
        <v>18</v>
      </c>
      <c r="E119" s="3" t="s">
        <v>6</v>
      </c>
      <c r="F119" s="6">
        <v>44459</v>
      </c>
    </row>
    <row r="120" spans="1:6" x14ac:dyDescent="0.35">
      <c r="A120" s="3">
        <v>119</v>
      </c>
      <c r="B120" s="4">
        <v>1620000</v>
      </c>
      <c r="C120" s="5">
        <v>1.5954773869346735E-2</v>
      </c>
      <c r="D120" s="3">
        <v>6</v>
      </c>
      <c r="E120" s="3" t="s">
        <v>7</v>
      </c>
      <c r="F120" s="6">
        <v>44466</v>
      </c>
    </row>
    <row r="121" spans="1:6" x14ac:dyDescent="0.35">
      <c r="A121" s="3">
        <v>120</v>
      </c>
      <c r="B121" s="4">
        <v>470000</v>
      </c>
      <c r="C121" s="5">
        <v>1.8844221105527637E-2</v>
      </c>
      <c r="D121" s="3">
        <v>6</v>
      </c>
      <c r="E121" s="3" t="s">
        <v>7</v>
      </c>
      <c r="F121" s="6">
        <v>44473</v>
      </c>
    </row>
    <row r="122" spans="1:6" x14ac:dyDescent="0.35">
      <c r="A122" s="3">
        <v>121</v>
      </c>
      <c r="B122" s="4">
        <v>1610000</v>
      </c>
      <c r="C122" s="5">
        <v>1.3122756640344579E-2</v>
      </c>
      <c r="D122" s="3">
        <v>30</v>
      </c>
      <c r="E122" s="3" t="s">
        <v>7</v>
      </c>
      <c r="F122" s="6">
        <v>44477</v>
      </c>
    </row>
    <row r="123" spans="1:6" x14ac:dyDescent="0.35">
      <c r="A123" s="3">
        <v>122</v>
      </c>
      <c r="B123" s="4">
        <v>1740000</v>
      </c>
      <c r="C123" s="5">
        <v>1.3510409188801149E-2</v>
      </c>
      <c r="D123" s="3">
        <v>24</v>
      </c>
      <c r="E123" s="3" t="s">
        <v>7</v>
      </c>
      <c r="F123" s="6">
        <v>44484</v>
      </c>
    </row>
    <row r="124" spans="1:6" x14ac:dyDescent="0.35">
      <c r="A124" s="3">
        <v>123</v>
      </c>
      <c r="B124" s="4">
        <v>240000</v>
      </c>
      <c r="C124" s="5">
        <v>1.942211055276382E-2</v>
      </c>
      <c r="D124" s="3">
        <v>6</v>
      </c>
      <c r="E124" s="3" t="s">
        <v>7</v>
      </c>
      <c r="F124" s="6">
        <v>44487</v>
      </c>
    </row>
    <row r="125" spans="1:6" x14ac:dyDescent="0.35">
      <c r="A125" s="3">
        <v>124</v>
      </c>
      <c r="B125" s="4">
        <v>1640000</v>
      </c>
      <c r="C125" s="5">
        <v>1.2333094041636756E-2</v>
      </c>
      <c r="D125" s="3">
        <v>36</v>
      </c>
      <c r="E125" s="3" t="s">
        <v>7</v>
      </c>
      <c r="F125" s="6">
        <v>44490</v>
      </c>
    </row>
    <row r="126" spans="1:6" x14ac:dyDescent="0.35">
      <c r="A126" s="3">
        <v>125</v>
      </c>
      <c r="B126" s="4">
        <v>770000</v>
      </c>
      <c r="C126" s="5">
        <v>1.4519023689877961E-2</v>
      </c>
      <c r="D126" s="3">
        <v>36</v>
      </c>
      <c r="E126" s="3" t="s">
        <v>7</v>
      </c>
      <c r="F126" s="6">
        <v>44494</v>
      </c>
    </row>
    <row r="127" spans="1:6" x14ac:dyDescent="0.35">
      <c r="A127" s="3">
        <v>126</v>
      </c>
      <c r="B127" s="4">
        <v>2000000</v>
      </c>
      <c r="C127" s="5">
        <v>1.1428571428571429E-2</v>
      </c>
      <c r="D127" s="3">
        <v>36</v>
      </c>
      <c r="E127" s="3" t="s">
        <v>7</v>
      </c>
      <c r="F127" s="6">
        <v>44494</v>
      </c>
    </row>
    <row r="128" spans="1:6" x14ac:dyDescent="0.35">
      <c r="A128" s="3">
        <v>127</v>
      </c>
      <c r="B128" s="4">
        <v>1700000</v>
      </c>
      <c r="C128" s="5">
        <v>1.2182340272792533E-2</v>
      </c>
      <c r="D128" s="3">
        <v>36</v>
      </c>
      <c r="E128" s="3" t="s">
        <v>7</v>
      </c>
      <c r="F128" s="6">
        <v>44495</v>
      </c>
    </row>
    <row r="129" spans="1:6" x14ac:dyDescent="0.35">
      <c r="A129" s="3">
        <v>128</v>
      </c>
      <c r="B129" s="4">
        <v>1880000</v>
      </c>
      <c r="C129" s="5">
        <v>1.4587221823402729E-2</v>
      </c>
      <c r="D129" s="3">
        <v>12</v>
      </c>
      <c r="E129" s="3" t="s">
        <v>7</v>
      </c>
      <c r="F129" s="6">
        <v>44497</v>
      </c>
    </row>
    <row r="130" spans="1:6" x14ac:dyDescent="0.35">
      <c r="A130" s="3">
        <v>129</v>
      </c>
      <c r="B130" s="4">
        <v>140000</v>
      </c>
      <c r="C130" s="5">
        <v>1.8959081119885139E-2</v>
      </c>
      <c r="D130" s="3">
        <v>12</v>
      </c>
      <c r="E130" s="3" t="s">
        <v>7</v>
      </c>
      <c r="F130" s="6">
        <v>44498</v>
      </c>
    </row>
    <row r="131" spans="1:6" x14ac:dyDescent="0.35">
      <c r="A131" s="3">
        <v>130</v>
      </c>
      <c r="B131" s="4">
        <v>590000</v>
      </c>
      <c r="C131" s="5">
        <v>1.3542713567839197E-2</v>
      </c>
      <c r="D131" s="3">
        <v>48</v>
      </c>
      <c r="E131" s="3" t="s">
        <v>7</v>
      </c>
      <c r="F131" s="6">
        <v>44512</v>
      </c>
    </row>
    <row r="132" spans="1:6" x14ac:dyDescent="0.35">
      <c r="A132" s="3">
        <v>131</v>
      </c>
      <c r="B132" s="4">
        <v>1360000</v>
      </c>
      <c r="C132" s="5">
        <v>1.589375448671931E-2</v>
      </c>
      <c r="D132" s="3">
        <v>12</v>
      </c>
      <c r="E132" s="3" t="s">
        <v>7</v>
      </c>
      <c r="F132" s="6">
        <v>44518</v>
      </c>
    </row>
    <row r="133" spans="1:6" x14ac:dyDescent="0.35">
      <c r="A133" s="3">
        <v>132</v>
      </c>
      <c r="B133" s="4">
        <v>1100000</v>
      </c>
      <c r="C133" s="5">
        <v>1.7261306532663317E-2</v>
      </c>
      <c r="D133" s="3">
        <v>6</v>
      </c>
      <c r="E133" s="3" t="s">
        <v>7</v>
      </c>
      <c r="F133" s="6">
        <v>44536</v>
      </c>
    </row>
    <row r="134" spans="1:6" x14ac:dyDescent="0.35">
      <c r="A134" s="3">
        <v>133</v>
      </c>
      <c r="B134" s="4">
        <v>1960000</v>
      </c>
      <c r="C134" s="5">
        <v>1.2243359655419957E-2</v>
      </c>
      <c r="D134" s="3">
        <v>30</v>
      </c>
      <c r="E134" s="3" t="s">
        <v>7</v>
      </c>
      <c r="F134" s="6">
        <v>44537</v>
      </c>
    </row>
    <row r="135" spans="1:6" x14ac:dyDescent="0.35">
      <c r="A135" s="3">
        <v>134</v>
      </c>
      <c r="B135" s="4">
        <v>1040000</v>
      </c>
      <c r="C135" s="5">
        <v>1.3840631730078967E-2</v>
      </c>
      <c r="D135" s="3">
        <v>36</v>
      </c>
      <c r="E135" s="3" t="s">
        <v>6</v>
      </c>
      <c r="F135" s="6">
        <v>44538</v>
      </c>
    </row>
    <row r="136" spans="1:6" x14ac:dyDescent="0.35">
      <c r="A136" s="3">
        <v>135</v>
      </c>
      <c r="B136" s="4">
        <v>1670000</v>
      </c>
      <c r="C136" s="5">
        <v>1.4400574300071788E-2</v>
      </c>
      <c r="D136" s="3">
        <v>18</v>
      </c>
      <c r="E136" s="3" t="s">
        <v>7</v>
      </c>
      <c r="F136" s="6">
        <v>44543</v>
      </c>
    </row>
    <row r="137" spans="1:6" x14ac:dyDescent="0.35">
      <c r="A137" s="3">
        <v>136</v>
      </c>
      <c r="B137" s="4">
        <v>1150000</v>
      </c>
      <c r="C137" s="5">
        <v>1.2135678391959798E-2</v>
      </c>
      <c r="D137" s="3">
        <v>48</v>
      </c>
      <c r="E137" s="3" t="s">
        <v>6</v>
      </c>
      <c r="F137" s="6">
        <v>44545</v>
      </c>
    </row>
    <row r="138" spans="1:6" x14ac:dyDescent="0.35">
      <c r="A138" s="3">
        <v>137</v>
      </c>
      <c r="B138" s="4">
        <v>820000</v>
      </c>
      <c r="C138" s="5">
        <v>1.7250538406317302E-2</v>
      </c>
      <c r="D138" s="3">
        <v>12</v>
      </c>
      <c r="E138" s="3" t="s">
        <v>7</v>
      </c>
      <c r="F138" s="6">
        <v>44550</v>
      </c>
    </row>
    <row r="139" spans="1:6" x14ac:dyDescent="0.35">
      <c r="A139" s="3">
        <v>138</v>
      </c>
      <c r="B139" s="4">
        <v>80000</v>
      </c>
      <c r="C139" s="5">
        <v>1.6252692031586503E-2</v>
      </c>
      <c r="D139" s="3">
        <v>36</v>
      </c>
      <c r="E139" s="3" t="s">
        <v>6</v>
      </c>
      <c r="F139" s="6">
        <v>44550</v>
      </c>
    </row>
    <row r="140" spans="1:6" x14ac:dyDescent="0.35">
      <c r="A140" s="3">
        <v>139</v>
      </c>
      <c r="B140" s="4">
        <v>1000000</v>
      </c>
      <c r="C140" s="5">
        <v>1.6083991385498923E-2</v>
      </c>
      <c r="D140" s="3">
        <v>18</v>
      </c>
      <c r="E140" s="3" t="s">
        <v>7</v>
      </c>
      <c r="F140" s="6">
        <v>44552</v>
      </c>
    </row>
    <row r="141" spans="1:6" x14ac:dyDescent="0.35">
      <c r="A141" s="3">
        <v>140</v>
      </c>
      <c r="B141" s="4">
        <v>1530000</v>
      </c>
      <c r="C141" s="5">
        <v>1.3323761665470208E-2</v>
      </c>
      <c r="D141" s="3">
        <v>30</v>
      </c>
      <c r="E141" s="3" t="s">
        <v>6</v>
      </c>
      <c r="F141" s="6">
        <v>44557</v>
      </c>
    </row>
    <row r="142" spans="1:6" x14ac:dyDescent="0.35">
      <c r="A142" s="3">
        <v>141</v>
      </c>
      <c r="B142" s="4">
        <v>1380000</v>
      </c>
      <c r="C142" s="5">
        <v>1.1557788944723618E-2</v>
      </c>
      <c r="D142" s="3">
        <v>48</v>
      </c>
      <c r="E142" s="3" t="s">
        <v>7</v>
      </c>
      <c r="F142" s="6">
        <v>44559</v>
      </c>
    </row>
    <row r="143" spans="1:6" x14ac:dyDescent="0.35">
      <c r="A143" s="3">
        <v>142</v>
      </c>
      <c r="B143" s="4">
        <v>750000</v>
      </c>
      <c r="C143" s="5">
        <v>1.7426417803302226E-2</v>
      </c>
      <c r="D143" s="3">
        <v>12</v>
      </c>
      <c r="E143" s="3" t="s">
        <v>6</v>
      </c>
      <c r="F143" s="6">
        <v>44564</v>
      </c>
    </row>
    <row r="144" spans="1:6" x14ac:dyDescent="0.35">
      <c r="A144" s="3">
        <v>143</v>
      </c>
      <c r="B144" s="4">
        <v>470000</v>
      </c>
      <c r="C144" s="5">
        <v>1.598707824838478E-2</v>
      </c>
      <c r="D144" s="3">
        <v>30</v>
      </c>
      <c r="E144" s="3" t="s">
        <v>7</v>
      </c>
      <c r="F144" s="6">
        <v>44564</v>
      </c>
    </row>
    <row r="145" spans="1:6" x14ac:dyDescent="0.35">
      <c r="A145" s="3">
        <v>144</v>
      </c>
      <c r="B145" s="4">
        <v>300000</v>
      </c>
      <c r="C145" s="5">
        <v>1.7842785355348167E-2</v>
      </c>
      <c r="D145" s="3">
        <v>18</v>
      </c>
      <c r="E145" s="3" t="s">
        <v>6</v>
      </c>
      <c r="F145" s="6">
        <v>44565</v>
      </c>
    </row>
    <row r="146" spans="1:6" x14ac:dyDescent="0.35">
      <c r="A146" s="3">
        <v>145</v>
      </c>
      <c r="B146" s="4">
        <v>930000</v>
      </c>
      <c r="C146" s="5">
        <v>1.6259870782483848E-2</v>
      </c>
      <c r="D146" s="3">
        <v>18</v>
      </c>
      <c r="E146" s="3" t="s">
        <v>7</v>
      </c>
      <c r="F146" s="6">
        <v>44566</v>
      </c>
    </row>
    <row r="147" spans="1:6" x14ac:dyDescent="0.35">
      <c r="A147" s="3">
        <v>146</v>
      </c>
      <c r="B147" s="4">
        <v>1980000</v>
      </c>
      <c r="C147" s="5">
        <v>1.1478822684852837E-2</v>
      </c>
      <c r="D147" s="3">
        <v>36</v>
      </c>
      <c r="E147" s="3" t="s">
        <v>7</v>
      </c>
      <c r="F147" s="6">
        <v>44571</v>
      </c>
    </row>
    <row r="148" spans="1:6" x14ac:dyDescent="0.35">
      <c r="A148" s="3">
        <v>147</v>
      </c>
      <c r="B148" s="4">
        <v>290000</v>
      </c>
      <c r="C148" s="5">
        <v>1.8582196697774587E-2</v>
      </c>
      <c r="D148" s="3">
        <v>12</v>
      </c>
      <c r="E148" s="3" t="s">
        <v>7</v>
      </c>
      <c r="F148" s="6">
        <v>44571</v>
      </c>
    </row>
    <row r="149" spans="1:6" x14ac:dyDescent="0.35">
      <c r="A149" s="3">
        <v>148</v>
      </c>
      <c r="B149" s="4">
        <v>1660000</v>
      </c>
      <c r="C149" s="5">
        <v>1.3711414213926777E-2</v>
      </c>
      <c r="D149" s="3">
        <v>24</v>
      </c>
      <c r="E149" s="3" t="s">
        <v>7</v>
      </c>
      <c r="F149" s="6">
        <v>44575</v>
      </c>
    </row>
    <row r="150" spans="1:6" x14ac:dyDescent="0.35">
      <c r="A150" s="3">
        <v>149</v>
      </c>
      <c r="B150" s="4">
        <v>1420000</v>
      </c>
      <c r="C150" s="5">
        <v>1.4314429289303661E-2</v>
      </c>
      <c r="D150" s="3">
        <v>24</v>
      </c>
      <c r="E150" s="3" t="s">
        <v>6</v>
      </c>
      <c r="F150" s="6">
        <v>44581</v>
      </c>
    </row>
    <row r="151" spans="1:6" x14ac:dyDescent="0.35">
      <c r="A151" s="3">
        <v>150</v>
      </c>
      <c r="B151" s="4">
        <v>950000</v>
      </c>
      <c r="C151" s="5">
        <v>1.4066762383345298E-2</v>
      </c>
      <c r="D151" s="3">
        <v>36</v>
      </c>
      <c r="E151" s="3" t="s">
        <v>6</v>
      </c>
      <c r="F151" s="6">
        <v>44585</v>
      </c>
    </row>
    <row r="152" spans="1:6" x14ac:dyDescent="0.35">
      <c r="A152" s="3">
        <v>151</v>
      </c>
      <c r="B152" s="4">
        <v>870000</v>
      </c>
      <c r="C152" s="5">
        <v>1.2839195979899498E-2</v>
      </c>
      <c r="D152" s="3">
        <v>48</v>
      </c>
      <c r="E152" s="3" t="s">
        <v>7</v>
      </c>
      <c r="F152" s="6">
        <v>44585</v>
      </c>
    </row>
    <row r="153" spans="1:6" x14ac:dyDescent="0.35">
      <c r="A153" s="3">
        <v>152</v>
      </c>
      <c r="B153" s="4">
        <v>90000</v>
      </c>
      <c r="C153" s="5">
        <v>1.9798994974874373E-2</v>
      </c>
      <c r="D153" s="3">
        <v>6</v>
      </c>
      <c r="E153" s="3" t="s">
        <v>7</v>
      </c>
      <c r="F153" s="6">
        <v>44594</v>
      </c>
    </row>
    <row r="154" spans="1:6" x14ac:dyDescent="0.35">
      <c r="A154" s="3">
        <v>153</v>
      </c>
      <c r="B154" s="4">
        <v>470000</v>
      </c>
      <c r="C154" s="5">
        <v>1.7415649676956212E-2</v>
      </c>
      <c r="D154" s="3">
        <v>18</v>
      </c>
      <c r="E154" s="3" t="s">
        <v>7</v>
      </c>
      <c r="F154" s="6">
        <v>44595</v>
      </c>
    </row>
    <row r="155" spans="1:6" x14ac:dyDescent="0.35">
      <c r="A155" s="3">
        <v>154</v>
      </c>
      <c r="B155" s="4">
        <v>1340000</v>
      </c>
      <c r="C155" s="5">
        <v>1.1658291457286432E-2</v>
      </c>
      <c r="D155" s="3">
        <v>48</v>
      </c>
      <c r="E155" s="3" t="s">
        <v>7</v>
      </c>
      <c r="F155" s="6">
        <v>44700</v>
      </c>
    </row>
    <row r="156" spans="1:6" x14ac:dyDescent="0.35">
      <c r="A156" s="3">
        <v>155</v>
      </c>
      <c r="B156" s="4">
        <v>100000</v>
      </c>
      <c r="C156" s="5">
        <v>1.4773869346733668E-2</v>
      </c>
      <c r="D156" s="3">
        <v>48</v>
      </c>
      <c r="E156" s="3" t="s">
        <v>7</v>
      </c>
      <c r="F156" s="6">
        <v>44607</v>
      </c>
    </row>
    <row r="157" spans="1:6" x14ac:dyDescent="0.35">
      <c r="A157" s="3">
        <v>156</v>
      </c>
      <c r="B157" s="4">
        <v>1580000</v>
      </c>
      <c r="C157" s="5">
        <v>1.6055276381909546E-2</v>
      </c>
      <c r="D157" s="3">
        <v>6</v>
      </c>
      <c r="E157" s="3" t="s">
        <v>7</v>
      </c>
      <c r="F157" s="6">
        <v>44609</v>
      </c>
    </row>
    <row r="158" spans="1:6" x14ac:dyDescent="0.35">
      <c r="A158" s="3">
        <v>157</v>
      </c>
      <c r="B158" s="4">
        <v>1240000</v>
      </c>
      <c r="C158" s="5">
        <v>1.6909547738693468E-2</v>
      </c>
      <c r="D158" s="3">
        <v>6</v>
      </c>
      <c r="E158" s="3" t="s">
        <v>6</v>
      </c>
      <c r="F158" s="6">
        <v>44609</v>
      </c>
    </row>
    <row r="159" spans="1:6" x14ac:dyDescent="0.35">
      <c r="A159" s="3">
        <v>158</v>
      </c>
      <c r="B159" s="4">
        <v>990000</v>
      </c>
      <c r="C159" s="5">
        <v>1.6823402727925339E-2</v>
      </c>
      <c r="D159" s="3">
        <v>12</v>
      </c>
      <c r="E159" s="3" t="s">
        <v>7</v>
      </c>
      <c r="F159" s="6">
        <v>44613</v>
      </c>
    </row>
    <row r="160" spans="1:6" x14ac:dyDescent="0.35">
      <c r="A160" s="3">
        <v>159</v>
      </c>
      <c r="B160" s="4">
        <v>1660000</v>
      </c>
      <c r="C160" s="5">
        <v>1.2997128499641061E-2</v>
      </c>
      <c r="D160" s="3">
        <v>30</v>
      </c>
      <c r="E160" s="3" t="s">
        <v>7</v>
      </c>
      <c r="F160" s="6">
        <v>44613</v>
      </c>
    </row>
    <row r="161" spans="1:6" x14ac:dyDescent="0.35">
      <c r="A161" s="3">
        <v>160</v>
      </c>
      <c r="B161" s="4">
        <v>1010000</v>
      </c>
      <c r="C161" s="5">
        <v>1.4630294328786791E-2</v>
      </c>
      <c r="D161" s="3">
        <v>30</v>
      </c>
      <c r="E161" s="3" t="s">
        <v>7</v>
      </c>
      <c r="F161" s="6">
        <v>44620</v>
      </c>
    </row>
    <row r="162" spans="1:6" x14ac:dyDescent="0.35">
      <c r="A162" s="3">
        <v>161</v>
      </c>
      <c r="B162" s="4">
        <v>1720000</v>
      </c>
      <c r="C162" s="5">
        <v>1.284637473079684E-2</v>
      </c>
      <c r="D162" s="3">
        <v>30</v>
      </c>
      <c r="E162" s="3" t="s">
        <v>7</v>
      </c>
      <c r="F162" s="6">
        <v>44620</v>
      </c>
    </row>
    <row r="163" spans="1:6" x14ac:dyDescent="0.35">
      <c r="A163" s="3">
        <v>162</v>
      </c>
      <c r="B163" s="4">
        <v>1990000</v>
      </c>
      <c r="C163" s="5">
        <v>1.0739411342426418E-2</v>
      </c>
      <c r="D163" s="3">
        <v>42</v>
      </c>
      <c r="E163" s="3" t="s">
        <v>6</v>
      </c>
      <c r="F163" s="6">
        <v>44622</v>
      </c>
    </row>
    <row r="164" spans="1:6" x14ac:dyDescent="0.35">
      <c r="A164" s="3">
        <v>163</v>
      </c>
      <c r="B164" s="4">
        <v>710000</v>
      </c>
      <c r="C164" s="5">
        <v>1.4669777458722182E-2</v>
      </c>
      <c r="D164" s="3">
        <v>36</v>
      </c>
      <c r="E164" s="3" t="s">
        <v>6</v>
      </c>
      <c r="F164" s="6">
        <v>44634</v>
      </c>
    </row>
    <row r="165" spans="1:6" x14ac:dyDescent="0.35">
      <c r="A165" s="3">
        <v>164</v>
      </c>
      <c r="B165" s="4">
        <v>530000</v>
      </c>
      <c r="C165" s="5">
        <v>1.5836324479540559E-2</v>
      </c>
      <c r="D165" s="3">
        <v>30</v>
      </c>
      <c r="E165" s="3" t="s">
        <v>7</v>
      </c>
      <c r="F165" s="6">
        <v>44641</v>
      </c>
    </row>
    <row r="166" spans="1:6" x14ac:dyDescent="0.35">
      <c r="A166" s="3">
        <v>165</v>
      </c>
      <c r="B166" s="4">
        <v>1240000</v>
      </c>
      <c r="C166" s="5">
        <v>1.548097631012204E-2</v>
      </c>
      <c r="D166" s="3">
        <v>18</v>
      </c>
      <c r="E166" s="3" t="s">
        <v>7</v>
      </c>
      <c r="F166" s="6">
        <v>44641</v>
      </c>
    </row>
    <row r="167" spans="1:6" x14ac:dyDescent="0.35">
      <c r="A167" s="3">
        <v>166</v>
      </c>
      <c r="B167" s="4">
        <v>1220000</v>
      </c>
      <c r="C167" s="5">
        <v>1.267408470926059E-2</v>
      </c>
      <c r="D167" s="3">
        <v>42</v>
      </c>
      <c r="E167" s="3" t="s">
        <v>6</v>
      </c>
      <c r="F167" s="6">
        <v>44643</v>
      </c>
    </row>
    <row r="168" spans="1:6" x14ac:dyDescent="0.35">
      <c r="A168" s="3">
        <v>167</v>
      </c>
      <c r="B168" s="4">
        <v>1040000</v>
      </c>
      <c r="C168" s="5">
        <v>1.4554917444364681E-2</v>
      </c>
      <c r="D168" s="3">
        <v>30</v>
      </c>
      <c r="E168" s="3" t="s">
        <v>7</v>
      </c>
      <c r="F168" s="6">
        <v>44658</v>
      </c>
    </row>
    <row r="169" spans="1:6" x14ac:dyDescent="0.35">
      <c r="A169" s="3">
        <v>168</v>
      </c>
      <c r="B169" s="4">
        <v>750000</v>
      </c>
      <c r="C169" s="5">
        <v>1.314070351758794E-2</v>
      </c>
      <c r="D169" s="3">
        <v>48</v>
      </c>
      <c r="E169" s="3" t="s">
        <v>7</v>
      </c>
      <c r="F169" s="6">
        <v>44669</v>
      </c>
    </row>
    <row r="170" spans="1:6" x14ac:dyDescent="0.35">
      <c r="A170" s="3">
        <v>169</v>
      </c>
      <c r="B170" s="4">
        <v>1540000</v>
      </c>
      <c r="C170" s="5">
        <v>1.615577889447236E-2</v>
      </c>
      <c r="D170" s="3">
        <v>6</v>
      </c>
      <c r="E170" s="3" t="s">
        <v>6</v>
      </c>
      <c r="F170" s="6">
        <v>44676</v>
      </c>
    </row>
    <row r="171" spans="1:6" x14ac:dyDescent="0.35">
      <c r="A171" s="3">
        <v>170</v>
      </c>
      <c r="B171" s="4">
        <v>440000</v>
      </c>
      <c r="C171" s="5">
        <v>1.6776740847092606E-2</v>
      </c>
      <c r="D171" s="3">
        <v>24</v>
      </c>
      <c r="E171" s="3" t="s">
        <v>7</v>
      </c>
      <c r="F171" s="6">
        <v>44692</v>
      </c>
    </row>
    <row r="172" spans="1:6" x14ac:dyDescent="0.35">
      <c r="A172" s="3">
        <v>171</v>
      </c>
      <c r="B172" s="4">
        <v>730000</v>
      </c>
      <c r="C172" s="5">
        <v>1.4619526202440777E-2</v>
      </c>
      <c r="D172" s="3">
        <v>36</v>
      </c>
      <c r="E172" s="3" t="s">
        <v>7</v>
      </c>
      <c r="F172" s="6">
        <v>44704</v>
      </c>
    </row>
    <row r="173" spans="1:6" x14ac:dyDescent="0.35">
      <c r="A173" s="3">
        <v>172</v>
      </c>
      <c r="B173" s="4">
        <v>1270000</v>
      </c>
      <c r="C173" s="5">
        <v>1.4691313711414215E-2</v>
      </c>
      <c r="D173" s="3">
        <v>24</v>
      </c>
      <c r="E173" s="3" t="s">
        <v>7</v>
      </c>
      <c r="F173" s="6">
        <v>44711</v>
      </c>
    </row>
    <row r="174" spans="1:6" x14ac:dyDescent="0.35">
      <c r="A174" s="3">
        <v>173</v>
      </c>
      <c r="B174" s="4">
        <v>1010000</v>
      </c>
      <c r="C174" s="5">
        <v>1.605886575735822E-2</v>
      </c>
      <c r="D174" s="3">
        <v>18</v>
      </c>
      <c r="E174" s="3" t="s">
        <v>7</v>
      </c>
      <c r="F174" s="6">
        <v>44712</v>
      </c>
    </row>
    <row r="175" spans="1:6" x14ac:dyDescent="0.35">
      <c r="A175" s="3">
        <v>174</v>
      </c>
      <c r="B175" s="4">
        <v>670000</v>
      </c>
      <c r="C175" s="5">
        <v>1.3341708542713569E-2</v>
      </c>
      <c r="D175" s="3">
        <v>48</v>
      </c>
      <c r="E175" s="3" t="s">
        <v>7</v>
      </c>
      <c r="F175" s="6">
        <v>44729</v>
      </c>
    </row>
    <row r="176" spans="1:6" x14ac:dyDescent="0.35">
      <c r="A176" s="3">
        <v>175</v>
      </c>
      <c r="B176" s="4">
        <v>1320000</v>
      </c>
      <c r="C176" s="5">
        <v>1.670854271356784E-2</v>
      </c>
      <c r="D176" s="3">
        <v>6</v>
      </c>
      <c r="E176" s="3" t="s">
        <v>7</v>
      </c>
      <c r="F176" s="6">
        <v>44746</v>
      </c>
    </row>
    <row r="177" spans="1:6" x14ac:dyDescent="0.35">
      <c r="A177" s="3">
        <v>176</v>
      </c>
      <c r="B177" s="4">
        <v>110000</v>
      </c>
      <c r="C177" s="5">
        <v>1.9034458004307253E-2</v>
      </c>
      <c r="D177" s="3">
        <v>12</v>
      </c>
      <c r="E177" s="3" t="s">
        <v>6</v>
      </c>
      <c r="F177" s="6">
        <v>44755</v>
      </c>
    </row>
    <row r="178" spans="1:6" x14ac:dyDescent="0.35">
      <c r="A178" s="3">
        <v>177</v>
      </c>
      <c r="B178" s="4">
        <v>1020000</v>
      </c>
      <c r="C178" s="5">
        <v>1.6033740129217516E-2</v>
      </c>
      <c r="D178" s="3">
        <v>18</v>
      </c>
      <c r="E178" s="3" t="s">
        <v>6</v>
      </c>
      <c r="F178" s="6">
        <v>44756</v>
      </c>
    </row>
    <row r="179" spans="1:6" x14ac:dyDescent="0.35">
      <c r="A179" s="3">
        <v>178</v>
      </c>
      <c r="B179" s="4">
        <v>850000</v>
      </c>
      <c r="C179" s="5">
        <v>1.3603732950466619E-2</v>
      </c>
      <c r="D179" s="3">
        <v>42</v>
      </c>
      <c r="E179" s="3" t="s">
        <v>6</v>
      </c>
      <c r="F179" s="6">
        <v>44760</v>
      </c>
    </row>
    <row r="180" spans="1:6" x14ac:dyDescent="0.35">
      <c r="A180" s="3">
        <v>179</v>
      </c>
      <c r="B180" s="4">
        <v>1440000</v>
      </c>
      <c r="C180" s="5">
        <v>1.3549892318736542E-2</v>
      </c>
      <c r="D180" s="3">
        <v>30</v>
      </c>
      <c r="E180" s="3" t="s">
        <v>7</v>
      </c>
      <c r="F180" s="6">
        <v>44767</v>
      </c>
    </row>
    <row r="181" spans="1:6" x14ac:dyDescent="0.35">
      <c r="A181" s="3">
        <v>180</v>
      </c>
      <c r="B181" s="4">
        <v>1290000</v>
      </c>
      <c r="C181" s="5">
        <v>1.4641062455132806E-2</v>
      </c>
      <c r="D181" s="3">
        <v>24</v>
      </c>
      <c r="E181" s="3" t="s">
        <v>7</v>
      </c>
      <c r="F181" s="6">
        <v>44774</v>
      </c>
    </row>
    <row r="182" spans="1:6" x14ac:dyDescent="0.35">
      <c r="A182" s="3">
        <v>181</v>
      </c>
      <c r="B182" s="4">
        <v>570000</v>
      </c>
      <c r="C182" s="5">
        <v>1.3592964824120604E-2</v>
      </c>
      <c r="D182" s="3">
        <v>48</v>
      </c>
      <c r="E182" s="3" t="s">
        <v>6</v>
      </c>
      <c r="F182" s="6">
        <v>44776</v>
      </c>
    </row>
    <row r="183" spans="1:6" x14ac:dyDescent="0.35">
      <c r="A183" s="3">
        <v>182</v>
      </c>
      <c r="B183" s="4">
        <v>1900000</v>
      </c>
      <c r="C183" s="5">
        <v>1.4536970567121322E-2</v>
      </c>
      <c r="D183" s="3">
        <v>12</v>
      </c>
      <c r="E183" s="3" t="s">
        <v>7</v>
      </c>
      <c r="F183" s="6">
        <v>44777</v>
      </c>
    </row>
    <row r="184" spans="1:6" x14ac:dyDescent="0.35">
      <c r="A184" s="3">
        <v>183</v>
      </c>
      <c r="B184" s="4">
        <v>1880000</v>
      </c>
      <c r="C184" s="5">
        <v>1.0301507537688442E-2</v>
      </c>
      <c r="D184" s="3">
        <v>48</v>
      </c>
      <c r="E184" s="3" t="s">
        <v>6</v>
      </c>
      <c r="F184" s="6">
        <v>44809</v>
      </c>
    </row>
    <row r="185" spans="1:6" x14ac:dyDescent="0.35">
      <c r="A185" s="3">
        <v>184</v>
      </c>
      <c r="B185" s="4">
        <v>1500000</v>
      </c>
      <c r="C185" s="5">
        <v>1.5541995692749461E-2</v>
      </c>
      <c r="D185" s="3">
        <v>12</v>
      </c>
      <c r="E185" s="3" t="s">
        <v>6</v>
      </c>
      <c r="F185" s="6">
        <v>44811</v>
      </c>
    </row>
    <row r="186" spans="1:6" x14ac:dyDescent="0.35">
      <c r="A186" s="3">
        <v>185</v>
      </c>
      <c r="B186" s="4">
        <v>690000</v>
      </c>
      <c r="C186" s="5">
        <v>1.7577171572146447E-2</v>
      </c>
      <c r="D186" s="3">
        <v>12</v>
      </c>
      <c r="E186" s="3" t="s">
        <v>7</v>
      </c>
      <c r="F186" s="6">
        <v>44812</v>
      </c>
    </row>
    <row r="187" spans="1:6" x14ac:dyDescent="0.35">
      <c r="A187" s="3">
        <v>186</v>
      </c>
      <c r="B187" s="4">
        <v>1550000</v>
      </c>
      <c r="C187" s="5">
        <v>1.1844938980617373E-2</v>
      </c>
      <c r="D187" s="3">
        <v>42</v>
      </c>
      <c r="E187" s="3" t="s">
        <v>7</v>
      </c>
      <c r="F187" s="6">
        <v>44813</v>
      </c>
    </row>
    <row r="188" spans="1:6" x14ac:dyDescent="0.35">
      <c r="A188" s="3">
        <v>187</v>
      </c>
      <c r="B188" s="4">
        <v>160000</v>
      </c>
      <c r="C188" s="5">
        <v>1.7480258435032304E-2</v>
      </c>
      <c r="D188" s="3">
        <v>24</v>
      </c>
      <c r="E188" s="3" t="s">
        <v>6</v>
      </c>
      <c r="F188" s="6">
        <v>44817</v>
      </c>
    </row>
    <row r="189" spans="1:6" x14ac:dyDescent="0.35">
      <c r="A189" s="3">
        <v>188</v>
      </c>
      <c r="B189" s="4">
        <v>1530000</v>
      </c>
      <c r="C189" s="5">
        <v>1.4752333094041637E-2</v>
      </c>
      <c r="D189" s="3">
        <v>18</v>
      </c>
      <c r="E189" s="3" t="s">
        <v>6</v>
      </c>
      <c r="F189" s="6">
        <v>44827</v>
      </c>
    </row>
    <row r="190" spans="1:6" x14ac:dyDescent="0.35">
      <c r="A190" s="3">
        <v>189</v>
      </c>
      <c r="B190" s="4">
        <v>120000</v>
      </c>
      <c r="C190" s="5">
        <v>1.7580760947595118E-2</v>
      </c>
      <c r="D190" s="3">
        <v>24</v>
      </c>
      <c r="E190" s="3" t="s">
        <v>7</v>
      </c>
      <c r="F190" s="6">
        <v>44837</v>
      </c>
    </row>
    <row r="191" spans="1:6" x14ac:dyDescent="0.35">
      <c r="A191" s="3">
        <v>190</v>
      </c>
      <c r="B191" s="4">
        <v>70000</v>
      </c>
      <c r="C191" s="5">
        <v>1.6992103374012919E-2</v>
      </c>
      <c r="D191" s="3">
        <v>30</v>
      </c>
      <c r="E191" s="3" t="s">
        <v>7</v>
      </c>
      <c r="F191" s="6">
        <v>44841</v>
      </c>
    </row>
    <row r="192" spans="1:6" x14ac:dyDescent="0.35">
      <c r="A192" s="3">
        <v>191</v>
      </c>
      <c r="B192" s="4">
        <v>370000</v>
      </c>
      <c r="C192" s="5">
        <v>1.6238334529791815E-2</v>
      </c>
      <c r="D192" s="3">
        <v>30</v>
      </c>
      <c r="E192" s="3" t="s">
        <v>7</v>
      </c>
      <c r="F192" s="6">
        <v>44846</v>
      </c>
    </row>
    <row r="193" spans="1:6" x14ac:dyDescent="0.35">
      <c r="A193" s="3">
        <v>192</v>
      </c>
      <c r="B193" s="4">
        <v>1440000</v>
      </c>
      <c r="C193" s="5">
        <v>1.6407035175879395E-2</v>
      </c>
      <c r="D193" s="3">
        <v>6</v>
      </c>
      <c r="E193" s="3" t="s">
        <v>7</v>
      </c>
      <c r="F193" s="6">
        <v>44847</v>
      </c>
    </row>
    <row r="194" spans="1:6" x14ac:dyDescent="0.35">
      <c r="A194" s="3">
        <v>193</v>
      </c>
      <c r="B194" s="4">
        <v>700000</v>
      </c>
      <c r="C194" s="5">
        <v>1.3266331658291457E-2</v>
      </c>
      <c r="D194" s="3">
        <v>48</v>
      </c>
      <c r="E194" s="3" t="s">
        <v>7</v>
      </c>
      <c r="F194" s="6">
        <v>44851</v>
      </c>
    </row>
    <row r="195" spans="1:6" x14ac:dyDescent="0.35">
      <c r="A195" s="3">
        <v>194</v>
      </c>
      <c r="B195" s="4">
        <v>1640000</v>
      </c>
      <c r="C195" s="5">
        <v>1.3761665470208184E-2</v>
      </c>
      <c r="D195" s="3">
        <v>24</v>
      </c>
      <c r="E195" s="3" t="s">
        <v>7</v>
      </c>
      <c r="F195" s="6">
        <v>44852</v>
      </c>
    </row>
    <row r="196" spans="1:6" x14ac:dyDescent="0.35">
      <c r="A196" s="3">
        <v>195</v>
      </c>
      <c r="B196" s="4">
        <v>820000</v>
      </c>
      <c r="C196" s="5">
        <v>1.6536252692031586E-2</v>
      </c>
      <c r="D196" s="3">
        <v>18</v>
      </c>
      <c r="E196" s="3" t="s">
        <v>7</v>
      </c>
      <c r="F196" s="6">
        <v>44854</v>
      </c>
    </row>
    <row r="197" spans="1:6" x14ac:dyDescent="0.35">
      <c r="A197" s="3">
        <v>196</v>
      </c>
      <c r="B197" s="4">
        <v>1700000</v>
      </c>
      <c r="C197" s="5">
        <v>1.3610911701363963E-2</v>
      </c>
      <c r="D197" s="3">
        <v>24</v>
      </c>
      <c r="E197" s="3" t="s">
        <v>7</v>
      </c>
      <c r="F197" s="6">
        <v>44869</v>
      </c>
    </row>
    <row r="198" spans="1:6" x14ac:dyDescent="0.35">
      <c r="A198" s="3">
        <v>197</v>
      </c>
      <c r="B198" s="4">
        <v>1930000</v>
      </c>
      <c r="C198" s="5">
        <v>1.2318736539842067E-2</v>
      </c>
      <c r="D198" s="3">
        <v>30</v>
      </c>
      <c r="E198" s="3" t="s">
        <v>7</v>
      </c>
      <c r="F198" s="6">
        <v>44872</v>
      </c>
    </row>
    <row r="199" spans="1:6" x14ac:dyDescent="0.35">
      <c r="A199" s="3">
        <v>198</v>
      </c>
      <c r="B199" s="4">
        <v>1130000</v>
      </c>
      <c r="C199" s="5">
        <v>1.2900215362526921E-2</v>
      </c>
      <c r="D199" s="3">
        <v>42</v>
      </c>
      <c r="E199" s="3" t="s">
        <v>6</v>
      </c>
      <c r="F199" s="6">
        <v>44887</v>
      </c>
    </row>
    <row r="200" spans="1:6" x14ac:dyDescent="0.35">
      <c r="A200" s="3">
        <v>199</v>
      </c>
      <c r="B200" s="4">
        <v>570000</v>
      </c>
      <c r="C200" s="5">
        <v>1.7878679109834889E-2</v>
      </c>
      <c r="D200" s="3">
        <v>12</v>
      </c>
      <c r="E200" s="3" t="s">
        <v>6</v>
      </c>
      <c r="F200" s="6">
        <v>44888</v>
      </c>
    </row>
    <row r="201" spans="1:6" x14ac:dyDescent="0.35">
      <c r="A201" s="3">
        <v>200</v>
      </c>
      <c r="B201" s="4">
        <v>1440000</v>
      </c>
      <c r="C201" s="5">
        <v>1.1407035175879397E-2</v>
      </c>
      <c r="D201" s="3">
        <v>48</v>
      </c>
      <c r="E201" s="3" t="s">
        <v>6</v>
      </c>
      <c r="F201" s="6">
        <v>44893</v>
      </c>
    </row>
    <row r="202" spans="1:6" x14ac:dyDescent="0.35">
      <c r="F202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</dc:creator>
  <cp:lastModifiedBy>danil</cp:lastModifiedBy>
  <dcterms:created xsi:type="dcterms:W3CDTF">2023-01-11T10:48:28Z</dcterms:created>
  <dcterms:modified xsi:type="dcterms:W3CDTF">2023-01-11T10:49:12Z</dcterms:modified>
</cp:coreProperties>
</file>