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nilo Volonte\ICDL\novenbre\"/>
    </mc:Choice>
  </mc:AlternateContent>
  <xr:revisionPtr revIDLastSave="0" documentId="13_ncr:1_{BF2740A2-94ED-44D2-8349-92FF255700CD}" xr6:coauthVersionLast="47" xr6:coauthVersionMax="47" xr10:uidLastSave="{00000000-0000-0000-0000-000000000000}"/>
  <bookViews>
    <workbookView xWindow="-108" yWindow="-108" windowWidth="30936" windowHeight="16776" tabRatio="510" activeTab="5" xr2:uid="{00000000-000D-0000-FFFF-FFFF00000000}"/>
  </bookViews>
  <sheets>
    <sheet name="Vendite" sheetId="4" r:id="rId1"/>
    <sheet name="Dati di Supporto" sheetId="3" r:id="rId2"/>
    <sheet name="Pivot1" sheetId="5" r:id="rId3"/>
    <sheet name="Pivot2" sheetId="6" r:id="rId4"/>
    <sheet name="Pivot3" sheetId="8" r:id="rId5"/>
    <sheet name="Pivot4" sheetId="9" r:id="rId6"/>
  </sheets>
  <definedNames>
    <definedName name="_xlnm._FilterDatabase" localSheetId="0" hidden="1">Vendite!$B$1:$F$71</definedName>
    <definedName name="tabella" localSheetId="0">Vendite!$B$23:$F$77</definedName>
    <definedName name="tabella">#REF!</definedName>
  </definedNames>
  <calcPr calcId="191028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P5" i="3"/>
  <c r="P4" i="3"/>
  <c r="P3" i="3"/>
  <c r="P2" i="3"/>
</calcChain>
</file>

<file path=xl/sharedStrings.xml><?xml version="1.0" encoding="utf-8"?>
<sst xmlns="http://schemas.openxmlformats.org/spreadsheetml/2006/main" count="2023" uniqueCount="274">
  <si>
    <t>ID Vendita</t>
  </si>
  <si>
    <t>data</t>
  </si>
  <si>
    <t>Venditore</t>
  </si>
  <si>
    <t>Provincia</t>
  </si>
  <si>
    <t>Settore</t>
  </si>
  <si>
    <t xml:space="preserve">Fatturato </t>
  </si>
  <si>
    <t>ID tipo pagamento</t>
  </si>
  <si>
    <t>Neri</t>
  </si>
  <si>
    <t>Piacenza</t>
  </si>
  <si>
    <t>Libri</t>
  </si>
  <si>
    <t>Bianchi</t>
  </si>
  <si>
    <t>Pistoia</t>
  </si>
  <si>
    <t>Verbano-Cusio-Ossola</t>
  </si>
  <si>
    <t>Informatica</t>
  </si>
  <si>
    <t>Azzurri</t>
  </si>
  <si>
    <t>Ravenna</t>
  </si>
  <si>
    <t>Art. Regalo</t>
  </si>
  <si>
    <t>Pisa</t>
  </si>
  <si>
    <t>Vercelli</t>
  </si>
  <si>
    <t>Cancelleria</t>
  </si>
  <si>
    <t>Sassari</t>
  </si>
  <si>
    <t>Trieste</t>
  </si>
  <si>
    <t>Rossi</t>
  </si>
  <si>
    <t>Rimini</t>
  </si>
  <si>
    <t>Siena</t>
  </si>
  <si>
    <t>Verdi</t>
  </si>
  <si>
    <t>Potenza</t>
  </si>
  <si>
    <t>Giocattoli</t>
  </si>
  <si>
    <t>Reggio nell'Emilia</t>
  </si>
  <si>
    <t>Treviso</t>
  </si>
  <si>
    <t>Pavia</t>
  </si>
  <si>
    <t>Savona</t>
  </si>
  <si>
    <t>Gialli</t>
  </si>
  <si>
    <t>Venezia</t>
  </si>
  <si>
    <t>Verona</t>
  </si>
  <si>
    <t>Rovigo</t>
  </si>
  <si>
    <t>Trapani</t>
  </si>
  <si>
    <t>Sondrio</t>
  </si>
  <si>
    <t>Vicenza</t>
  </si>
  <si>
    <t>Pesaro e Urbino</t>
  </si>
  <si>
    <t>Trento</t>
  </si>
  <si>
    <t>Viterbo</t>
  </si>
  <si>
    <t>Torino</t>
  </si>
  <si>
    <t>Salerno</t>
  </si>
  <si>
    <t>Ragusa</t>
  </si>
  <si>
    <t>Vibo Valentia</t>
  </si>
  <si>
    <t>Terni</t>
  </si>
  <si>
    <t>Prato</t>
  </si>
  <si>
    <t>Reggio di Calabria</t>
  </si>
  <si>
    <t>Teramo</t>
  </si>
  <si>
    <t>Perugia</t>
  </si>
  <si>
    <t>Pordenone</t>
  </si>
  <si>
    <t>Udine</t>
  </si>
  <si>
    <t>Varese</t>
  </si>
  <si>
    <t>Roma</t>
  </si>
  <si>
    <t>Siracusa</t>
  </si>
  <si>
    <t>Rieti</t>
  </si>
  <si>
    <t>Pescara</t>
  </si>
  <si>
    <t>Taranto</t>
  </si>
  <si>
    <t>ID</t>
  </si>
  <si>
    <t>PROVINCE</t>
  </si>
  <si>
    <t>REGIONI</t>
  </si>
  <si>
    <t>SIGLA</t>
  </si>
  <si>
    <t>ZONA</t>
  </si>
  <si>
    <t>VENDITORI</t>
  </si>
  <si>
    <t>SOGLIA</t>
  </si>
  <si>
    <t>NOME FASCE</t>
  </si>
  <si>
    <t>NR</t>
  </si>
  <si>
    <t>Agrigento</t>
  </si>
  <si>
    <t>Sicilia</t>
  </si>
  <si>
    <t>AG</t>
  </si>
  <si>
    <t>Abruzzo</t>
  </si>
  <si>
    <t>CENTRO</t>
  </si>
  <si>
    <t>NORD</t>
  </si>
  <si>
    <t>Alessandria</t>
  </si>
  <si>
    <t>Piemonte</t>
  </si>
  <si>
    <t>AL</t>
  </si>
  <si>
    <t>Basilicata</t>
  </si>
  <si>
    <t>SUD</t>
  </si>
  <si>
    <t>Ancona</t>
  </si>
  <si>
    <t>Marche</t>
  </si>
  <si>
    <t>AN</t>
  </si>
  <si>
    <t>Calabria</t>
  </si>
  <si>
    <t>Aosta</t>
  </si>
  <si>
    <t>Valle d'Aosta</t>
  </si>
  <si>
    <t>AO</t>
  </si>
  <si>
    <t>Campania</t>
  </si>
  <si>
    <t>ISOLE</t>
  </si>
  <si>
    <t>Arezzo</t>
  </si>
  <si>
    <t>Toscana</t>
  </si>
  <si>
    <t>AR</t>
  </si>
  <si>
    <t>Emilia-Romagna</t>
  </si>
  <si>
    <t>Ascoli Piceno</t>
  </si>
  <si>
    <t>AP</t>
  </si>
  <si>
    <t>Friuli-Venezia Giulia</t>
  </si>
  <si>
    <t>Asti</t>
  </si>
  <si>
    <t>AT</t>
  </si>
  <si>
    <t>Lazio</t>
  </si>
  <si>
    <t>Avellino</t>
  </si>
  <si>
    <t>AV</t>
  </si>
  <si>
    <t>Liguria</t>
  </si>
  <si>
    <t>SETTORE</t>
  </si>
  <si>
    <t>Modalità di pagamento</t>
  </si>
  <si>
    <t>Bari</t>
  </si>
  <si>
    <t>Puglia</t>
  </si>
  <si>
    <t>BA</t>
  </si>
  <si>
    <t>Lombardia</t>
  </si>
  <si>
    <t>Contanti</t>
  </si>
  <si>
    <t>Belluno</t>
  </si>
  <si>
    <t>Veneto</t>
  </si>
  <si>
    <t>BL</t>
  </si>
  <si>
    <t>Bonifico Bancario</t>
  </si>
  <si>
    <t>Benevento</t>
  </si>
  <si>
    <t>BN</t>
  </si>
  <si>
    <t>Molise</t>
  </si>
  <si>
    <t>Carta di credito</t>
  </si>
  <si>
    <t>Bergamo</t>
  </si>
  <si>
    <t>BG</t>
  </si>
  <si>
    <t>Bollettino postale</t>
  </si>
  <si>
    <t>Biella</t>
  </si>
  <si>
    <t>BI</t>
  </si>
  <si>
    <t>Assegno Bancario</t>
  </si>
  <si>
    <t>Bologna</t>
  </si>
  <si>
    <t>BO</t>
  </si>
  <si>
    <t>Sardegna</t>
  </si>
  <si>
    <t>Bolzano</t>
  </si>
  <si>
    <t>Trentino-Alto Adige</t>
  </si>
  <si>
    <t>BZ</t>
  </si>
  <si>
    <t>Brescia</t>
  </si>
  <si>
    <t>BS</t>
  </si>
  <si>
    <t>Brindisi</t>
  </si>
  <si>
    <t>BR</t>
  </si>
  <si>
    <t>Cagliari</t>
  </si>
  <si>
    <t>CA</t>
  </si>
  <si>
    <t>Umbria</t>
  </si>
  <si>
    <t>Caltanissetta</t>
  </si>
  <si>
    <t>CL</t>
  </si>
  <si>
    <t>Campobasso</t>
  </si>
  <si>
    <t>CB</t>
  </si>
  <si>
    <t>Caserta</t>
  </si>
  <si>
    <t>CE</t>
  </si>
  <si>
    <t>Catania</t>
  </si>
  <si>
    <t>CT</t>
  </si>
  <si>
    <t>Catanzaro</t>
  </si>
  <si>
    <t>CZ</t>
  </si>
  <si>
    <t>Chieti</t>
  </si>
  <si>
    <t>CH</t>
  </si>
  <si>
    <t>Como</t>
  </si>
  <si>
    <t>CO</t>
  </si>
  <si>
    <t>Cosenza</t>
  </si>
  <si>
    <t>CS</t>
  </si>
  <si>
    <t>Cremona</t>
  </si>
  <si>
    <t>CR</t>
  </si>
  <si>
    <t>Crotone</t>
  </si>
  <si>
    <t>KR</t>
  </si>
  <si>
    <t>Cuneo</t>
  </si>
  <si>
    <t>CN</t>
  </si>
  <si>
    <t>Enna</t>
  </si>
  <si>
    <t>EN</t>
  </si>
  <si>
    <t>Ferrara</t>
  </si>
  <si>
    <t>FE</t>
  </si>
  <si>
    <t>Firenze</t>
  </si>
  <si>
    <t>FI</t>
  </si>
  <si>
    <t>Foggia</t>
  </si>
  <si>
    <t>FG</t>
  </si>
  <si>
    <t>Forli'-Cesena</t>
  </si>
  <si>
    <t>FO</t>
  </si>
  <si>
    <t>Frosinone</t>
  </si>
  <si>
    <t>FR</t>
  </si>
  <si>
    <t>Genova</t>
  </si>
  <si>
    <t>GE</t>
  </si>
  <si>
    <t>Gorizia</t>
  </si>
  <si>
    <t>GO</t>
  </si>
  <si>
    <t>Grosseto</t>
  </si>
  <si>
    <t>GR</t>
  </si>
  <si>
    <t>Imperia</t>
  </si>
  <si>
    <t>IM</t>
  </si>
  <si>
    <t>Isernia</t>
  </si>
  <si>
    <t>IS</t>
  </si>
  <si>
    <t>La Spezia</t>
  </si>
  <si>
    <t>SP</t>
  </si>
  <si>
    <t>L'Aquila</t>
  </si>
  <si>
    <t>AQ</t>
  </si>
  <si>
    <t>Latina</t>
  </si>
  <si>
    <t>LT</t>
  </si>
  <si>
    <t>Lecce</t>
  </si>
  <si>
    <t>LE</t>
  </si>
  <si>
    <t>Lecco</t>
  </si>
  <si>
    <t>LC</t>
  </si>
  <si>
    <t>Livorno</t>
  </si>
  <si>
    <t>LI</t>
  </si>
  <si>
    <t>Lodi</t>
  </si>
  <si>
    <t>LO</t>
  </si>
  <si>
    <t>Lucca</t>
  </si>
  <si>
    <t>LU</t>
  </si>
  <si>
    <t>Macerata</t>
  </si>
  <si>
    <t>MC</t>
  </si>
  <si>
    <t>Mantova</t>
  </si>
  <si>
    <t>MN</t>
  </si>
  <si>
    <t>Massa-Carrara</t>
  </si>
  <si>
    <t>MS</t>
  </si>
  <si>
    <t>Matera</t>
  </si>
  <si>
    <t>MT</t>
  </si>
  <si>
    <t>Messina</t>
  </si>
  <si>
    <t>ME</t>
  </si>
  <si>
    <t>Milano</t>
  </si>
  <si>
    <t>MI</t>
  </si>
  <si>
    <t>Modena</t>
  </si>
  <si>
    <t>MO</t>
  </si>
  <si>
    <t>Napoli</t>
  </si>
  <si>
    <t>NA</t>
  </si>
  <si>
    <t>Novara</t>
  </si>
  <si>
    <t>NO</t>
  </si>
  <si>
    <t>Nuoro</t>
  </si>
  <si>
    <t>NU</t>
  </si>
  <si>
    <t>Oristano</t>
  </si>
  <si>
    <t>OR</t>
  </si>
  <si>
    <t>Padova</t>
  </si>
  <si>
    <t>PD</t>
  </si>
  <si>
    <t>Palermo</t>
  </si>
  <si>
    <t>PA</t>
  </si>
  <si>
    <t>Parma</t>
  </si>
  <si>
    <t>PR</t>
  </si>
  <si>
    <t>PV</t>
  </si>
  <si>
    <t>PG</t>
  </si>
  <si>
    <t>PS</t>
  </si>
  <si>
    <t>PE</t>
  </si>
  <si>
    <t>PC</t>
  </si>
  <si>
    <t>PI</t>
  </si>
  <si>
    <t>PT</t>
  </si>
  <si>
    <t>PN</t>
  </si>
  <si>
    <t>PZ</t>
  </si>
  <si>
    <t>PO</t>
  </si>
  <si>
    <t>RG</t>
  </si>
  <si>
    <t>RA</t>
  </si>
  <si>
    <t>RC</t>
  </si>
  <si>
    <t>RE</t>
  </si>
  <si>
    <t>RI</t>
  </si>
  <si>
    <t>RN</t>
  </si>
  <si>
    <t>RM</t>
  </si>
  <si>
    <t>RO</t>
  </si>
  <si>
    <t>SA</t>
  </si>
  <si>
    <t>SS</t>
  </si>
  <si>
    <t>SV</t>
  </si>
  <si>
    <t>SI</t>
  </si>
  <si>
    <t>SR</t>
  </si>
  <si>
    <t>SO</t>
  </si>
  <si>
    <t>TA</t>
  </si>
  <si>
    <t>TE</t>
  </si>
  <si>
    <t>TR</t>
  </si>
  <si>
    <t>TO</t>
  </si>
  <si>
    <t>TP</t>
  </si>
  <si>
    <t>TN</t>
  </si>
  <si>
    <t>TV</t>
  </si>
  <si>
    <t>TS</t>
  </si>
  <si>
    <t>UD</t>
  </si>
  <si>
    <t>VA</t>
  </si>
  <si>
    <t>VE</t>
  </si>
  <si>
    <t>VB</t>
  </si>
  <si>
    <t>VC</t>
  </si>
  <si>
    <t>VR</t>
  </si>
  <si>
    <t>VV</t>
  </si>
  <si>
    <t>VI</t>
  </si>
  <si>
    <t>VT</t>
  </si>
  <si>
    <t>Etichette di riga</t>
  </si>
  <si>
    <t>Totale complessivo</t>
  </si>
  <si>
    <t xml:space="preserve">Somma di Fatturato </t>
  </si>
  <si>
    <t>Etichette di colonna</t>
  </si>
  <si>
    <t>gen</t>
  </si>
  <si>
    <t>feb</t>
  </si>
  <si>
    <t>mar</t>
  </si>
  <si>
    <t>apr</t>
  </si>
  <si>
    <t>mag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</si>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</sst>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2" fillId="3" borderId="1" xfId="2" applyFont="1" applyFill="1" applyBorder="1" applyAlignment="1">
      <alignment horizontal="center"/>
    </xf>
    <xf numFmtId="0" fontId="3" fillId="0" borderId="0" xfId="2"/>
    <xf numFmtId="0" fontId="3" fillId="0" borderId="1" xfId="2" applyBorder="1"/>
    <xf numFmtId="0" fontId="0" fillId="0" borderId="1" xfId="0" applyBorder="1"/>
    <xf numFmtId="0" fontId="3" fillId="0" borderId="1" xfId="2" applyBorder="1" applyAlignment="1">
      <alignment horizontal="center"/>
    </xf>
    <xf numFmtId="0" fontId="3" fillId="0" borderId="0" xfId="2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e" xfId="0" builtinId="0"/>
    <cellStyle name="Normale 2" xfId="2" xr:uid="{00000000-0005-0000-0000-000001000000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[Esercizio1TabellaPivot 1.xlsx]Pivot1!Tabella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Pivot1!$H$33:$H$34</c:f>
              <c:strCache>
                <c:ptCount val="1"/>
                <c:pt idx="0">
                  <c:v>Rovigo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Pivot1!$G$35:$G$38</c:f>
              <c:strCache>
                <c:ptCount val="3"/>
                <c:pt idx="0">
                  <c:v>Bianchi</c:v>
                </c:pt>
                <c:pt idx="1">
                  <c:v>Neri</c:v>
                </c:pt>
                <c:pt idx="2">
                  <c:v>Verdi</c:v>
                </c:pt>
              </c:strCache>
            </c:strRef>
          </c:cat>
          <c:val>
            <c:numRef>
              <c:f>Pivot1!$H$35:$H$38</c:f>
              <c:numCache>
                <c:formatCode>General</c:formatCode>
                <c:ptCount val="3"/>
                <c:pt idx="0">
                  <c:v>1108</c:v>
                </c:pt>
                <c:pt idx="1">
                  <c:v>3036</c:v>
                </c:pt>
                <c:pt idx="2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AF75-40D7-A4DB-C058D469343B}"/>
            </c:ext>
          </c:extLst>
        </c:ser>
        <c:ser>
          <c:idx val="1"/>
          <c:order val="1"/>
          <c:tx>
            <c:strRef>
              <c:f>Pivot1!$I$33:$I$34</c:f>
              <c:strCache>
                <c:ptCount val="1"/>
                <c:pt idx="0">
                  <c:v>Sassari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Pivot1!$G$35:$G$38</c:f>
              <c:strCache>
                <c:ptCount val="3"/>
                <c:pt idx="0">
                  <c:v>Bianchi</c:v>
                </c:pt>
                <c:pt idx="1">
                  <c:v>Neri</c:v>
                </c:pt>
                <c:pt idx="2">
                  <c:v>Verdi</c:v>
                </c:pt>
              </c:strCache>
            </c:strRef>
          </c:cat>
          <c:val>
            <c:numRef>
              <c:f>Pivot1!$I$35:$I$38</c:f>
              <c:numCache>
                <c:formatCode>General</c:formatCode>
                <c:ptCount val="3"/>
                <c:pt idx="0">
                  <c:v>3520</c:v>
                </c:pt>
                <c:pt idx="1">
                  <c:v>1640</c:v>
                </c:pt>
                <c:pt idx="2">
                  <c:v>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AF75-40D7-A4DB-C058D469343B}"/>
            </c:ext>
          </c:extLst>
        </c:ser>
        <c:ser>
          <c:idx val="2"/>
          <c:order val="2"/>
          <c:tx>
            <c:strRef>
              <c:f>Pivot1!$J$33:$J$34</c:f>
              <c:strCache>
                <c:ptCount val="1"/>
                <c:pt idx="0">
                  <c:v>Trento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Pivot1!$G$35:$G$38</c:f>
              <c:strCache>
                <c:ptCount val="3"/>
                <c:pt idx="0">
                  <c:v>Bianchi</c:v>
                </c:pt>
                <c:pt idx="1">
                  <c:v>Neri</c:v>
                </c:pt>
                <c:pt idx="2">
                  <c:v>Verdi</c:v>
                </c:pt>
              </c:strCache>
            </c:strRef>
          </c:cat>
          <c:val>
            <c:numRef>
              <c:f>Pivot1!$J$35:$J$38</c:f>
              <c:numCache>
                <c:formatCode>General</c:formatCode>
                <c:ptCount val="3"/>
                <c:pt idx="0">
                  <c:v>1404</c:v>
                </c:pt>
                <c:pt idx="2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AF75-40D7-A4DB-C058D469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782607"/>
        <c:axId val="1910779247"/>
      </c:barChart>
      <c:catAx>
        <c:axId val="19107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779247"/>
        <c:crosses val="autoZero"/>
        <c:auto val="1"/>
        <c:lblAlgn val="ctr"/>
        <c:lblOffset val="100"/>
        <c:noMultiLvlLbl val="0"/>
      </c:catAx>
      <c:valAx>
        <c:axId val="19107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7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[Esercizio1TabellaPivot 1.xlsx]Pivot2!Tabella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Pivot2!$B$1:$B$2</c:f>
              <c:strCache>
                <c:ptCount val="1"/>
                <c:pt idx="0">
                  <c:v>Art. Regalo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Pivot2!$A$3:$A$9</c:f>
              <c:strCache>
                <c:ptCount val="6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</c:strCache>
            </c:strRef>
          </c:cat>
          <c:val>
            <c:numRef>
              <c:f>Pivot2!$B$3:$B$9</c:f>
              <c:numCache>
                <c:formatCode>General</c:formatCode>
                <c:ptCount val="6"/>
                <c:pt idx="0">
                  <c:v>8993</c:v>
                </c:pt>
                <c:pt idx="1">
                  <c:v>24821</c:v>
                </c:pt>
                <c:pt idx="2">
                  <c:v>14467</c:v>
                </c:pt>
                <c:pt idx="3">
                  <c:v>22590</c:v>
                </c:pt>
                <c:pt idx="4">
                  <c:v>20012</c:v>
                </c:pt>
                <c:pt idx="5">
                  <c:v>22813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A-43E9-8903-B4D4150F9ECE}"/>
            </c:ext>
          </c:extLst>
        </c:ser>
        <c:ser>
          <c:idx val="1"/>
          <c:order val="1"/>
          <c:tx>
            <c:strRef>
              <c:f>Pivot2!$C$1:$C$2</c:f>
              <c:strCache>
                <c:ptCount val="1"/>
                <c:pt idx="0">
                  <c:v>Cancelleria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Pivot2!$A$3:$A$9</c:f>
              <c:strCache>
                <c:ptCount val="6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</c:strCache>
            </c:strRef>
          </c:cat>
          <c:val>
            <c:numRef>
              <c:f>Pivot2!$C$3:$C$9</c:f>
              <c:numCache>
                <c:formatCode>General</c:formatCode>
                <c:ptCount val="6"/>
                <c:pt idx="0">
                  <c:v>18166</c:v>
                </c:pt>
                <c:pt idx="1">
                  <c:v>13396</c:v>
                </c:pt>
                <c:pt idx="2">
                  <c:v>15587</c:v>
                </c:pt>
                <c:pt idx="3">
                  <c:v>13960</c:v>
                </c:pt>
                <c:pt idx="4">
                  <c:v>16914</c:v>
                </c:pt>
                <c:pt idx="5">
                  <c:v>18049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3E9-8903-B4D4150F9ECE}"/>
            </c:ext>
          </c:extLst>
        </c:ser>
        <c:ser>
          <c:idx val="2"/>
          <c:order val="2"/>
          <c:tx>
            <c:strRef>
              <c:f>Pivot2!$D$1:$D$2</c:f>
              <c:strCache>
                <c:ptCount val="1"/>
                <c:pt idx="0">
                  <c:v>Giocattoli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Pivot2!$A$3:$A$9</c:f>
              <c:strCache>
                <c:ptCount val="6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</c:strCache>
            </c:strRef>
          </c:cat>
          <c:val>
            <c:numRef>
              <c:f>Pivot2!$D$3:$D$9</c:f>
              <c:numCache>
                <c:formatCode>General</c:formatCode>
                <c:ptCount val="6"/>
                <c:pt idx="0">
                  <c:v>18737</c:v>
                </c:pt>
                <c:pt idx="1">
                  <c:v>22665</c:v>
                </c:pt>
                <c:pt idx="2">
                  <c:v>10142</c:v>
                </c:pt>
                <c:pt idx="3">
                  <c:v>14922</c:v>
                </c:pt>
                <c:pt idx="4">
                  <c:v>24718</c:v>
                </c:pt>
                <c:pt idx="5">
                  <c:v>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3E9-8903-B4D4150F9ECE}"/>
            </c:ext>
          </c:extLst>
        </c:ser>
        <c:ser>
          <c:idx val="3"/>
          <c:order val="3"/>
          <c:tx>
            <c:strRef>
              <c:f>Pivot2!$E$1:$E$2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Pivot2!$A$3:$A$9</c:f>
              <c:strCache>
                <c:ptCount val="6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</c:strCache>
            </c:strRef>
          </c:cat>
          <c:val>
            <c:numRef>
              <c:f>Pivot2!$E$3:$E$9</c:f>
              <c:numCache>
                <c:formatCode>General</c:formatCode>
                <c:ptCount val="6"/>
                <c:pt idx="0">
                  <c:v>12190</c:v>
                </c:pt>
                <c:pt idx="1">
                  <c:v>16942</c:v>
                </c:pt>
                <c:pt idx="2">
                  <c:v>20558</c:v>
                </c:pt>
                <c:pt idx="3">
                  <c:v>18124</c:v>
                </c:pt>
                <c:pt idx="4">
                  <c:v>13463</c:v>
                </c:pt>
                <c:pt idx="5">
                  <c:v>15834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A-43E9-8903-B4D4150F9ECE}"/>
            </c:ext>
          </c:extLst>
        </c:ser>
        <c:ser>
          <c:idx val="4"/>
          <c:order val="4"/>
          <c:tx>
            <c:strRef>
              <c:f>Pivot2!$F$1:$F$2</c:f>
              <c:strCache>
                <c:ptCount val="1"/>
                <c:pt idx="0">
                  <c:v>Libri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Pivot2!$A$3:$A$9</c:f>
              <c:strCache>
                <c:ptCount val="6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</c:strCache>
            </c:strRef>
          </c:cat>
          <c:val>
            <c:numRef>
              <c:f>Pivot2!$F$3:$F$9</c:f>
              <c:numCache>
                <c:formatCode>General</c:formatCode>
                <c:ptCount val="6"/>
                <c:pt idx="0">
                  <c:v>16234</c:v>
                </c:pt>
                <c:pt idx="1">
                  <c:v>20553</c:v>
                </c:pt>
                <c:pt idx="2">
                  <c:v>15611</c:v>
                </c:pt>
                <c:pt idx="3">
                  <c:v>14466</c:v>
                </c:pt>
                <c:pt idx="4">
                  <c:v>14273</c:v>
                </c:pt>
                <c:pt idx="5">
                  <c:v>22809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A-43E9-8903-B4D4150F9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70911"/>
        <c:axId val="149576191"/>
      </c:barChart>
      <c:catAx>
        <c:axId val="1495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576191"/>
        <c:crosses val="autoZero"/>
        <c:auto val="1"/>
        <c:lblAlgn val="ctr"/>
        <c:lblOffset val="100"/>
        <c:noMultiLvlLbl val="0"/>
      </c:catAx>
      <c:valAx>
        <c:axId val="1495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5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[Esercizio1TabellaPivot 1.xlsx]Pivot3!Tabella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Pivot3!$B$1:$B$2</c:f>
              <c:strCache>
                <c:ptCount val="1"/>
                <c:pt idx="0">
                  <c:v>Art. Regalo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Pivot3!$A$3:$A$44</c:f>
              <c:strCache>
                <c:ptCount val="41"/>
                <c:pt idx="0">
                  <c:v>Pavia</c:v>
                </c:pt>
                <c:pt idx="1">
                  <c:v>Perugia</c:v>
                </c:pt>
                <c:pt idx="2">
                  <c:v>Pesaro e Urbino</c:v>
                </c:pt>
                <c:pt idx="3">
                  <c:v>Pescara</c:v>
                </c:pt>
                <c:pt idx="4">
                  <c:v>Piacenza</c:v>
                </c:pt>
                <c:pt idx="5">
                  <c:v>Pisa</c:v>
                </c:pt>
                <c:pt idx="6">
                  <c:v>Pistoia</c:v>
                </c:pt>
                <c:pt idx="7">
                  <c:v>Pordenone</c:v>
                </c:pt>
                <c:pt idx="8">
                  <c:v>Potenza</c:v>
                </c:pt>
                <c:pt idx="9">
                  <c:v>Prato</c:v>
                </c:pt>
                <c:pt idx="10">
                  <c:v>Ragusa</c:v>
                </c:pt>
                <c:pt idx="11">
                  <c:v>Ravenna</c:v>
                </c:pt>
                <c:pt idx="12">
                  <c:v>Reggio di Calabria</c:v>
                </c:pt>
                <c:pt idx="13">
                  <c:v>Reggio nell'Emilia</c:v>
                </c:pt>
                <c:pt idx="14">
                  <c:v>Rieti</c:v>
                </c:pt>
                <c:pt idx="15">
                  <c:v>Rimini</c:v>
                </c:pt>
                <c:pt idx="16">
                  <c:v>Roma</c:v>
                </c:pt>
                <c:pt idx="17">
                  <c:v>Rovigo</c:v>
                </c:pt>
                <c:pt idx="18">
                  <c:v>Salerno</c:v>
                </c:pt>
                <c:pt idx="19">
                  <c:v>Sassari</c:v>
                </c:pt>
                <c:pt idx="20">
                  <c:v>Savona</c:v>
                </c:pt>
                <c:pt idx="21">
                  <c:v>Siena</c:v>
                </c:pt>
                <c:pt idx="22">
                  <c:v>Siracusa</c:v>
                </c:pt>
                <c:pt idx="23">
                  <c:v>Sondrio</c:v>
                </c:pt>
                <c:pt idx="24">
                  <c:v>Taranto</c:v>
                </c:pt>
                <c:pt idx="25">
                  <c:v>Teramo</c:v>
                </c:pt>
                <c:pt idx="26">
                  <c:v>Terni</c:v>
                </c:pt>
                <c:pt idx="27">
                  <c:v>Torino</c:v>
                </c:pt>
                <c:pt idx="28">
                  <c:v>Trapani</c:v>
                </c:pt>
                <c:pt idx="29">
                  <c:v>Trento</c:v>
                </c:pt>
                <c:pt idx="30">
                  <c:v>Treviso</c:v>
                </c:pt>
                <c:pt idx="31">
                  <c:v>Trieste</c:v>
                </c:pt>
                <c:pt idx="32">
                  <c:v>Udine</c:v>
                </c:pt>
                <c:pt idx="33">
                  <c:v>Varese</c:v>
                </c:pt>
                <c:pt idx="34">
                  <c:v>Venezia</c:v>
                </c:pt>
                <c:pt idx="35">
                  <c:v>Verbano-Cusio-Ossola</c:v>
                </c:pt>
                <c:pt idx="36">
                  <c:v>Vercelli</c:v>
                </c:pt>
                <c:pt idx="37">
                  <c:v>Verona</c:v>
                </c:pt>
                <c:pt idx="38">
                  <c:v>Vibo Valentia</c:v>
                </c:pt>
                <c:pt idx="39">
                  <c:v>Vicenza</c:v>
                </c:pt>
                <c:pt idx="40">
                  <c:v>Viterbo</c:v>
                </c:pt>
              </c:strCache>
            </c:strRef>
          </c:cat>
          <c:val>
            <c:numRef>
              <c:f>Pivot3!$B$3:$B$44</c:f>
              <c:numCache>
                <c:formatCode>General</c:formatCode>
                <c:ptCount val="41"/>
                <c:pt idx="0">
                  <c:v>240</c:v>
                </c:pt>
                <c:pt idx="1">
                  <c:v>4469</c:v>
                </c:pt>
                <c:pt idx="2">
                  <c:v>2843</c:v>
                </c:pt>
                <c:pt idx="4">
                  <c:v>5716</c:v>
                </c:pt>
                <c:pt idx="5">
                  <c:v>2872</c:v>
                </c:pt>
                <c:pt idx="6">
                  <c:v>756</c:v>
                </c:pt>
                <c:pt idx="7">
                  <c:v>12</c:v>
                </c:pt>
                <c:pt idx="8">
                  <c:v>5153</c:v>
                </c:pt>
                <c:pt idx="9">
                  <c:v>2017</c:v>
                </c:pt>
                <c:pt idx="10">
                  <c:v>1586</c:v>
                </c:pt>
                <c:pt idx="11">
                  <c:v>2949</c:v>
                </c:pt>
                <c:pt idx="12">
                  <c:v>4083</c:v>
                </c:pt>
                <c:pt idx="14">
                  <c:v>3737</c:v>
                </c:pt>
                <c:pt idx="15">
                  <c:v>3034</c:v>
                </c:pt>
                <c:pt idx="16">
                  <c:v>4735</c:v>
                </c:pt>
                <c:pt idx="17">
                  <c:v>2723</c:v>
                </c:pt>
                <c:pt idx="18">
                  <c:v>4957</c:v>
                </c:pt>
                <c:pt idx="19">
                  <c:v>5619</c:v>
                </c:pt>
                <c:pt idx="20">
                  <c:v>4131</c:v>
                </c:pt>
                <c:pt idx="21">
                  <c:v>3496</c:v>
                </c:pt>
                <c:pt idx="22">
                  <c:v>5096</c:v>
                </c:pt>
                <c:pt idx="23">
                  <c:v>2648</c:v>
                </c:pt>
                <c:pt idx="25">
                  <c:v>417</c:v>
                </c:pt>
                <c:pt idx="26">
                  <c:v>938</c:v>
                </c:pt>
                <c:pt idx="27">
                  <c:v>4495</c:v>
                </c:pt>
                <c:pt idx="28">
                  <c:v>1940</c:v>
                </c:pt>
                <c:pt idx="30">
                  <c:v>4836</c:v>
                </c:pt>
                <c:pt idx="31">
                  <c:v>4328</c:v>
                </c:pt>
                <c:pt idx="33">
                  <c:v>3134</c:v>
                </c:pt>
                <c:pt idx="34">
                  <c:v>3428</c:v>
                </c:pt>
                <c:pt idx="35">
                  <c:v>6514</c:v>
                </c:pt>
                <c:pt idx="36">
                  <c:v>1977</c:v>
                </c:pt>
                <c:pt idx="37">
                  <c:v>2340</c:v>
                </c:pt>
                <c:pt idx="38">
                  <c:v>862</c:v>
                </c:pt>
                <c:pt idx="39">
                  <c:v>1906</c:v>
                </c:pt>
                <c:pt idx="40">
                  <c:v>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4-40EA-B479-1B1C9C3236E4}"/>
            </c:ext>
          </c:extLst>
        </c:ser>
        <c:ser>
          <c:idx val="1"/>
          <c:order val="1"/>
          <c:tx>
            <c:strRef>
              <c:f>Pivot3!$C$1:$C$2</c:f>
              <c:strCache>
                <c:ptCount val="1"/>
                <c:pt idx="0">
                  <c:v>Cancelleria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Pivot3!$A$3:$A$44</c:f>
              <c:strCache>
                <c:ptCount val="41"/>
                <c:pt idx="0">
                  <c:v>Pavia</c:v>
                </c:pt>
                <c:pt idx="1">
                  <c:v>Perugia</c:v>
                </c:pt>
                <c:pt idx="2">
                  <c:v>Pesaro e Urbino</c:v>
                </c:pt>
                <c:pt idx="3">
                  <c:v>Pescara</c:v>
                </c:pt>
                <c:pt idx="4">
                  <c:v>Piacenza</c:v>
                </c:pt>
                <c:pt idx="5">
                  <c:v>Pisa</c:v>
                </c:pt>
                <c:pt idx="6">
                  <c:v>Pistoia</c:v>
                </c:pt>
                <c:pt idx="7">
                  <c:v>Pordenone</c:v>
                </c:pt>
                <c:pt idx="8">
                  <c:v>Potenza</c:v>
                </c:pt>
                <c:pt idx="9">
                  <c:v>Prato</c:v>
                </c:pt>
                <c:pt idx="10">
                  <c:v>Ragusa</c:v>
                </c:pt>
                <c:pt idx="11">
                  <c:v>Ravenna</c:v>
                </c:pt>
                <c:pt idx="12">
                  <c:v>Reggio di Calabria</c:v>
                </c:pt>
                <c:pt idx="13">
                  <c:v>Reggio nell'Emilia</c:v>
                </c:pt>
                <c:pt idx="14">
                  <c:v>Rieti</c:v>
                </c:pt>
                <c:pt idx="15">
                  <c:v>Rimini</c:v>
                </c:pt>
                <c:pt idx="16">
                  <c:v>Roma</c:v>
                </c:pt>
                <c:pt idx="17">
                  <c:v>Rovigo</c:v>
                </c:pt>
                <c:pt idx="18">
                  <c:v>Salerno</c:v>
                </c:pt>
                <c:pt idx="19">
                  <c:v>Sassari</c:v>
                </c:pt>
                <c:pt idx="20">
                  <c:v>Savona</c:v>
                </c:pt>
                <c:pt idx="21">
                  <c:v>Siena</c:v>
                </c:pt>
                <c:pt idx="22">
                  <c:v>Siracusa</c:v>
                </c:pt>
                <c:pt idx="23">
                  <c:v>Sondrio</c:v>
                </c:pt>
                <c:pt idx="24">
                  <c:v>Taranto</c:v>
                </c:pt>
                <c:pt idx="25">
                  <c:v>Teramo</c:v>
                </c:pt>
                <c:pt idx="26">
                  <c:v>Terni</c:v>
                </c:pt>
                <c:pt idx="27">
                  <c:v>Torino</c:v>
                </c:pt>
                <c:pt idx="28">
                  <c:v>Trapani</c:v>
                </c:pt>
                <c:pt idx="29">
                  <c:v>Trento</c:v>
                </c:pt>
                <c:pt idx="30">
                  <c:v>Treviso</c:v>
                </c:pt>
                <c:pt idx="31">
                  <c:v>Trieste</c:v>
                </c:pt>
                <c:pt idx="32">
                  <c:v>Udine</c:v>
                </c:pt>
                <c:pt idx="33">
                  <c:v>Varese</c:v>
                </c:pt>
                <c:pt idx="34">
                  <c:v>Venezia</c:v>
                </c:pt>
                <c:pt idx="35">
                  <c:v>Verbano-Cusio-Ossola</c:v>
                </c:pt>
                <c:pt idx="36">
                  <c:v>Vercelli</c:v>
                </c:pt>
                <c:pt idx="37">
                  <c:v>Verona</c:v>
                </c:pt>
                <c:pt idx="38">
                  <c:v>Vibo Valentia</c:v>
                </c:pt>
                <c:pt idx="39">
                  <c:v>Vicenza</c:v>
                </c:pt>
                <c:pt idx="40">
                  <c:v>Viterbo</c:v>
                </c:pt>
              </c:strCache>
            </c:strRef>
          </c:cat>
          <c:val>
            <c:numRef>
              <c:f>Pivot3!$C$3:$C$44</c:f>
              <c:numCache>
                <c:formatCode>General</c:formatCode>
                <c:ptCount val="41"/>
                <c:pt idx="0">
                  <c:v>1401</c:v>
                </c:pt>
                <c:pt idx="1">
                  <c:v>3153</c:v>
                </c:pt>
                <c:pt idx="2">
                  <c:v>3098</c:v>
                </c:pt>
                <c:pt idx="3">
                  <c:v>1452</c:v>
                </c:pt>
                <c:pt idx="4">
                  <c:v>4040</c:v>
                </c:pt>
                <c:pt idx="5">
                  <c:v>5917</c:v>
                </c:pt>
                <c:pt idx="6">
                  <c:v>1199</c:v>
                </c:pt>
                <c:pt idx="7">
                  <c:v>1206</c:v>
                </c:pt>
                <c:pt idx="8">
                  <c:v>2294</c:v>
                </c:pt>
                <c:pt idx="9">
                  <c:v>1593</c:v>
                </c:pt>
                <c:pt idx="10">
                  <c:v>1520</c:v>
                </c:pt>
                <c:pt idx="11">
                  <c:v>93</c:v>
                </c:pt>
                <c:pt idx="12">
                  <c:v>4746</c:v>
                </c:pt>
                <c:pt idx="13">
                  <c:v>6586</c:v>
                </c:pt>
                <c:pt idx="14">
                  <c:v>1965</c:v>
                </c:pt>
                <c:pt idx="15">
                  <c:v>2805</c:v>
                </c:pt>
                <c:pt idx="16">
                  <c:v>4084</c:v>
                </c:pt>
                <c:pt idx="17">
                  <c:v>2110</c:v>
                </c:pt>
                <c:pt idx="19">
                  <c:v>3137</c:v>
                </c:pt>
                <c:pt idx="20">
                  <c:v>2986</c:v>
                </c:pt>
                <c:pt idx="21">
                  <c:v>4250</c:v>
                </c:pt>
                <c:pt idx="22">
                  <c:v>2334</c:v>
                </c:pt>
                <c:pt idx="23">
                  <c:v>2979</c:v>
                </c:pt>
                <c:pt idx="26">
                  <c:v>4857</c:v>
                </c:pt>
                <c:pt idx="27">
                  <c:v>1703</c:v>
                </c:pt>
                <c:pt idx="28">
                  <c:v>3086</c:v>
                </c:pt>
                <c:pt idx="29">
                  <c:v>2056</c:v>
                </c:pt>
                <c:pt idx="30">
                  <c:v>2320</c:v>
                </c:pt>
                <c:pt idx="31">
                  <c:v>1657</c:v>
                </c:pt>
                <c:pt idx="32">
                  <c:v>325</c:v>
                </c:pt>
                <c:pt idx="33">
                  <c:v>3933</c:v>
                </c:pt>
                <c:pt idx="34">
                  <c:v>503</c:v>
                </c:pt>
                <c:pt idx="35">
                  <c:v>1387</c:v>
                </c:pt>
                <c:pt idx="36">
                  <c:v>1703</c:v>
                </c:pt>
                <c:pt idx="37">
                  <c:v>4592</c:v>
                </c:pt>
                <c:pt idx="38">
                  <c:v>1145</c:v>
                </c:pt>
                <c:pt idx="40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4-40EA-B479-1B1C9C3236E4}"/>
            </c:ext>
          </c:extLst>
        </c:ser>
        <c:ser>
          <c:idx val="2"/>
          <c:order val="2"/>
          <c:tx>
            <c:strRef>
              <c:f>Pivot3!$D$1:$D$2</c:f>
              <c:strCache>
                <c:ptCount val="1"/>
                <c:pt idx="0">
                  <c:v>Giocattoli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Pivot3!$A$3:$A$44</c:f>
              <c:strCache>
                <c:ptCount val="41"/>
                <c:pt idx="0">
                  <c:v>Pavia</c:v>
                </c:pt>
                <c:pt idx="1">
                  <c:v>Perugia</c:v>
                </c:pt>
                <c:pt idx="2">
                  <c:v>Pesaro e Urbino</c:v>
                </c:pt>
                <c:pt idx="3">
                  <c:v>Pescara</c:v>
                </c:pt>
                <c:pt idx="4">
                  <c:v>Piacenza</c:v>
                </c:pt>
                <c:pt idx="5">
                  <c:v>Pisa</c:v>
                </c:pt>
                <c:pt idx="6">
                  <c:v>Pistoia</c:v>
                </c:pt>
                <c:pt idx="7">
                  <c:v>Pordenone</c:v>
                </c:pt>
                <c:pt idx="8">
                  <c:v>Potenza</c:v>
                </c:pt>
                <c:pt idx="9">
                  <c:v>Prato</c:v>
                </c:pt>
                <c:pt idx="10">
                  <c:v>Ragusa</c:v>
                </c:pt>
                <c:pt idx="11">
                  <c:v>Ravenna</c:v>
                </c:pt>
                <c:pt idx="12">
                  <c:v>Reggio di Calabria</c:v>
                </c:pt>
                <c:pt idx="13">
                  <c:v>Reggio nell'Emilia</c:v>
                </c:pt>
                <c:pt idx="14">
                  <c:v>Rieti</c:v>
                </c:pt>
                <c:pt idx="15">
                  <c:v>Rimini</c:v>
                </c:pt>
                <c:pt idx="16">
                  <c:v>Roma</c:v>
                </c:pt>
                <c:pt idx="17">
                  <c:v>Rovigo</c:v>
                </c:pt>
                <c:pt idx="18">
                  <c:v>Salerno</c:v>
                </c:pt>
                <c:pt idx="19">
                  <c:v>Sassari</c:v>
                </c:pt>
                <c:pt idx="20">
                  <c:v>Savona</c:v>
                </c:pt>
                <c:pt idx="21">
                  <c:v>Siena</c:v>
                </c:pt>
                <c:pt idx="22">
                  <c:v>Siracusa</c:v>
                </c:pt>
                <c:pt idx="23">
                  <c:v>Sondrio</c:v>
                </c:pt>
                <c:pt idx="24">
                  <c:v>Taranto</c:v>
                </c:pt>
                <c:pt idx="25">
                  <c:v>Teramo</c:v>
                </c:pt>
                <c:pt idx="26">
                  <c:v>Terni</c:v>
                </c:pt>
                <c:pt idx="27">
                  <c:v>Torino</c:v>
                </c:pt>
                <c:pt idx="28">
                  <c:v>Trapani</c:v>
                </c:pt>
                <c:pt idx="29">
                  <c:v>Trento</c:v>
                </c:pt>
                <c:pt idx="30">
                  <c:v>Treviso</c:v>
                </c:pt>
                <c:pt idx="31">
                  <c:v>Trieste</c:v>
                </c:pt>
                <c:pt idx="32">
                  <c:v>Udine</c:v>
                </c:pt>
                <c:pt idx="33">
                  <c:v>Varese</c:v>
                </c:pt>
                <c:pt idx="34">
                  <c:v>Venezia</c:v>
                </c:pt>
                <c:pt idx="35">
                  <c:v>Verbano-Cusio-Ossola</c:v>
                </c:pt>
                <c:pt idx="36">
                  <c:v>Vercelli</c:v>
                </c:pt>
                <c:pt idx="37">
                  <c:v>Verona</c:v>
                </c:pt>
                <c:pt idx="38">
                  <c:v>Vibo Valentia</c:v>
                </c:pt>
                <c:pt idx="39">
                  <c:v>Vicenza</c:v>
                </c:pt>
                <c:pt idx="40">
                  <c:v>Viterbo</c:v>
                </c:pt>
              </c:strCache>
            </c:strRef>
          </c:cat>
          <c:val>
            <c:numRef>
              <c:f>Pivot3!$D$3:$D$44</c:f>
              <c:numCache>
                <c:formatCode>General</c:formatCode>
                <c:ptCount val="41"/>
                <c:pt idx="0">
                  <c:v>3138</c:v>
                </c:pt>
                <c:pt idx="1">
                  <c:v>2112</c:v>
                </c:pt>
                <c:pt idx="2">
                  <c:v>1234</c:v>
                </c:pt>
                <c:pt idx="3">
                  <c:v>3234</c:v>
                </c:pt>
                <c:pt idx="5">
                  <c:v>1314</c:v>
                </c:pt>
                <c:pt idx="6">
                  <c:v>3276</c:v>
                </c:pt>
                <c:pt idx="7">
                  <c:v>4250</c:v>
                </c:pt>
                <c:pt idx="8">
                  <c:v>3420</c:v>
                </c:pt>
                <c:pt idx="9">
                  <c:v>3460</c:v>
                </c:pt>
                <c:pt idx="10">
                  <c:v>3108</c:v>
                </c:pt>
                <c:pt idx="11">
                  <c:v>1611</c:v>
                </c:pt>
                <c:pt idx="12">
                  <c:v>4263</c:v>
                </c:pt>
                <c:pt idx="13">
                  <c:v>2051</c:v>
                </c:pt>
                <c:pt idx="14">
                  <c:v>3182</c:v>
                </c:pt>
                <c:pt idx="15">
                  <c:v>1079</c:v>
                </c:pt>
                <c:pt idx="16">
                  <c:v>668</c:v>
                </c:pt>
                <c:pt idx="17">
                  <c:v>4550</c:v>
                </c:pt>
                <c:pt idx="18">
                  <c:v>2885</c:v>
                </c:pt>
                <c:pt idx="19">
                  <c:v>1494</c:v>
                </c:pt>
                <c:pt idx="20">
                  <c:v>2495</c:v>
                </c:pt>
                <c:pt idx="21">
                  <c:v>1966</c:v>
                </c:pt>
                <c:pt idx="23">
                  <c:v>5839</c:v>
                </c:pt>
                <c:pt idx="24">
                  <c:v>840</c:v>
                </c:pt>
                <c:pt idx="25">
                  <c:v>5390</c:v>
                </c:pt>
                <c:pt idx="26">
                  <c:v>6082</c:v>
                </c:pt>
                <c:pt idx="27">
                  <c:v>2392</c:v>
                </c:pt>
                <c:pt idx="28">
                  <c:v>1072</c:v>
                </c:pt>
                <c:pt idx="29">
                  <c:v>1774</c:v>
                </c:pt>
                <c:pt idx="30">
                  <c:v>3136</c:v>
                </c:pt>
                <c:pt idx="32">
                  <c:v>5042</c:v>
                </c:pt>
                <c:pt idx="33">
                  <c:v>785</c:v>
                </c:pt>
                <c:pt idx="34">
                  <c:v>2549</c:v>
                </c:pt>
                <c:pt idx="35">
                  <c:v>2539</c:v>
                </c:pt>
                <c:pt idx="36">
                  <c:v>550</c:v>
                </c:pt>
                <c:pt idx="37">
                  <c:v>2960</c:v>
                </c:pt>
                <c:pt idx="38">
                  <c:v>1483</c:v>
                </c:pt>
                <c:pt idx="39">
                  <c:v>2525</c:v>
                </c:pt>
                <c:pt idx="40">
                  <c:v>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4-40EA-B479-1B1C9C3236E4}"/>
            </c:ext>
          </c:extLst>
        </c:ser>
        <c:ser>
          <c:idx val="3"/>
          <c:order val="3"/>
          <c:tx>
            <c:strRef>
              <c:f>Pivot3!$E$1:$E$2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Pivot3!$A$3:$A$44</c:f>
              <c:strCache>
                <c:ptCount val="41"/>
                <c:pt idx="0">
                  <c:v>Pavia</c:v>
                </c:pt>
                <c:pt idx="1">
                  <c:v>Perugia</c:v>
                </c:pt>
                <c:pt idx="2">
                  <c:v>Pesaro e Urbino</c:v>
                </c:pt>
                <c:pt idx="3">
                  <c:v>Pescara</c:v>
                </c:pt>
                <c:pt idx="4">
                  <c:v>Piacenza</c:v>
                </c:pt>
                <c:pt idx="5">
                  <c:v>Pisa</c:v>
                </c:pt>
                <c:pt idx="6">
                  <c:v>Pistoia</c:v>
                </c:pt>
                <c:pt idx="7">
                  <c:v>Pordenone</c:v>
                </c:pt>
                <c:pt idx="8">
                  <c:v>Potenza</c:v>
                </c:pt>
                <c:pt idx="9">
                  <c:v>Prato</c:v>
                </c:pt>
                <c:pt idx="10">
                  <c:v>Ragusa</c:v>
                </c:pt>
                <c:pt idx="11">
                  <c:v>Ravenna</c:v>
                </c:pt>
                <c:pt idx="12">
                  <c:v>Reggio di Calabria</c:v>
                </c:pt>
                <c:pt idx="13">
                  <c:v>Reggio nell'Emilia</c:v>
                </c:pt>
                <c:pt idx="14">
                  <c:v>Rieti</c:v>
                </c:pt>
                <c:pt idx="15">
                  <c:v>Rimini</c:v>
                </c:pt>
                <c:pt idx="16">
                  <c:v>Roma</c:v>
                </c:pt>
                <c:pt idx="17">
                  <c:v>Rovigo</c:v>
                </c:pt>
                <c:pt idx="18">
                  <c:v>Salerno</c:v>
                </c:pt>
                <c:pt idx="19">
                  <c:v>Sassari</c:v>
                </c:pt>
                <c:pt idx="20">
                  <c:v>Savona</c:v>
                </c:pt>
                <c:pt idx="21">
                  <c:v>Siena</c:v>
                </c:pt>
                <c:pt idx="22">
                  <c:v>Siracusa</c:v>
                </c:pt>
                <c:pt idx="23">
                  <c:v>Sondrio</c:v>
                </c:pt>
                <c:pt idx="24">
                  <c:v>Taranto</c:v>
                </c:pt>
                <c:pt idx="25">
                  <c:v>Teramo</c:v>
                </c:pt>
                <c:pt idx="26">
                  <c:v>Terni</c:v>
                </c:pt>
                <c:pt idx="27">
                  <c:v>Torino</c:v>
                </c:pt>
                <c:pt idx="28">
                  <c:v>Trapani</c:v>
                </c:pt>
                <c:pt idx="29">
                  <c:v>Trento</c:v>
                </c:pt>
                <c:pt idx="30">
                  <c:v>Treviso</c:v>
                </c:pt>
                <c:pt idx="31">
                  <c:v>Trieste</c:v>
                </c:pt>
                <c:pt idx="32">
                  <c:v>Udine</c:v>
                </c:pt>
                <c:pt idx="33">
                  <c:v>Varese</c:v>
                </c:pt>
                <c:pt idx="34">
                  <c:v>Venezia</c:v>
                </c:pt>
                <c:pt idx="35">
                  <c:v>Verbano-Cusio-Ossola</c:v>
                </c:pt>
                <c:pt idx="36">
                  <c:v>Vercelli</c:v>
                </c:pt>
                <c:pt idx="37">
                  <c:v>Verona</c:v>
                </c:pt>
                <c:pt idx="38">
                  <c:v>Vibo Valentia</c:v>
                </c:pt>
                <c:pt idx="39">
                  <c:v>Vicenza</c:v>
                </c:pt>
                <c:pt idx="40">
                  <c:v>Viterbo</c:v>
                </c:pt>
              </c:strCache>
            </c:strRef>
          </c:cat>
          <c:val>
            <c:numRef>
              <c:f>Pivot3!$E$3:$E$44</c:f>
              <c:numCache>
                <c:formatCode>General</c:formatCode>
                <c:ptCount val="41"/>
                <c:pt idx="1">
                  <c:v>4794</c:v>
                </c:pt>
                <c:pt idx="2">
                  <c:v>4264</c:v>
                </c:pt>
                <c:pt idx="3">
                  <c:v>1914</c:v>
                </c:pt>
                <c:pt idx="4">
                  <c:v>1846</c:v>
                </c:pt>
                <c:pt idx="5">
                  <c:v>1232</c:v>
                </c:pt>
                <c:pt idx="6">
                  <c:v>3187</c:v>
                </c:pt>
                <c:pt idx="7">
                  <c:v>2482</c:v>
                </c:pt>
                <c:pt idx="8">
                  <c:v>1897</c:v>
                </c:pt>
                <c:pt idx="9">
                  <c:v>3280</c:v>
                </c:pt>
                <c:pt idx="10">
                  <c:v>3340</c:v>
                </c:pt>
                <c:pt idx="11">
                  <c:v>1427</c:v>
                </c:pt>
                <c:pt idx="12">
                  <c:v>5764</c:v>
                </c:pt>
                <c:pt idx="13">
                  <c:v>1906</c:v>
                </c:pt>
                <c:pt idx="14">
                  <c:v>2798</c:v>
                </c:pt>
                <c:pt idx="15">
                  <c:v>3052</c:v>
                </c:pt>
                <c:pt idx="16">
                  <c:v>747</c:v>
                </c:pt>
                <c:pt idx="17">
                  <c:v>2034</c:v>
                </c:pt>
                <c:pt idx="18">
                  <c:v>155</c:v>
                </c:pt>
                <c:pt idx="19">
                  <c:v>1869</c:v>
                </c:pt>
                <c:pt idx="20">
                  <c:v>6181</c:v>
                </c:pt>
                <c:pt idx="21">
                  <c:v>1289</c:v>
                </c:pt>
                <c:pt idx="22">
                  <c:v>2308</c:v>
                </c:pt>
                <c:pt idx="24">
                  <c:v>1986</c:v>
                </c:pt>
                <c:pt idx="25">
                  <c:v>2753</c:v>
                </c:pt>
                <c:pt idx="26">
                  <c:v>1973</c:v>
                </c:pt>
                <c:pt idx="27">
                  <c:v>1707</c:v>
                </c:pt>
                <c:pt idx="28">
                  <c:v>7120</c:v>
                </c:pt>
                <c:pt idx="29">
                  <c:v>2273</c:v>
                </c:pt>
                <c:pt idx="31">
                  <c:v>1655</c:v>
                </c:pt>
                <c:pt idx="32">
                  <c:v>806</c:v>
                </c:pt>
                <c:pt idx="33">
                  <c:v>1008</c:v>
                </c:pt>
                <c:pt idx="34">
                  <c:v>5779</c:v>
                </c:pt>
                <c:pt idx="35">
                  <c:v>1342</c:v>
                </c:pt>
                <c:pt idx="37">
                  <c:v>3775</c:v>
                </c:pt>
                <c:pt idx="38">
                  <c:v>3760</c:v>
                </c:pt>
                <c:pt idx="39">
                  <c:v>2755</c:v>
                </c:pt>
                <c:pt idx="40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4-40EA-B479-1B1C9C3236E4}"/>
            </c:ext>
          </c:extLst>
        </c:ser>
        <c:ser>
          <c:idx val="4"/>
          <c:order val="4"/>
          <c:tx>
            <c:strRef>
              <c:f>Pivot3!$F$1:$F$2</c:f>
              <c:strCache>
                <c:ptCount val="1"/>
                <c:pt idx="0">
                  <c:v>Libri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Pivot3!$A$3:$A$44</c:f>
              <c:strCache>
                <c:ptCount val="41"/>
                <c:pt idx="0">
                  <c:v>Pavia</c:v>
                </c:pt>
                <c:pt idx="1">
                  <c:v>Perugia</c:v>
                </c:pt>
                <c:pt idx="2">
                  <c:v>Pesaro e Urbino</c:v>
                </c:pt>
                <c:pt idx="3">
                  <c:v>Pescara</c:v>
                </c:pt>
                <c:pt idx="4">
                  <c:v>Piacenza</c:v>
                </c:pt>
                <c:pt idx="5">
                  <c:v>Pisa</c:v>
                </c:pt>
                <c:pt idx="6">
                  <c:v>Pistoia</c:v>
                </c:pt>
                <c:pt idx="7">
                  <c:v>Pordenone</c:v>
                </c:pt>
                <c:pt idx="8">
                  <c:v>Potenza</c:v>
                </c:pt>
                <c:pt idx="9">
                  <c:v>Prato</c:v>
                </c:pt>
                <c:pt idx="10">
                  <c:v>Ragusa</c:v>
                </c:pt>
                <c:pt idx="11">
                  <c:v>Ravenna</c:v>
                </c:pt>
                <c:pt idx="12">
                  <c:v>Reggio di Calabria</c:v>
                </c:pt>
                <c:pt idx="13">
                  <c:v>Reggio nell'Emilia</c:v>
                </c:pt>
                <c:pt idx="14">
                  <c:v>Rieti</c:v>
                </c:pt>
                <c:pt idx="15">
                  <c:v>Rimini</c:v>
                </c:pt>
                <c:pt idx="16">
                  <c:v>Roma</c:v>
                </c:pt>
                <c:pt idx="17">
                  <c:v>Rovigo</c:v>
                </c:pt>
                <c:pt idx="18">
                  <c:v>Salerno</c:v>
                </c:pt>
                <c:pt idx="19">
                  <c:v>Sassari</c:v>
                </c:pt>
                <c:pt idx="20">
                  <c:v>Savona</c:v>
                </c:pt>
                <c:pt idx="21">
                  <c:v>Siena</c:v>
                </c:pt>
                <c:pt idx="22">
                  <c:v>Siracusa</c:v>
                </c:pt>
                <c:pt idx="23">
                  <c:v>Sondrio</c:v>
                </c:pt>
                <c:pt idx="24">
                  <c:v>Taranto</c:v>
                </c:pt>
                <c:pt idx="25">
                  <c:v>Teramo</c:v>
                </c:pt>
                <c:pt idx="26">
                  <c:v>Terni</c:v>
                </c:pt>
                <c:pt idx="27">
                  <c:v>Torino</c:v>
                </c:pt>
                <c:pt idx="28">
                  <c:v>Trapani</c:v>
                </c:pt>
                <c:pt idx="29">
                  <c:v>Trento</c:v>
                </c:pt>
                <c:pt idx="30">
                  <c:v>Treviso</c:v>
                </c:pt>
                <c:pt idx="31">
                  <c:v>Trieste</c:v>
                </c:pt>
                <c:pt idx="32">
                  <c:v>Udine</c:v>
                </c:pt>
                <c:pt idx="33">
                  <c:v>Varese</c:v>
                </c:pt>
                <c:pt idx="34">
                  <c:v>Venezia</c:v>
                </c:pt>
                <c:pt idx="35">
                  <c:v>Verbano-Cusio-Ossola</c:v>
                </c:pt>
                <c:pt idx="36">
                  <c:v>Vercelli</c:v>
                </c:pt>
                <c:pt idx="37">
                  <c:v>Verona</c:v>
                </c:pt>
                <c:pt idx="38">
                  <c:v>Vibo Valentia</c:v>
                </c:pt>
                <c:pt idx="39">
                  <c:v>Vicenza</c:v>
                </c:pt>
                <c:pt idx="40">
                  <c:v>Viterbo</c:v>
                </c:pt>
              </c:strCache>
            </c:strRef>
          </c:cat>
          <c:val>
            <c:numRef>
              <c:f>Pivot3!$F$3:$F$44</c:f>
              <c:numCache>
                <c:formatCode>General</c:formatCode>
                <c:ptCount val="41"/>
                <c:pt idx="1">
                  <c:v>4552</c:v>
                </c:pt>
                <c:pt idx="2">
                  <c:v>1596</c:v>
                </c:pt>
                <c:pt idx="3">
                  <c:v>3094</c:v>
                </c:pt>
                <c:pt idx="4">
                  <c:v>1707</c:v>
                </c:pt>
                <c:pt idx="5">
                  <c:v>1276</c:v>
                </c:pt>
                <c:pt idx="6">
                  <c:v>3035</c:v>
                </c:pt>
                <c:pt idx="7">
                  <c:v>801</c:v>
                </c:pt>
                <c:pt idx="8">
                  <c:v>2416</c:v>
                </c:pt>
                <c:pt idx="9">
                  <c:v>2862</c:v>
                </c:pt>
                <c:pt idx="10">
                  <c:v>2086</c:v>
                </c:pt>
                <c:pt idx="11">
                  <c:v>913</c:v>
                </c:pt>
                <c:pt idx="12">
                  <c:v>1731</c:v>
                </c:pt>
                <c:pt idx="13">
                  <c:v>2036</c:v>
                </c:pt>
                <c:pt idx="14">
                  <c:v>1007</c:v>
                </c:pt>
                <c:pt idx="15">
                  <c:v>5769</c:v>
                </c:pt>
                <c:pt idx="16">
                  <c:v>1899</c:v>
                </c:pt>
                <c:pt idx="17">
                  <c:v>1514</c:v>
                </c:pt>
                <c:pt idx="18">
                  <c:v>8055</c:v>
                </c:pt>
                <c:pt idx="19">
                  <c:v>2726</c:v>
                </c:pt>
                <c:pt idx="20">
                  <c:v>10762</c:v>
                </c:pt>
                <c:pt idx="21">
                  <c:v>1974</c:v>
                </c:pt>
                <c:pt idx="23">
                  <c:v>2578</c:v>
                </c:pt>
                <c:pt idx="24">
                  <c:v>997</c:v>
                </c:pt>
                <c:pt idx="25">
                  <c:v>2591</c:v>
                </c:pt>
                <c:pt idx="27">
                  <c:v>713</c:v>
                </c:pt>
                <c:pt idx="28">
                  <c:v>2131</c:v>
                </c:pt>
                <c:pt idx="29">
                  <c:v>689</c:v>
                </c:pt>
                <c:pt idx="30">
                  <c:v>761</c:v>
                </c:pt>
                <c:pt idx="31">
                  <c:v>1938</c:v>
                </c:pt>
                <c:pt idx="33">
                  <c:v>2139</c:v>
                </c:pt>
                <c:pt idx="34">
                  <c:v>1784</c:v>
                </c:pt>
                <c:pt idx="35">
                  <c:v>5039</c:v>
                </c:pt>
                <c:pt idx="36">
                  <c:v>4952</c:v>
                </c:pt>
                <c:pt idx="38">
                  <c:v>5560</c:v>
                </c:pt>
                <c:pt idx="39">
                  <c:v>4252</c:v>
                </c:pt>
                <c:pt idx="40">
                  <c:v>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4-40EA-B479-1B1C9C32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12303"/>
        <c:axId val="164811343"/>
      </c:barChart>
      <c:catAx>
        <c:axId val="1648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811343"/>
        <c:crosses val="autoZero"/>
        <c:auto val="1"/>
        <c:lblAlgn val="ctr"/>
        <c:lblOffset val="100"/>
        <c:noMultiLvlLbl val="0"/>
      </c:catAx>
      <c:valAx>
        <c:axId val="1648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8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[Esercizio1TabellaPivot 1.xlsx]Pivot4!Tabella pivot6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Pivot4!$B$3:$B$4</c:f>
              <c:strCache>
                <c:ptCount val="1"/>
                <c:pt idx="0">
                  <c:v>Pavia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Pivot4!$B$5:$B$11</c:f>
              <c:numCache>
                <c:formatCode>General</c:formatCode>
                <c:ptCount val="6"/>
                <c:pt idx="1">
                  <c:v>1831</c:v>
                </c:pt>
                <c:pt idx="2">
                  <c:v>196</c:v>
                </c:pt>
                <c:pt idx="3">
                  <c:v>521</c:v>
                </c:pt>
                <c:pt idx="4">
                  <c:v>1000</c:v>
                </c:pt>
                <c:pt idx="5">
                  <c:v>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E-4866-B88C-2A7253B3FDAB}"/>
            </c:ext>
          </c:extLst>
        </c:ser>
        <c:ser>
          <c:idx val="1"/>
          <c:order val="1"/>
          <c:tx>
            <c:strRef>
              <c:f>Pivot4!$C$3:$C$4</c:f>
              <c:strCache>
                <c:ptCount val="1"/>
                <c:pt idx="0">
                  <c:v>Perugia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Pivot4!$C$5:$C$11</c:f>
              <c:numCache>
                <c:formatCode>General</c:formatCode>
                <c:ptCount val="6"/>
                <c:pt idx="0">
                  <c:v>777</c:v>
                </c:pt>
                <c:pt idx="1">
                  <c:v>6543</c:v>
                </c:pt>
                <c:pt idx="4">
                  <c:v>5888</c:v>
                </c:pt>
                <c:pt idx="5">
                  <c:v>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E-4866-B88C-2A7253B3FDAB}"/>
            </c:ext>
          </c:extLst>
        </c:ser>
        <c:ser>
          <c:idx val="2"/>
          <c:order val="2"/>
          <c:tx>
            <c:strRef>
              <c:f>Pivot4!$D$3:$D$4</c:f>
              <c:strCache>
                <c:ptCount val="1"/>
                <c:pt idx="0">
                  <c:v>Pesaro e Urbino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Pivot4!$D$5:$D$11</c:f>
              <c:numCache>
                <c:formatCode>General</c:formatCode>
                <c:ptCount val="6"/>
                <c:pt idx="0">
                  <c:v>3448</c:v>
                </c:pt>
                <c:pt idx="1">
                  <c:v>663</c:v>
                </c:pt>
                <c:pt idx="2">
                  <c:v>3064</c:v>
                </c:pt>
                <c:pt idx="3">
                  <c:v>307</c:v>
                </c:pt>
                <c:pt idx="4">
                  <c:v>2000</c:v>
                </c:pt>
                <c:pt idx="5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E-4866-B88C-2A7253B3FDAB}"/>
            </c:ext>
          </c:extLst>
        </c:ser>
        <c:ser>
          <c:idx val="3"/>
          <c:order val="3"/>
          <c:tx>
            <c:strRef>
              <c:f>Pivot4!$E$3:$E$4</c:f>
              <c:strCache>
                <c:ptCount val="1"/>
                <c:pt idx="0">
                  <c:v>Pescara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Pivot4!$E$5:$E$11</c:f>
              <c:numCache>
                <c:formatCode>General</c:formatCode>
                <c:ptCount val="6"/>
                <c:pt idx="0">
                  <c:v>1921</c:v>
                </c:pt>
                <c:pt idx="1">
                  <c:v>2393</c:v>
                </c:pt>
                <c:pt idx="3">
                  <c:v>549</c:v>
                </c:pt>
                <c:pt idx="4">
                  <c:v>2153</c:v>
                </c:pt>
                <c:pt idx="5">
                  <c:v>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E-4866-B88C-2A7253B3FDAB}"/>
            </c:ext>
          </c:extLst>
        </c:ser>
        <c:ser>
          <c:idx val="4"/>
          <c:order val="4"/>
          <c:tx>
            <c:strRef>
              <c:f>Pivot4!$F$3:$F$4</c:f>
              <c:strCache>
                <c:ptCount val="1"/>
                <c:pt idx="0">
                  <c:v>Piacenza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Pivot4!$F$5:$F$11</c:f>
              <c:numCache>
                <c:formatCode>General</c:formatCode>
                <c:ptCount val="6"/>
                <c:pt idx="0">
                  <c:v>1663</c:v>
                </c:pt>
                <c:pt idx="1">
                  <c:v>939</c:v>
                </c:pt>
                <c:pt idx="2">
                  <c:v>3243</c:v>
                </c:pt>
                <c:pt idx="3">
                  <c:v>5198</c:v>
                </c:pt>
                <c:pt idx="4">
                  <c:v>1810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E-4866-B88C-2A7253B3FDAB}"/>
            </c:ext>
          </c:extLst>
        </c:ser>
        <c:ser>
          <c:idx val="5"/>
          <c:order val="5"/>
          <c:tx>
            <c:strRef>
              <c:f>Pivot4!$G$3:$G$4</c:f>
              <c:strCache>
                <c:ptCount val="1"/>
                <c:pt idx="0">
                  <c:v>Pisa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Pivot4!$G$5:$G$11</c:f>
              <c:numCache>
                <c:formatCode>General</c:formatCode>
                <c:ptCount val="6"/>
                <c:pt idx="0">
                  <c:v>255</c:v>
                </c:pt>
                <c:pt idx="1">
                  <c:v>2658</c:v>
                </c:pt>
                <c:pt idx="2">
                  <c:v>808</c:v>
                </c:pt>
                <c:pt idx="3">
                  <c:v>3826</c:v>
                </c:pt>
                <c:pt idx="4">
                  <c:v>3372</c:v>
                </c:pt>
                <c:pt idx="5">
                  <c:v>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2E-4866-B88C-2A7253B3FDAB}"/>
            </c:ext>
          </c:extLst>
        </c:ser>
        <c:ser>
          <c:idx val="6"/>
          <c:order val="6"/>
          <c:tx>
            <c:strRef>
              <c:f>Pivot4!$H$3:$H$4</c:f>
              <c:strCache>
                <c:ptCount val="1"/>
                <c:pt idx="0">
                  <c:v>Pistoia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Pivot4!$H$5:$H$11</c:f>
              <c:numCache>
                <c:formatCode>General</c:formatCode>
                <c:ptCount val="6"/>
                <c:pt idx="0">
                  <c:v>2431</c:v>
                </c:pt>
                <c:pt idx="1">
                  <c:v>1496</c:v>
                </c:pt>
                <c:pt idx="2">
                  <c:v>411</c:v>
                </c:pt>
                <c:pt idx="3">
                  <c:v>4240</c:v>
                </c:pt>
                <c:pt idx="4">
                  <c:v>2319</c:v>
                </c:pt>
                <c:pt idx="5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2E-4866-B88C-2A7253B3FDAB}"/>
            </c:ext>
          </c:extLst>
        </c:ser>
        <c:ser>
          <c:idx val="7"/>
          <c:order val="7"/>
          <c:tx>
            <c:strRef>
              <c:f>Pivot4!$I$3:$I$4</c:f>
              <c:strCache>
                <c:ptCount val="1"/>
                <c:pt idx="0">
                  <c:v>Pordenone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Pivot4!$I$5:$I$11</c:f>
              <c:numCache>
                <c:formatCode>General</c:formatCode>
                <c:ptCount val="6"/>
                <c:pt idx="1">
                  <c:v>2707</c:v>
                </c:pt>
                <c:pt idx="2">
                  <c:v>866</c:v>
                </c:pt>
                <c:pt idx="3">
                  <c:v>2631</c:v>
                </c:pt>
                <c:pt idx="4">
                  <c:v>1087</c:v>
                </c:pt>
                <c:pt idx="5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2E-4866-B88C-2A7253B3FDAB}"/>
            </c:ext>
          </c:extLst>
        </c:ser>
        <c:ser>
          <c:idx val="8"/>
          <c:order val="8"/>
          <c:tx>
            <c:strRef>
              <c:f>Pivot4!$J$3:$J$4</c:f>
              <c:strCache>
                <c:ptCount val="1"/>
                <c:pt idx="0">
                  <c:v>Potenza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Pivot4!$J$5:$J$11</c:f>
              <c:numCache>
                <c:formatCode>General</c:formatCode>
                <c:ptCount val="6"/>
                <c:pt idx="1">
                  <c:v>450</c:v>
                </c:pt>
                <c:pt idx="2">
                  <c:v>6610</c:v>
                </c:pt>
                <c:pt idx="4">
                  <c:v>4402</c:v>
                </c:pt>
                <c:pt idx="5">
                  <c:v>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2E-4866-B88C-2A7253B3FDAB}"/>
            </c:ext>
          </c:extLst>
        </c:ser>
        <c:ser>
          <c:idx val="9"/>
          <c:order val="9"/>
          <c:tx>
            <c:strRef>
              <c:f>Pivot4!$K$3:$K$4</c:f>
              <c:strCache>
                <c:ptCount val="1"/>
                <c:pt idx="0">
                  <c:v>Prato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Pivot4!$K$5:$K$11</c:f>
              <c:numCache>
                <c:formatCode>General</c:formatCode>
                <c:ptCount val="6"/>
                <c:pt idx="0">
                  <c:v>3217</c:v>
                </c:pt>
                <c:pt idx="1">
                  <c:v>4764</c:v>
                </c:pt>
                <c:pt idx="2">
                  <c:v>1556</c:v>
                </c:pt>
                <c:pt idx="3">
                  <c:v>1152</c:v>
                </c:pt>
                <c:pt idx="4">
                  <c:v>1593</c:v>
                </c:pt>
                <c:pt idx="5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2E-4866-B88C-2A7253B3FDAB}"/>
            </c:ext>
          </c:extLst>
        </c:ser>
        <c:ser>
          <c:idx val="10"/>
          <c:order val="10"/>
          <c:tx>
            <c:strRef>
              <c:f>Pivot4!$L$3:$L$4</c:f>
              <c:strCache>
                <c:ptCount val="1"/>
                <c:pt idx="0">
                  <c:v>Ragusa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Pivot4!$L$5:$L$11</c:f>
              <c:numCache>
                <c:formatCode>General</c:formatCode>
                <c:ptCount val="6"/>
                <c:pt idx="0">
                  <c:v>155</c:v>
                </c:pt>
                <c:pt idx="1">
                  <c:v>4680</c:v>
                </c:pt>
                <c:pt idx="2">
                  <c:v>1683</c:v>
                </c:pt>
                <c:pt idx="3">
                  <c:v>1616</c:v>
                </c:pt>
                <c:pt idx="4">
                  <c:v>1738</c:v>
                </c:pt>
                <c:pt idx="5">
                  <c:v>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2E-4866-B88C-2A7253B3FDAB}"/>
            </c:ext>
          </c:extLst>
        </c:ser>
        <c:ser>
          <c:idx val="11"/>
          <c:order val="11"/>
          <c:tx>
            <c:strRef>
              <c:f>Pivot4!$M$3:$M$4</c:f>
              <c:strCache>
                <c:ptCount val="1"/>
                <c:pt idx="0">
                  <c:v>Ravenna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Pivot4!$M$5:$M$11</c:f>
              <c:numCache>
                <c:formatCode>General</c:formatCode>
                <c:ptCount val="6"/>
                <c:pt idx="0">
                  <c:v>2399</c:v>
                </c:pt>
                <c:pt idx="2">
                  <c:v>495</c:v>
                </c:pt>
                <c:pt idx="3">
                  <c:v>136</c:v>
                </c:pt>
                <c:pt idx="4">
                  <c:v>826</c:v>
                </c:pt>
                <c:pt idx="5">
                  <c:v>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2E-4866-B88C-2A7253B3FDAB}"/>
            </c:ext>
          </c:extLst>
        </c:ser>
        <c:ser>
          <c:idx val="12"/>
          <c:order val="12"/>
          <c:tx>
            <c:strRef>
              <c:f>Pivot4!$N$3:$N$4</c:f>
              <c:strCache>
                <c:ptCount val="1"/>
                <c:pt idx="0">
                  <c:v>Reggio di Calabria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Pivot4!$N$5:$N$11</c:f>
              <c:numCache>
                <c:formatCode>General</c:formatCode>
                <c:ptCount val="6"/>
                <c:pt idx="0">
                  <c:v>5848</c:v>
                </c:pt>
                <c:pt idx="1">
                  <c:v>1193</c:v>
                </c:pt>
                <c:pt idx="2">
                  <c:v>2874</c:v>
                </c:pt>
                <c:pt idx="3">
                  <c:v>1946</c:v>
                </c:pt>
                <c:pt idx="4">
                  <c:v>2457</c:v>
                </c:pt>
                <c:pt idx="5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2E-4866-B88C-2A7253B3FDAB}"/>
            </c:ext>
          </c:extLst>
        </c:ser>
        <c:ser>
          <c:idx val="13"/>
          <c:order val="13"/>
          <c:tx>
            <c:strRef>
              <c:f>Pivot4!$O$3:$O$4</c:f>
              <c:strCache>
                <c:ptCount val="1"/>
                <c:pt idx="0">
                  <c:v>Reggio nell'Emilia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Pivot4!$O$5:$O$11</c:f>
              <c:numCache>
                <c:formatCode>General</c:formatCode>
                <c:ptCount val="6"/>
                <c:pt idx="0">
                  <c:v>2548</c:v>
                </c:pt>
                <c:pt idx="1">
                  <c:v>3695</c:v>
                </c:pt>
                <c:pt idx="2">
                  <c:v>1812</c:v>
                </c:pt>
                <c:pt idx="3">
                  <c:v>771</c:v>
                </c:pt>
                <c:pt idx="4">
                  <c:v>3663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2E-4866-B88C-2A7253B3FDAB}"/>
            </c:ext>
          </c:extLst>
        </c:ser>
        <c:ser>
          <c:idx val="14"/>
          <c:order val="14"/>
          <c:tx>
            <c:strRef>
              <c:f>Pivot4!$P$3:$P$4</c:f>
              <c:strCache>
                <c:ptCount val="1"/>
                <c:pt idx="0">
                  <c:v>Rieti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Pivot4!$P$5:$P$11</c:f>
              <c:numCache>
                <c:formatCode>General</c:formatCode>
                <c:ptCount val="6"/>
                <c:pt idx="0">
                  <c:v>2610</c:v>
                </c:pt>
                <c:pt idx="1">
                  <c:v>724</c:v>
                </c:pt>
                <c:pt idx="2">
                  <c:v>3715</c:v>
                </c:pt>
                <c:pt idx="3">
                  <c:v>1912</c:v>
                </c:pt>
                <c:pt idx="4">
                  <c:v>1901</c:v>
                </c:pt>
                <c:pt idx="5">
                  <c:v>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2E-4866-B88C-2A7253B3FDAB}"/>
            </c:ext>
          </c:extLst>
        </c:ser>
        <c:ser>
          <c:idx val="15"/>
          <c:order val="15"/>
          <c:tx>
            <c:strRef>
              <c:f>Pivot4!$Q$3:$Q$4</c:f>
              <c:strCache>
                <c:ptCount val="1"/>
                <c:pt idx="0">
                  <c:v>Rimini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Pivot4!$Q$5:$Q$11</c:f>
              <c:numCache>
                <c:formatCode>General</c:formatCode>
                <c:ptCount val="6"/>
                <c:pt idx="1">
                  <c:v>1586</c:v>
                </c:pt>
                <c:pt idx="2">
                  <c:v>5651</c:v>
                </c:pt>
                <c:pt idx="3">
                  <c:v>3431</c:v>
                </c:pt>
                <c:pt idx="4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2E-4866-B88C-2A7253B3FDAB}"/>
            </c:ext>
          </c:extLst>
        </c:ser>
        <c:ser>
          <c:idx val="16"/>
          <c:order val="16"/>
          <c:tx>
            <c:strRef>
              <c:f>Pivot4!$R$3:$R$4</c:f>
              <c:strCache>
                <c:ptCount val="1"/>
                <c:pt idx="0">
                  <c:v>Roma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Pivot4!$R$5:$R$11</c:f>
              <c:numCache>
                <c:formatCode>General</c:formatCode>
                <c:ptCount val="6"/>
                <c:pt idx="0">
                  <c:v>3062</c:v>
                </c:pt>
                <c:pt idx="1">
                  <c:v>3553</c:v>
                </c:pt>
                <c:pt idx="2">
                  <c:v>311</c:v>
                </c:pt>
                <c:pt idx="4">
                  <c:v>668</c:v>
                </c:pt>
                <c:pt idx="5">
                  <c:v>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2E-4866-B88C-2A7253B3FDAB}"/>
            </c:ext>
          </c:extLst>
        </c:ser>
        <c:ser>
          <c:idx val="17"/>
          <c:order val="17"/>
          <c:tx>
            <c:strRef>
              <c:f>Pivot4!$S$3:$S$4</c:f>
              <c:strCache>
                <c:ptCount val="1"/>
                <c:pt idx="0">
                  <c:v>Rovigo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Pivot4!$S$5:$S$11</c:f>
              <c:numCache>
                <c:formatCode>General</c:formatCode>
                <c:ptCount val="6"/>
                <c:pt idx="0">
                  <c:v>1441</c:v>
                </c:pt>
                <c:pt idx="1">
                  <c:v>1108</c:v>
                </c:pt>
                <c:pt idx="2">
                  <c:v>686</c:v>
                </c:pt>
                <c:pt idx="3">
                  <c:v>3036</c:v>
                </c:pt>
                <c:pt idx="4">
                  <c:v>5327</c:v>
                </c:pt>
                <c:pt idx="5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2E-4866-B88C-2A7253B3FDAB}"/>
            </c:ext>
          </c:extLst>
        </c:ser>
        <c:ser>
          <c:idx val="18"/>
          <c:order val="18"/>
          <c:tx>
            <c:strRef>
              <c:f>Pivot4!$T$3:$T$4</c:f>
              <c:strCache>
                <c:ptCount val="1"/>
                <c:pt idx="0">
                  <c:v>Salerno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Pivot4!$T$5:$T$11</c:f>
              <c:numCache>
                <c:formatCode>General</c:formatCode>
                <c:ptCount val="6"/>
                <c:pt idx="0">
                  <c:v>3596</c:v>
                </c:pt>
                <c:pt idx="2">
                  <c:v>2818</c:v>
                </c:pt>
                <c:pt idx="3">
                  <c:v>1284</c:v>
                </c:pt>
                <c:pt idx="4">
                  <c:v>1334</c:v>
                </c:pt>
                <c:pt idx="5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2E-4866-B88C-2A7253B3FDAB}"/>
            </c:ext>
          </c:extLst>
        </c:ser>
        <c:ser>
          <c:idx val="19"/>
          <c:order val="19"/>
          <c:tx>
            <c:strRef>
              <c:f>Pivot4!$U$3:$U$4</c:f>
              <c:strCache>
                <c:ptCount val="1"/>
                <c:pt idx="0">
                  <c:v>Sassari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Pivot4!$U$5:$U$11</c:f>
              <c:numCache>
                <c:formatCode>General</c:formatCode>
                <c:ptCount val="6"/>
                <c:pt idx="0">
                  <c:v>3321</c:v>
                </c:pt>
                <c:pt idx="1">
                  <c:v>3520</c:v>
                </c:pt>
                <c:pt idx="2">
                  <c:v>849</c:v>
                </c:pt>
                <c:pt idx="3">
                  <c:v>1640</c:v>
                </c:pt>
                <c:pt idx="4">
                  <c:v>2105</c:v>
                </c:pt>
                <c:pt idx="5">
                  <c:v>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2E-4866-B88C-2A7253B3FDAB}"/>
            </c:ext>
          </c:extLst>
        </c:ser>
        <c:ser>
          <c:idx val="20"/>
          <c:order val="20"/>
          <c:tx>
            <c:strRef>
              <c:f>Pivot4!$V$3:$V$4</c:f>
              <c:strCache>
                <c:ptCount val="1"/>
                <c:pt idx="0">
                  <c:v>Savona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Pivot4!$V$5:$V$11</c:f>
              <c:numCache>
                <c:formatCode>General</c:formatCode>
                <c:ptCount val="6"/>
                <c:pt idx="0">
                  <c:v>4699</c:v>
                </c:pt>
                <c:pt idx="1">
                  <c:v>5755</c:v>
                </c:pt>
                <c:pt idx="2">
                  <c:v>5668</c:v>
                </c:pt>
                <c:pt idx="3">
                  <c:v>3249</c:v>
                </c:pt>
                <c:pt idx="4">
                  <c:v>5806</c:v>
                </c:pt>
                <c:pt idx="5">
                  <c:v>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2E-4866-B88C-2A7253B3FDAB}"/>
            </c:ext>
          </c:extLst>
        </c:ser>
        <c:ser>
          <c:idx val="21"/>
          <c:order val="21"/>
          <c:tx>
            <c:strRef>
              <c:f>Pivot4!$W$3:$W$4</c:f>
              <c:strCache>
                <c:ptCount val="1"/>
                <c:pt idx="0">
                  <c:v>Siena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Pivot4!$W$5:$W$11</c:f>
              <c:numCache>
                <c:formatCode>General</c:formatCode>
                <c:ptCount val="6"/>
                <c:pt idx="0">
                  <c:v>3526</c:v>
                </c:pt>
                <c:pt idx="1">
                  <c:v>1289</c:v>
                </c:pt>
                <c:pt idx="2">
                  <c:v>1923</c:v>
                </c:pt>
                <c:pt idx="3">
                  <c:v>4867</c:v>
                </c:pt>
                <c:pt idx="4">
                  <c:v>1217</c:v>
                </c:pt>
                <c:pt idx="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2E-4866-B88C-2A7253B3FDAB}"/>
            </c:ext>
          </c:extLst>
        </c:ser>
        <c:ser>
          <c:idx val="22"/>
          <c:order val="22"/>
          <c:tx>
            <c:strRef>
              <c:f>Pivot4!$X$3:$X$4</c:f>
              <c:strCache>
                <c:ptCount val="1"/>
                <c:pt idx="0">
                  <c:v>Siracusa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Pivot4!$X$5:$X$11</c:f>
              <c:numCache>
                <c:formatCode>General</c:formatCode>
                <c:ptCount val="6"/>
                <c:pt idx="0">
                  <c:v>1126</c:v>
                </c:pt>
                <c:pt idx="1">
                  <c:v>3191</c:v>
                </c:pt>
                <c:pt idx="2">
                  <c:v>1350</c:v>
                </c:pt>
                <c:pt idx="4">
                  <c:v>2865</c:v>
                </c:pt>
                <c:pt idx="5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2E-4866-B88C-2A7253B3FDAB}"/>
            </c:ext>
          </c:extLst>
        </c:ser>
        <c:ser>
          <c:idx val="23"/>
          <c:order val="23"/>
          <c:tx>
            <c:strRef>
              <c:f>Pivot4!$Y$3:$Y$4</c:f>
              <c:strCache>
                <c:ptCount val="1"/>
                <c:pt idx="0">
                  <c:v>Sondrio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Pivot4!$Y$5:$Y$11</c:f>
              <c:numCache>
                <c:formatCode>General</c:formatCode>
                <c:ptCount val="6"/>
                <c:pt idx="0">
                  <c:v>1609</c:v>
                </c:pt>
                <c:pt idx="1">
                  <c:v>2250</c:v>
                </c:pt>
                <c:pt idx="2">
                  <c:v>3790</c:v>
                </c:pt>
                <c:pt idx="3">
                  <c:v>42</c:v>
                </c:pt>
                <c:pt idx="4">
                  <c:v>4654</c:v>
                </c:pt>
                <c:pt idx="5">
                  <c:v>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2E-4866-B88C-2A7253B3FDAB}"/>
            </c:ext>
          </c:extLst>
        </c:ser>
        <c:ser>
          <c:idx val="24"/>
          <c:order val="24"/>
          <c:tx>
            <c:strRef>
              <c:f>Pivot4!$Z$3:$Z$4</c:f>
              <c:strCache>
                <c:ptCount val="1"/>
                <c:pt idx="0">
                  <c:v>Taranto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Pivot4!$Z$5:$Z$11</c:f>
              <c:numCache>
                <c:formatCode>General</c:formatCode>
                <c:ptCount val="6"/>
                <c:pt idx="0">
                  <c:v>1837</c:v>
                </c:pt>
                <c:pt idx="1">
                  <c:v>502</c:v>
                </c:pt>
                <c:pt idx="4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2E-4866-B88C-2A7253B3FDAB}"/>
            </c:ext>
          </c:extLst>
        </c:ser>
        <c:ser>
          <c:idx val="25"/>
          <c:order val="25"/>
          <c:tx>
            <c:strRef>
              <c:f>Pivot4!$AA$3:$AA$4</c:f>
              <c:strCache>
                <c:ptCount val="1"/>
                <c:pt idx="0">
                  <c:v>Teramo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Pivot4!$AA$5:$AA$11</c:f>
              <c:numCache>
                <c:formatCode>General</c:formatCode>
                <c:ptCount val="6"/>
                <c:pt idx="0">
                  <c:v>1963</c:v>
                </c:pt>
                <c:pt idx="1">
                  <c:v>1052</c:v>
                </c:pt>
                <c:pt idx="2">
                  <c:v>2072</c:v>
                </c:pt>
                <c:pt idx="3">
                  <c:v>1467</c:v>
                </c:pt>
                <c:pt idx="4">
                  <c:v>2210</c:v>
                </c:pt>
                <c:pt idx="5">
                  <c:v>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C2E-4866-B88C-2A7253B3FDAB}"/>
            </c:ext>
          </c:extLst>
        </c:ser>
        <c:ser>
          <c:idx val="26"/>
          <c:order val="26"/>
          <c:tx>
            <c:strRef>
              <c:f>Pivot4!$AB$3:$AB$4</c:f>
              <c:strCache>
                <c:ptCount val="1"/>
                <c:pt idx="0">
                  <c:v>Terni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Pivot4!$AB$5:$AB$11</c:f>
              <c:numCache>
                <c:formatCode>General</c:formatCode>
                <c:ptCount val="6"/>
                <c:pt idx="0">
                  <c:v>3894</c:v>
                </c:pt>
                <c:pt idx="1">
                  <c:v>2147</c:v>
                </c:pt>
                <c:pt idx="3">
                  <c:v>1509</c:v>
                </c:pt>
                <c:pt idx="4">
                  <c:v>2737</c:v>
                </c:pt>
                <c:pt idx="5">
                  <c:v>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C2E-4866-B88C-2A7253B3FDAB}"/>
            </c:ext>
          </c:extLst>
        </c:ser>
        <c:ser>
          <c:idx val="27"/>
          <c:order val="27"/>
          <c:tx>
            <c:strRef>
              <c:f>Pivot4!$AC$3:$AC$4</c:f>
              <c:strCache>
                <c:ptCount val="1"/>
                <c:pt idx="0">
                  <c:v>Torino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Pivot4!$AC$5:$AC$11</c:f>
              <c:numCache>
                <c:formatCode>General</c:formatCode>
                <c:ptCount val="6"/>
                <c:pt idx="1">
                  <c:v>2766</c:v>
                </c:pt>
                <c:pt idx="2">
                  <c:v>1558</c:v>
                </c:pt>
                <c:pt idx="3">
                  <c:v>1191</c:v>
                </c:pt>
                <c:pt idx="4">
                  <c:v>5278</c:v>
                </c:pt>
                <c:pt idx="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C2E-4866-B88C-2A7253B3FDAB}"/>
            </c:ext>
          </c:extLst>
        </c:ser>
        <c:ser>
          <c:idx val="28"/>
          <c:order val="28"/>
          <c:tx>
            <c:strRef>
              <c:f>Pivot4!$AD$3:$AD$4</c:f>
              <c:strCache>
                <c:ptCount val="1"/>
                <c:pt idx="0">
                  <c:v>Trapani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Pivot4!$AD$5:$AD$11</c:f>
              <c:numCache>
                <c:formatCode>General</c:formatCode>
                <c:ptCount val="6"/>
                <c:pt idx="0">
                  <c:v>2860</c:v>
                </c:pt>
                <c:pt idx="1">
                  <c:v>3492</c:v>
                </c:pt>
                <c:pt idx="2">
                  <c:v>1838</c:v>
                </c:pt>
                <c:pt idx="3">
                  <c:v>3026</c:v>
                </c:pt>
                <c:pt idx="4">
                  <c:v>1028</c:v>
                </c:pt>
                <c:pt idx="5">
                  <c:v>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C2E-4866-B88C-2A7253B3FDAB}"/>
            </c:ext>
          </c:extLst>
        </c:ser>
        <c:ser>
          <c:idx val="29"/>
          <c:order val="29"/>
          <c:tx>
            <c:strRef>
              <c:f>Pivot4!$AE$3:$AE$4</c:f>
              <c:strCache>
                <c:ptCount val="1"/>
                <c:pt idx="0">
                  <c:v>Trento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Pivot4!$AE$5:$AE$11</c:f>
              <c:numCache>
                <c:formatCode>General</c:formatCode>
                <c:ptCount val="6"/>
                <c:pt idx="0">
                  <c:v>4047</c:v>
                </c:pt>
                <c:pt idx="1">
                  <c:v>1404</c:v>
                </c:pt>
                <c:pt idx="2">
                  <c:v>759</c:v>
                </c:pt>
                <c:pt idx="5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2E-4866-B88C-2A7253B3FDAB}"/>
            </c:ext>
          </c:extLst>
        </c:ser>
        <c:ser>
          <c:idx val="30"/>
          <c:order val="30"/>
          <c:tx>
            <c:strRef>
              <c:f>Pivot4!$AF$3:$AF$4</c:f>
              <c:strCache>
                <c:ptCount val="1"/>
                <c:pt idx="0">
                  <c:v>Treviso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Pivot4!$AF$5:$AF$11</c:f>
              <c:numCache>
                <c:formatCode>General</c:formatCode>
                <c:ptCount val="6"/>
                <c:pt idx="1">
                  <c:v>3846</c:v>
                </c:pt>
                <c:pt idx="3">
                  <c:v>3825</c:v>
                </c:pt>
                <c:pt idx="4">
                  <c:v>491</c:v>
                </c:pt>
                <c:pt idx="5">
                  <c:v>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C2E-4866-B88C-2A7253B3FDAB}"/>
            </c:ext>
          </c:extLst>
        </c:ser>
        <c:ser>
          <c:idx val="31"/>
          <c:order val="31"/>
          <c:tx>
            <c:strRef>
              <c:f>Pivot4!$AG$3:$AG$4</c:f>
              <c:strCache>
                <c:ptCount val="1"/>
                <c:pt idx="0">
                  <c:v>Trieste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Pivot4!$AG$5:$AG$11</c:f>
              <c:numCache>
                <c:formatCode>General</c:formatCode>
                <c:ptCount val="6"/>
                <c:pt idx="0">
                  <c:v>3554</c:v>
                </c:pt>
                <c:pt idx="2">
                  <c:v>1161</c:v>
                </c:pt>
                <c:pt idx="3">
                  <c:v>2878</c:v>
                </c:pt>
                <c:pt idx="4">
                  <c:v>886</c:v>
                </c:pt>
                <c:pt idx="5">
                  <c:v>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C2E-4866-B88C-2A7253B3FDAB}"/>
            </c:ext>
          </c:extLst>
        </c:ser>
        <c:ser>
          <c:idx val="32"/>
          <c:order val="32"/>
          <c:tx>
            <c:strRef>
              <c:f>Pivot4!$AH$3:$AH$4</c:f>
              <c:strCache>
                <c:ptCount val="1"/>
                <c:pt idx="0">
                  <c:v>Udine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Pivot4!$AH$5:$AH$11</c:f>
              <c:numCache>
                <c:formatCode>General</c:formatCode>
                <c:ptCount val="6"/>
                <c:pt idx="0">
                  <c:v>806</c:v>
                </c:pt>
                <c:pt idx="1">
                  <c:v>1647</c:v>
                </c:pt>
                <c:pt idx="2">
                  <c:v>1430</c:v>
                </c:pt>
                <c:pt idx="3">
                  <c:v>1965</c:v>
                </c:pt>
                <c:pt idx="4">
                  <c:v>31</c:v>
                </c:pt>
                <c:pt idx="5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C2E-4866-B88C-2A7253B3FDAB}"/>
            </c:ext>
          </c:extLst>
        </c:ser>
        <c:ser>
          <c:idx val="33"/>
          <c:order val="33"/>
          <c:tx>
            <c:strRef>
              <c:f>Pivot4!$AI$3:$AI$4</c:f>
              <c:strCache>
                <c:ptCount val="1"/>
                <c:pt idx="0">
                  <c:v>Varese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Pivot4!$AI$5:$AI$11</c:f>
              <c:numCache>
                <c:formatCode>General</c:formatCode>
                <c:ptCount val="6"/>
                <c:pt idx="0">
                  <c:v>1791</c:v>
                </c:pt>
                <c:pt idx="1">
                  <c:v>1625</c:v>
                </c:pt>
                <c:pt idx="2">
                  <c:v>4718</c:v>
                </c:pt>
                <c:pt idx="3">
                  <c:v>1008</c:v>
                </c:pt>
                <c:pt idx="5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C2E-4866-B88C-2A7253B3FDAB}"/>
            </c:ext>
          </c:extLst>
        </c:ser>
        <c:ser>
          <c:idx val="34"/>
          <c:order val="34"/>
          <c:tx>
            <c:strRef>
              <c:f>Pivot4!$AJ$3:$AJ$4</c:f>
              <c:strCache>
                <c:ptCount val="1"/>
                <c:pt idx="0">
                  <c:v>Venezia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Pivot4!$AJ$5:$AJ$11</c:f>
              <c:numCache>
                <c:formatCode>General</c:formatCode>
                <c:ptCount val="6"/>
                <c:pt idx="0">
                  <c:v>2417</c:v>
                </c:pt>
                <c:pt idx="1">
                  <c:v>5007</c:v>
                </c:pt>
                <c:pt idx="2">
                  <c:v>1658</c:v>
                </c:pt>
                <c:pt idx="3">
                  <c:v>540</c:v>
                </c:pt>
                <c:pt idx="4">
                  <c:v>2666</c:v>
                </c:pt>
                <c:pt idx="5">
                  <c:v>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C2E-4866-B88C-2A7253B3FDAB}"/>
            </c:ext>
          </c:extLst>
        </c:ser>
        <c:ser>
          <c:idx val="35"/>
          <c:order val="35"/>
          <c:tx>
            <c:strRef>
              <c:f>Pivot4!$AK$3:$AK$4</c:f>
              <c:strCache>
                <c:ptCount val="1"/>
                <c:pt idx="0">
                  <c:v>Verbano-Cusio-Ossola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Pivot4!$AK$5:$AK$11</c:f>
              <c:numCache>
                <c:formatCode>General</c:formatCode>
                <c:ptCount val="6"/>
                <c:pt idx="0">
                  <c:v>515</c:v>
                </c:pt>
                <c:pt idx="1">
                  <c:v>5010</c:v>
                </c:pt>
                <c:pt idx="2">
                  <c:v>1639</c:v>
                </c:pt>
                <c:pt idx="3">
                  <c:v>3403</c:v>
                </c:pt>
                <c:pt idx="4">
                  <c:v>5214</c:v>
                </c:pt>
                <c:pt idx="5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C2E-4866-B88C-2A7253B3FDAB}"/>
            </c:ext>
          </c:extLst>
        </c:ser>
        <c:ser>
          <c:idx val="36"/>
          <c:order val="36"/>
          <c:tx>
            <c:strRef>
              <c:f>Pivot4!$AL$3:$AL$4</c:f>
              <c:strCache>
                <c:ptCount val="1"/>
                <c:pt idx="0">
                  <c:v>Vercelli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Pivot4!$AL$5:$AL$11</c:f>
              <c:numCache>
                <c:formatCode>General</c:formatCode>
                <c:ptCount val="6"/>
                <c:pt idx="0">
                  <c:v>3530</c:v>
                </c:pt>
                <c:pt idx="1">
                  <c:v>251</c:v>
                </c:pt>
                <c:pt idx="2">
                  <c:v>2926</c:v>
                </c:pt>
                <c:pt idx="4">
                  <c:v>1180</c:v>
                </c:pt>
                <c:pt idx="5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C2E-4866-B88C-2A7253B3FDAB}"/>
            </c:ext>
          </c:extLst>
        </c:ser>
        <c:ser>
          <c:idx val="37"/>
          <c:order val="37"/>
          <c:tx>
            <c:strRef>
              <c:f>Pivot4!$AM$3:$AM$4</c:f>
              <c:strCache>
                <c:ptCount val="1"/>
                <c:pt idx="0">
                  <c:v>Verona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Pivot4!$AM$5:$AM$11</c:f>
              <c:numCache>
                <c:formatCode>General</c:formatCode>
                <c:ptCount val="6"/>
                <c:pt idx="0">
                  <c:v>2651</c:v>
                </c:pt>
                <c:pt idx="1">
                  <c:v>1589</c:v>
                </c:pt>
                <c:pt idx="2">
                  <c:v>2539</c:v>
                </c:pt>
                <c:pt idx="3">
                  <c:v>1310</c:v>
                </c:pt>
                <c:pt idx="4">
                  <c:v>1576</c:v>
                </c:pt>
                <c:pt idx="5">
                  <c:v>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C2E-4866-B88C-2A7253B3FDAB}"/>
            </c:ext>
          </c:extLst>
        </c:ser>
        <c:ser>
          <c:idx val="38"/>
          <c:order val="38"/>
          <c:tx>
            <c:strRef>
              <c:f>Pivot4!$AN$3:$AN$4</c:f>
              <c:strCache>
                <c:ptCount val="1"/>
                <c:pt idx="0">
                  <c:v>Vibo Valentia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Pivot4!$AN$5:$AN$11</c:f>
              <c:numCache>
                <c:formatCode>General</c:formatCode>
                <c:ptCount val="6"/>
                <c:pt idx="0">
                  <c:v>4550</c:v>
                </c:pt>
                <c:pt idx="1">
                  <c:v>1049</c:v>
                </c:pt>
                <c:pt idx="2">
                  <c:v>2984</c:v>
                </c:pt>
                <c:pt idx="3">
                  <c:v>744</c:v>
                </c:pt>
                <c:pt idx="4">
                  <c:v>1883</c:v>
                </c:pt>
                <c:pt idx="5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C2E-4866-B88C-2A7253B3FDAB}"/>
            </c:ext>
          </c:extLst>
        </c:ser>
        <c:ser>
          <c:idx val="39"/>
          <c:order val="39"/>
          <c:tx>
            <c:strRef>
              <c:f>Pivot4!$AO$3:$AO$4</c:f>
              <c:strCache>
                <c:ptCount val="1"/>
                <c:pt idx="0">
                  <c:v>Vicenza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Pivot4!$AO$5:$AO$11</c:f>
              <c:numCache>
                <c:formatCode>General</c:formatCode>
                <c:ptCount val="6"/>
                <c:pt idx="0">
                  <c:v>2704</c:v>
                </c:pt>
                <c:pt idx="1">
                  <c:v>2286</c:v>
                </c:pt>
                <c:pt idx="2">
                  <c:v>792</c:v>
                </c:pt>
                <c:pt idx="3">
                  <c:v>2842</c:v>
                </c:pt>
                <c:pt idx="4">
                  <c:v>1052</c:v>
                </c:pt>
                <c:pt idx="5">
                  <c:v>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C2E-4866-B88C-2A7253B3FDAB}"/>
            </c:ext>
          </c:extLst>
        </c:ser>
        <c:ser>
          <c:idx val="40"/>
          <c:order val="40"/>
          <c:tx>
            <c:strRef>
              <c:f>Pivot4!$AP$3:$AP$4</c:f>
              <c:strCache>
                <c:ptCount val="1"/>
                <c:pt idx="0">
                  <c:v>Viterbo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Pivot4!$A$5:$A$11</c:f>
              <c:strCache>
                <c:ptCount val="6"/>
                <c:pt idx="0">
                  <c:v>Azzurri</c:v>
                </c:pt>
                <c:pt idx="1">
                  <c:v>Bianchi</c:v>
                </c:pt>
                <c:pt idx="2">
                  <c:v>Gialli</c:v>
                </c:pt>
                <c:pt idx="3">
                  <c:v>Neri</c:v>
                </c:pt>
                <c:pt idx="4">
                  <c:v>Rossi</c:v>
                </c:pt>
                <c:pt idx="5">
                  <c:v>Verdi</c:v>
                </c:pt>
              </c:strCache>
            </c:strRef>
          </c:cat>
          <c:val>
            <c:numRef>
              <c:f>Pivot4!$AP$5:$AP$11</c:f>
              <c:numCache>
                <c:formatCode>General</c:formatCode>
                <c:ptCount val="6"/>
                <c:pt idx="0">
                  <c:v>1857</c:v>
                </c:pt>
                <c:pt idx="1">
                  <c:v>1419</c:v>
                </c:pt>
                <c:pt idx="2">
                  <c:v>4424</c:v>
                </c:pt>
                <c:pt idx="3">
                  <c:v>3112</c:v>
                </c:pt>
                <c:pt idx="4">
                  <c:v>590</c:v>
                </c:pt>
                <c:pt idx="5">
                  <c:v>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C2E-4866-B88C-2A7253B3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54703"/>
        <c:axId val="164762383"/>
      </c:barChart>
      <c:catAx>
        <c:axId val="1647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762383"/>
        <c:crosses val="autoZero"/>
        <c:auto val="1"/>
        <c:lblAlgn val="ctr"/>
        <c:lblOffset val="100"/>
        <c:noMultiLvlLbl val="0"/>
      </c:catAx>
      <c:valAx>
        <c:axId val="1647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7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468630</xdr:colOff>
      <xdr:row>13</xdr:row>
      <xdr:rowOff>125730</xdr:rowOff>
    </xdr:from>
    <xdr:to>
      <xdr:col>11</xdr:col>
      <xdr:colOff>163830</xdr:colOff>
      <xdr:row>28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BFD0A0-BED9-4D60-B4AA-87F211E6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13</xdr:row>
      <xdr:rowOff>125730</xdr:rowOff>
    </xdr:from>
    <xdr:to>
      <xdr:col>11</xdr:col>
      <xdr:colOff>220980</xdr:colOff>
      <xdr:row>28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3B9E91-61E7-11AB-4F15-C73670221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48</xdr:row>
      <xdr:rowOff>140970</xdr:rowOff>
    </xdr:from>
    <xdr:to>
      <xdr:col>6</xdr:col>
      <xdr:colOff>129540</xdr:colOff>
      <xdr:row>63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835860-1762-B69E-987A-5A1A9B35B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13</xdr:row>
      <xdr:rowOff>133350</xdr:rowOff>
    </xdr:from>
    <xdr:to>
      <xdr:col>16</xdr:col>
      <xdr:colOff>388620</xdr:colOff>
      <xdr:row>28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16FED18-DE75-7052-CBC9-B4174696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DL" refreshedDate="45607.642450694446" createdVersion="8" refreshedVersion="8" minRefreshableVersion="3" recordCount="500" xr:uid="{08C3FB2E-6A8A-4527-A40C-7384808946FC}">
  <cacheSource type="worksheet">
    <worksheetSource ref="A1:G501" sheet="Vendite"/>
  </cacheSource>
  <cacheFields count="9">
    <cacheField name="ID Vendita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data" numFmtId="14">
      <sharedItems containsSemiMixedTypes="0" containsNonDate="0" containsDate="1" containsString="0" minDate="2014-01-01T00:00:00" maxDate="2014-07-01T00:00:00" count="169">
        <d v="2014-03-21T00:00:00"/>
        <d v="2014-03-16T00:00:00"/>
        <d v="2014-02-24T00:00:00"/>
        <d v="2014-06-20T00:00:00"/>
        <d v="2014-01-24T00:00:00"/>
        <d v="2014-03-03T00:00:00"/>
        <d v="2014-04-09T00:00:00"/>
        <d v="2014-04-13T00:00:00"/>
        <d v="2014-04-25T00:00:00"/>
        <d v="2014-03-24T00:00:00"/>
        <d v="2014-05-25T00:00:00"/>
        <d v="2014-05-15T00:00:00"/>
        <d v="2014-05-18T00:00:00"/>
        <d v="2014-01-02T00:00:00"/>
        <d v="2014-03-14T00:00:00"/>
        <d v="2014-02-05T00:00:00"/>
        <d v="2014-05-21T00:00:00"/>
        <d v="2014-03-22T00:00:00"/>
        <d v="2014-04-05T00:00:00"/>
        <d v="2014-04-11T00:00:00"/>
        <d v="2014-01-03T00:00:00"/>
        <d v="2014-06-26T00:00:00"/>
        <d v="2014-05-22T00:00:00"/>
        <d v="2014-01-30T00:00:00"/>
        <d v="2014-06-11T00:00:00"/>
        <d v="2014-03-30T00:00:00"/>
        <d v="2014-05-27T00:00:00"/>
        <d v="2014-06-08T00:00:00"/>
        <d v="2014-04-04T00:00:00"/>
        <d v="2014-05-07T00:00:00"/>
        <d v="2014-01-23T00:00:00"/>
        <d v="2014-05-24T00:00:00"/>
        <d v="2014-03-31T00:00:00"/>
        <d v="2014-05-06T00:00:00"/>
        <d v="2014-03-13T00:00:00"/>
        <d v="2014-05-12T00:00:00"/>
        <d v="2014-03-19T00:00:00"/>
        <d v="2014-06-21T00:00:00"/>
        <d v="2014-03-18T00:00:00"/>
        <d v="2014-01-21T00:00:00"/>
        <d v="2014-05-28T00:00:00"/>
        <d v="2014-04-10T00:00:00"/>
        <d v="2014-03-01T00:00:00"/>
        <d v="2014-04-21T00:00:00"/>
        <d v="2014-02-11T00:00:00"/>
        <d v="2014-01-29T00:00:00"/>
        <d v="2014-03-23T00:00:00"/>
        <d v="2014-06-06T00:00:00"/>
        <d v="2014-01-04T00:00:00"/>
        <d v="2014-06-15T00:00:00"/>
        <d v="2014-01-18T00:00:00"/>
        <d v="2014-02-01T00:00:00"/>
        <d v="2014-04-15T00:00:00"/>
        <d v="2014-04-16T00:00:00"/>
        <d v="2014-02-04T00:00:00"/>
        <d v="2014-03-26T00:00:00"/>
        <d v="2014-03-02T00:00:00"/>
        <d v="2014-01-20T00:00:00"/>
        <d v="2014-06-02T00:00:00"/>
        <d v="2014-06-12T00:00:00"/>
        <d v="2014-05-03T00:00:00"/>
        <d v="2014-03-17T00:00:00"/>
        <d v="2014-02-07T00:00:00"/>
        <d v="2014-06-22T00:00:00"/>
        <d v="2014-03-25T00:00:00"/>
        <d v="2014-01-22T00:00:00"/>
        <d v="2014-04-14T00:00:00"/>
        <d v="2014-02-13T00:00:00"/>
        <d v="2014-04-20T00:00:00"/>
        <d v="2014-01-07T00:00:00"/>
        <d v="2014-06-28T00:00:00"/>
        <d v="2014-01-12T00:00:00"/>
        <d v="2014-03-15T00:00:00"/>
        <d v="2014-01-10T00:00:00"/>
        <d v="2014-01-11T00:00:00"/>
        <d v="2014-05-19T00:00:00"/>
        <d v="2014-02-26T00:00:00"/>
        <d v="2014-02-16T00:00:00"/>
        <d v="2014-02-28T00:00:00"/>
        <d v="2014-05-10T00:00:00"/>
        <d v="2014-06-17T00:00:00"/>
        <d v="2014-02-10T00:00:00"/>
        <d v="2014-03-28T00:00:00"/>
        <d v="2014-06-03T00:00:00"/>
        <d v="2014-01-14T00:00:00"/>
        <d v="2014-04-02T00:00:00"/>
        <d v="2014-04-26T00:00:00"/>
        <d v="2014-02-08T00:00:00"/>
        <d v="2014-06-04T00:00:00"/>
        <d v="2014-05-16T00:00:00"/>
        <d v="2014-06-10T00:00:00"/>
        <d v="2014-02-25T00:00:00"/>
        <d v="2014-06-29T00:00:00"/>
        <d v="2014-01-08T00:00:00"/>
        <d v="2014-05-31T00:00:00"/>
        <d v="2014-05-26T00:00:00"/>
        <d v="2014-03-04T00:00:00"/>
        <d v="2014-03-27T00:00:00"/>
        <d v="2014-01-13T00:00:00"/>
        <d v="2014-01-17T00:00:00"/>
        <d v="2014-05-13T00:00:00"/>
        <d v="2014-02-12T00:00:00"/>
        <d v="2014-04-24T00:00:00"/>
        <d v="2014-06-14T00:00:00"/>
        <d v="2014-06-09T00:00:00"/>
        <d v="2014-02-06T00:00:00"/>
        <d v="2014-03-08T00:00:00"/>
        <d v="2014-02-27T00:00:00"/>
        <d v="2014-03-10T00:00:00"/>
        <d v="2014-02-15T00:00:00"/>
        <d v="2014-03-06T00:00:00"/>
        <d v="2014-05-17T00:00:00"/>
        <d v="2014-01-28T00:00:00"/>
        <d v="2014-04-29T00:00:00"/>
        <d v="2014-06-27T00:00:00"/>
        <d v="2014-01-26T00:00:00"/>
        <d v="2014-06-25T00:00:00"/>
        <d v="2014-02-17T00:00:00"/>
        <d v="2014-02-23T00:00:00"/>
        <d v="2014-02-02T00:00:00"/>
        <d v="2014-01-06T00:00:00"/>
        <d v="2014-06-05T00:00:00"/>
        <d v="2014-01-05T00:00:00"/>
        <d v="2014-03-07T00:00:00"/>
        <d v="2014-02-22T00:00:00"/>
        <d v="2014-02-09T00:00:00"/>
        <d v="2014-04-07T00:00:00"/>
        <d v="2014-04-18T00:00:00"/>
        <d v="2014-01-31T00:00:00"/>
        <d v="2014-02-18T00:00:00"/>
        <d v="2014-04-30T00:00:00"/>
        <d v="2014-05-29T00:00:00"/>
        <d v="2014-04-28T00:00:00"/>
        <d v="2014-04-23T00:00:00"/>
        <d v="2014-05-09T00:00:00"/>
        <d v="2014-04-01T00:00:00"/>
        <d v="2014-04-17T00:00:00"/>
        <d v="2014-05-11T00:00:00"/>
        <d v="2014-06-24T00:00:00"/>
        <d v="2014-03-05T00:00:00"/>
        <d v="2014-01-15T00:00:00"/>
        <d v="2014-05-05T00:00:00"/>
        <d v="2014-02-20T00:00:00"/>
        <d v="2014-01-27T00:00:00"/>
        <d v="2014-05-23T00:00:00"/>
        <d v="2014-04-19T00:00:00"/>
        <d v="2014-01-01T00:00:00"/>
        <d v="2014-01-19T00:00:00"/>
        <d v="2014-01-16T00:00:00"/>
        <d v="2014-06-01T00:00:00"/>
        <d v="2014-02-14T00:00:00"/>
        <d v="2014-05-04T00:00:00"/>
        <d v="2014-06-19T00:00:00"/>
        <d v="2014-04-27T00:00:00"/>
        <d v="2014-06-13T00:00:00"/>
        <d v="2014-05-01T00:00:00"/>
        <d v="2014-04-03T00:00:00"/>
        <d v="2014-06-23T00:00:00"/>
        <d v="2014-03-29T00:00:00"/>
        <d v="2014-02-19T00:00:00"/>
        <d v="2014-04-12T00:00:00"/>
        <d v="2014-04-22T00:00:00"/>
        <d v="2014-03-09T00:00:00"/>
        <d v="2014-06-07T00:00:00"/>
        <d v="2014-05-02T00:00:00"/>
        <d v="2014-06-30T00:00:00"/>
        <d v="2014-05-20T00:00:00"/>
        <d v="2014-02-21T00:00:00"/>
        <d v="2014-03-20T00:00:00"/>
      </sharedItems>
      <fieldGroup par="8"/>
    </cacheField>
    <cacheField name="Venditore" numFmtId="0">
      <sharedItems count="6">
        <s v="Neri"/>
        <s v="Bianchi"/>
        <s v="Azzurri"/>
        <s v="Rossi"/>
        <s v="Verdi"/>
        <s v="Gialli"/>
      </sharedItems>
    </cacheField>
    <cacheField name="Provincia" numFmtId="0">
      <sharedItems count="41">
        <s v="Piacenza"/>
        <s v="Pistoia"/>
        <s v="Verbano-Cusio-Ossola"/>
        <s v="Ravenna"/>
        <s v="Pisa"/>
        <s v="Vercelli"/>
        <s v="Sassari"/>
        <s v="Trieste"/>
        <s v="Rimini"/>
        <s v="Siena"/>
        <s v="Potenza"/>
        <s v="Reggio nell'Emilia"/>
        <s v="Treviso"/>
        <s v="Pavia"/>
        <s v="Savona"/>
        <s v="Venezia"/>
        <s v="Verona"/>
        <s v="Rovigo"/>
        <s v="Trapani"/>
        <s v="Sondrio"/>
        <s v="Vicenza"/>
        <s v="Pesaro e Urbino"/>
        <s v="Trento"/>
        <s v="Viterbo"/>
        <s v="Torino"/>
        <s v="Salerno"/>
        <s v="Ragusa"/>
        <s v="Vibo Valentia"/>
        <s v="Terni"/>
        <s v="Prato"/>
        <s v="Reggio di Calabria"/>
        <s v="Teramo"/>
        <s v="Perugia"/>
        <s v="Pordenone"/>
        <s v="Udine"/>
        <s v="Varese"/>
        <s v="Roma"/>
        <s v="Siracusa"/>
        <s v="Rieti"/>
        <s v="Pescara"/>
        <s v="Taranto"/>
      </sharedItems>
    </cacheField>
    <cacheField name="Settore" numFmtId="0">
      <sharedItems count="5">
        <s v="Libri"/>
        <s v="Informatica"/>
        <s v="Art. Regalo"/>
        <s v="Cancelleria"/>
        <s v="Giocattoli"/>
      </sharedItems>
    </cacheField>
    <cacheField name="Fatturato " numFmtId="164">
      <sharedItems containsSemiMixedTypes="0" containsString="0" containsNumber="1" containsInteger="1" minValue="3" maxValue="2000" count="432">
        <n v="360"/>
        <n v="1496"/>
        <n v="1342"/>
        <n v="972"/>
        <n v="348"/>
        <n v="31"/>
        <n v="1087"/>
        <n v="760"/>
        <n v="10"/>
        <n v="357"/>
        <n v="19"/>
        <n v="20"/>
        <n v="604"/>
        <n v="856"/>
        <n v="833"/>
        <n v="1782"/>
        <n v="1428"/>
        <n v="1677"/>
        <n v="1514"/>
        <n v="459"/>
        <n v="344"/>
        <n v="1582"/>
        <n v="1072"/>
        <n v="1793"/>
        <n v="1039"/>
        <n v="1114"/>
        <n v="643"/>
        <n v="328"/>
        <n v="95"/>
        <n v="270"/>
        <n v="1640"/>
        <n v="759"/>
        <n v="1288"/>
        <n v="1857"/>
        <n v="1558"/>
        <n v="1879"/>
        <n v="155"/>
        <n v="1361"/>
        <n v="735"/>
        <n v="1916"/>
        <n v="1747"/>
        <n v="1313"/>
        <n v="1260"/>
        <n v="1484"/>
        <n v="1887"/>
        <n v="1918"/>
        <n v="934"/>
        <n v="503"/>
        <n v="590"/>
        <n v="1297"/>
        <n v="67"/>
        <n v="1152"/>
        <n v="401"/>
        <n v="596"/>
        <n v="1724"/>
        <n v="721"/>
        <n v="939"/>
        <n v="443"/>
        <n v="986"/>
        <n v="90"/>
        <n v="32"/>
        <n v="968"/>
        <n v="772"/>
        <n v="1838"/>
        <n v="191"/>
        <n v="1334"/>
        <n v="1707"/>
        <n v="897"/>
        <n v="816"/>
        <n v="1049"/>
        <n v="1037"/>
        <n v="1235"/>
        <n v="294"/>
        <n v="785"/>
        <n v="568"/>
        <n v="1932"/>
        <n v="1124"/>
        <n v="920"/>
        <n v="44"/>
        <n v="1261"/>
        <n v="1283"/>
        <n v="311"/>
        <n v="1164"/>
        <n v="1129"/>
        <n v="1965"/>
        <n v="1812"/>
        <n v="1884"/>
        <n v="76"/>
        <n v="1827"/>
        <n v="491"/>
        <n v="862"/>
        <n v="403"/>
        <n v="217"/>
        <n v="1450"/>
        <n v="549"/>
        <n v="1829"/>
        <n v="411"/>
        <n v="146"/>
        <n v="1890"/>
        <n v="826"/>
        <n v="1693"/>
        <n v="1710"/>
        <n v="1921"/>
        <n v="1427"/>
        <n v="1205"/>
        <n v="1697"/>
        <n v="1576"/>
        <n v="1520"/>
        <n v="115"/>
        <n v="898"/>
        <n v="1505"/>
        <n v="977"/>
        <n v="724"/>
        <n v="805"/>
        <n v="1908"/>
        <n v="913"/>
        <n v="1977"/>
        <n v="1018"/>
        <n v="1658"/>
        <n v="718"/>
        <n v="515"/>
        <n v="259"/>
        <n v="660"/>
        <n v="1889"/>
        <n v="1163"/>
        <n v="1896"/>
        <n v="175"/>
        <n v="806"/>
        <n v="992"/>
        <n v="885"/>
        <n v="502"/>
        <n v="71"/>
        <n v="1343"/>
        <n v="1052"/>
        <n v="993"/>
        <n v="1404"/>
        <n v="436"/>
        <n v="771"/>
        <n v="1906"/>
        <n v="1213"/>
        <n v="1215"/>
        <n v="1186"/>
        <n v="1616"/>
        <n v="1614"/>
        <n v="744"/>
        <n v="1277"/>
        <n v="254"/>
        <n v="253"/>
        <n v="1802"/>
        <n v="580"/>
        <n v="938"/>
        <n v="1390"/>
        <n v="1315"/>
        <n v="1670"/>
        <n v="1691"/>
        <n v="789"/>
        <n v="135"/>
        <n v="1583"/>
        <n v="1655"/>
        <n v="727"/>
        <n v="1637"/>
        <n v="456"/>
        <n v="1109"/>
        <n v="1593"/>
        <n v="686"/>
        <n v="450"/>
        <n v="478"/>
        <n v="1608"/>
        <n v="1791"/>
        <n v="371"/>
        <n v="1407"/>
        <n v="1909"/>
        <n v="1715"/>
        <n v="1145"/>
        <n v="925"/>
        <n v="547"/>
        <n v="1961"/>
        <n v="184"/>
        <n v="163"/>
        <n v="484"/>
        <n v="792"/>
        <n v="24"/>
        <n v="705"/>
        <n v="956"/>
        <n v="1770"/>
        <n v="1449"/>
        <n v="1300"/>
        <n v="1006"/>
        <n v="715"/>
        <n v="296"/>
        <n v="1079"/>
        <n v="222"/>
        <n v="1433"/>
        <n v="1917"/>
        <n v="1973"/>
        <n v="1425"/>
        <n v="1656"/>
        <n v="1792"/>
        <n v="454"/>
        <n v="1337"/>
        <n v="582"/>
        <n v="634"/>
        <n v="282"/>
        <n v="481"/>
        <n v="1441"/>
        <n v="808"/>
        <n v="1874"/>
        <n v="965"/>
        <n v="93"/>
        <n v="1774"/>
        <n v="737"/>
        <n v="1154"/>
        <n v="891"/>
        <n v="1130"/>
        <n v="317"/>
        <n v="1663"/>
        <n v="107"/>
        <n v="1430"/>
        <n v="298"/>
        <n v="1557"/>
        <n v="477"/>
        <n v="534"/>
        <n v="1615"/>
        <n v="416"/>
        <n v="201"/>
        <n v="1762"/>
        <n v="1701"/>
        <n v="1517"/>
        <n v="1596"/>
        <n v="1048"/>
        <n v="173"/>
        <n v="1960"/>
        <n v="910"/>
        <n v="830"/>
        <n v="268"/>
        <n v="1160"/>
        <n v="1000"/>
        <n v="1733"/>
        <n v="892"/>
        <n v="425"/>
        <n v="262"/>
        <n v="1475"/>
        <n v="1483"/>
        <n v="1255"/>
        <n v="1687"/>
        <n v="1284"/>
        <n v="1007"/>
        <n v="535"/>
        <n v="930"/>
        <n v="1008"/>
        <n v="840"/>
        <n v="58"/>
        <n v="652"/>
        <n v="834"/>
        <n v="1394"/>
        <n v="1809"/>
        <n v="1381"/>
        <n v="742"/>
        <n v="12"/>
        <n v="118"/>
        <n v="2000"/>
        <n v="1963"/>
        <n v="1103"/>
        <n v="837"/>
        <n v="6"/>
        <n v="94"/>
        <n v="1206"/>
        <n v="1266"/>
        <n v="707"/>
        <n v="42"/>
        <n v="1560"/>
        <n v="1996"/>
        <n v="884"/>
        <n v="1370"/>
        <n v="331"/>
        <n v="878"/>
        <n v="1320"/>
        <n v="1330"/>
        <n v="1515"/>
        <n v="363"/>
        <n v="66"/>
        <n v="1451"/>
        <n v="922"/>
        <n v="777"/>
        <n v="1553"/>
        <n v="1602"/>
        <n v="1223"/>
        <n v="1410"/>
        <n v="452"/>
        <n v="242"/>
        <n v="1568"/>
        <n v="207"/>
        <n v="1912"/>
        <n v="97"/>
        <n v="1986"/>
        <n v="1244"/>
        <n v="1319"/>
        <n v="1554"/>
        <n v="1472"/>
        <n v="220"/>
        <n v="397"/>
        <n v="844"/>
        <n v="1937"/>
        <n v="591"/>
        <n v="1022"/>
        <n v="990"/>
        <n v="842"/>
        <n v="506"/>
        <n v="1170"/>
        <n v="460"/>
        <n v="1321"/>
        <n v="166"/>
        <n v="1115"/>
        <n v="1919"/>
        <n v="3"/>
        <n v="445"/>
        <n v="1028"/>
        <n v="893"/>
        <n v="1421"/>
        <n v="1941"/>
        <n v="1537"/>
        <n v="1957"/>
        <n v="307"/>
        <n v="1128"/>
        <n v="849"/>
        <n v="1252"/>
        <n v="667"/>
        <n v="653"/>
        <n v="1609"/>
        <n v="1234"/>
        <n v="186"/>
        <n v="556"/>
        <n v="408"/>
        <n v="754"/>
        <n v="131"/>
        <n v="1494"/>
        <n v="1586"/>
        <n v="255"/>
        <n v="1469"/>
        <n v="153"/>
        <n v="1474"/>
        <n v="1108"/>
        <n v="788"/>
        <n v="1362"/>
        <n v="1378"/>
        <n v="192"/>
        <n v="1876"/>
        <n v="848"/>
        <n v="692"/>
        <n v="1482"/>
        <n v="467"/>
        <n v="1746"/>
        <n v="681"/>
        <n v="136"/>
        <n v="1600"/>
        <n v="1825"/>
        <n v="957"/>
        <n v="417"/>
        <n v="1839"/>
        <n v="1647"/>
        <n v="87"/>
        <n v="1123"/>
        <n v="1881"/>
        <n v="517"/>
        <n v="1662"/>
        <n v="540"/>
        <n v="879"/>
        <n v="1061"/>
        <n v="569"/>
        <n v="1479"/>
        <n v="1940"/>
        <n v="1590"/>
        <n v="882"/>
        <n v="593"/>
        <n v="1853"/>
        <n v="1276"/>
        <n v="563"/>
        <n v="114"/>
        <n v="997"/>
        <n v="492"/>
        <n v="1722"/>
        <n v="1314"/>
        <n v="702"/>
        <n v="1090"/>
        <n v="1552"/>
        <n v="665"/>
        <n v="1247"/>
        <n v="1265"/>
        <n v="828"/>
        <n v="120"/>
        <n v="1951"/>
        <n v="756"/>
        <n v="178"/>
        <n v="912"/>
        <n v="216"/>
        <n v="647"/>
        <n v="1101"/>
        <n v="426"/>
        <n v="1476"/>
        <n v="1417"/>
        <n v="1289"/>
        <n v="1897"/>
        <n v="713"/>
        <n v="1509"/>
        <n v="210"/>
        <n v="872"/>
        <n v="1225"/>
        <n v="1173"/>
        <n v="297"/>
        <n v="1099"/>
        <n v="1448"/>
        <n v="214"/>
        <n v="1956"/>
        <n v="1938"/>
        <n v="336"/>
        <n v="1467"/>
        <n v="308"/>
        <n v="1581"/>
        <n v="539"/>
        <n v="1847"/>
        <n v="495"/>
        <n v="369"/>
        <n v="886"/>
        <n v="689"/>
        <n v="1880"/>
        <n v="1357"/>
        <n v="1126"/>
        <n v="1779"/>
        <n v="668"/>
        <n v="204"/>
        <n v="951"/>
        <n v="1892"/>
      </sharedItems>
    </cacheField>
    <cacheField name="ID tipo pagamento" numFmtId="1">
      <sharedItems containsSemiMixedTypes="0" containsString="0" containsNumber="1" containsInteger="1" minValue="1" maxValue="5"/>
    </cacheField>
    <cacheField name="Giorni (data)" numFmtId="0" databaseField="0">
      <fieldGroup base="1">
        <rangePr groupBy="days" startDate="2014-01-01T00:00:00" endDate="2014-07-01T00:00:00"/>
        <groupItems count="368">
          <s v="&lt;01/01/2014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7/2014"/>
        </groupItems>
      </fieldGroup>
    </cacheField>
    <cacheField name="Mesi (data)" numFmtId="0" databaseField="0">
      <fieldGroup base="1">
        <rangePr groupBy="months" startDate="2014-01-01T00:00:00" endDate="2014-07-01T00:00:00"/>
        <groupItems count="14">
          <s v="&lt;01/01/2014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7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n v="3"/>
  </r>
  <r>
    <x v="1"/>
    <x v="1"/>
    <x v="1"/>
    <x v="1"/>
    <x v="0"/>
    <x v="1"/>
    <n v="5"/>
  </r>
  <r>
    <x v="2"/>
    <x v="2"/>
    <x v="1"/>
    <x v="2"/>
    <x v="1"/>
    <x v="2"/>
    <n v="4"/>
  </r>
  <r>
    <x v="3"/>
    <x v="3"/>
    <x v="2"/>
    <x v="3"/>
    <x v="2"/>
    <x v="3"/>
    <n v="1"/>
  </r>
  <r>
    <x v="4"/>
    <x v="4"/>
    <x v="1"/>
    <x v="4"/>
    <x v="1"/>
    <x v="4"/>
    <n v="2"/>
  </r>
  <r>
    <x v="5"/>
    <x v="5"/>
    <x v="1"/>
    <x v="5"/>
    <x v="3"/>
    <x v="5"/>
    <n v="1"/>
  </r>
  <r>
    <x v="6"/>
    <x v="6"/>
    <x v="1"/>
    <x v="6"/>
    <x v="2"/>
    <x v="6"/>
    <n v="4"/>
  </r>
  <r>
    <x v="7"/>
    <x v="7"/>
    <x v="2"/>
    <x v="6"/>
    <x v="1"/>
    <x v="7"/>
    <n v="2"/>
  </r>
  <r>
    <x v="8"/>
    <x v="8"/>
    <x v="2"/>
    <x v="1"/>
    <x v="1"/>
    <x v="8"/>
    <n v="5"/>
  </r>
  <r>
    <x v="9"/>
    <x v="9"/>
    <x v="2"/>
    <x v="7"/>
    <x v="0"/>
    <x v="9"/>
    <n v="2"/>
  </r>
  <r>
    <x v="10"/>
    <x v="10"/>
    <x v="2"/>
    <x v="6"/>
    <x v="1"/>
    <x v="10"/>
    <n v="1"/>
  </r>
  <r>
    <x v="11"/>
    <x v="11"/>
    <x v="3"/>
    <x v="8"/>
    <x v="3"/>
    <x v="11"/>
    <n v="1"/>
  </r>
  <r>
    <x v="12"/>
    <x v="12"/>
    <x v="2"/>
    <x v="9"/>
    <x v="0"/>
    <x v="12"/>
    <n v="1"/>
  </r>
  <r>
    <x v="13"/>
    <x v="13"/>
    <x v="4"/>
    <x v="10"/>
    <x v="4"/>
    <x v="13"/>
    <n v="3"/>
  </r>
  <r>
    <x v="14"/>
    <x v="14"/>
    <x v="1"/>
    <x v="11"/>
    <x v="4"/>
    <x v="14"/>
    <n v="3"/>
  </r>
  <r>
    <x v="15"/>
    <x v="15"/>
    <x v="4"/>
    <x v="12"/>
    <x v="2"/>
    <x v="15"/>
    <n v="2"/>
  </r>
  <r>
    <x v="16"/>
    <x v="16"/>
    <x v="1"/>
    <x v="13"/>
    <x v="4"/>
    <x v="16"/>
    <n v="5"/>
  </r>
  <r>
    <x v="17"/>
    <x v="17"/>
    <x v="1"/>
    <x v="14"/>
    <x v="1"/>
    <x v="17"/>
    <n v="5"/>
  </r>
  <r>
    <x v="18"/>
    <x v="18"/>
    <x v="5"/>
    <x v="8"/>
    <x v="2"/>
    <x v="18"/>
    <n v="2"/>
  </r>
  <r>
    <x v="19"/>
    <x v="19"/>
    <x v="3"/>
    <x v="15"/>
    <x v="4"/>
    <x v="19"/>
    <n v="3"/>
  </r>
  <r>
    <x v="20"/>
    <x v="20"/>
    <x v="4"/>
    <x v="5"/>
    <x v="3"/>
    <x v="20"/>
    <n v="2"/>
  </r>
  <r>
    <x v="21"/>
    <x v="21"/>
    <x v="0"/>
    <x v="16"/>
    <x v="4"/>
    <x v="8"/>
    <n v="4"/>
  </r>
  <r>
    <x v="22"/>
    <x v="22"/>
    <x v="3"/>
    <x v="17"/>
    <x v="1"/>
    <x v="21"/>
    <n v="3"/>
  </r>
  <r>
    <x v="23"/>
    <x v="2"/>
    <x v="2"/>
    <x v="18"/>
    <x v="4"/>
    <x v="22"/>
    <n v="5"/>
  </r>
  <r>
    <x v="24"/>
    <x v="19"/>
    <x v="3"/>
    <x v="19"/>
    <x v="4"/>
    <x v="23"/>
    <n v="5"/>
  </r>
  <r>
    <x v="25"/>
    <x v="23"/>
    <x v="0"/>
    <x v="8"/>
    <x v="3"/>
    <x v="24"/>
    <n v="1"/>
  </r>
  <r>
    <x v="26"/>
    <x v="24"/>
    <x v="0"/>
    <x v="20"/>
    <x v="2"/>
    <x v="25"/>
    <n v="5"/>
  </r>
  <r>
    <x v="27"/>
    <x v="25"/>
    <x v="2"/>
    <x v="1"/>
    <x v="3"/>
    <x v="26"/>
    <n v="1"/>
  </r>
  <r>
    <x v="28"/>
    <x v="26"/>
    <x v="5"/>
    <x v="11"/>
    <x v="3"/>
    <x v="27"/>
    <n v="4"/>
  </r>
  <r>
    <x v="29"/>
    <x v="27"/>
    <x v="1"/>
    <x v="21"/>
    <x v="2"/>
    <x v="28"/>
    <n v="3"/>
  </r>
  <r>
    <x v="30"/>
    <x v="28"/>
    <x v="1"/>
    <x v="12"/>
    <x v="0"/>
    <x v="29"/>
    <n v="5"/>
  </r>
  <r>
    <x v="31"/>
    <x v="29"/>
    <x v="0"/>
    <x v="6"/>
    <x v="2"/>
    <x v="30"/>
    <n v="5"/>
  </r>
  <r>
    <x v="32"/>
    <x v="30"/>
    <x v="5"/>
    <x v="22"/>
    <x v="3"/>
    <x v="31"/>
    <n v="2"/>
  </r>
  <r>
    <x v="33"/>
    <x v="31"/>
    <x v="2"/>
    <x v="18"/>
    <x v="1"/>
    <x v="32"/>
    <n v="1"/>
  </r>
  <r>
    <x v="34"/>
    <x v="32"/>
    <x v="2"/>
    <x v="23"/>
    <x v="0"/>
    <x v="33"/>
    <n v="3"/>
  </r>
  <r>
    <x v="35"/>
    <x v="33"/>
    <x v="5"/>
    <x v="24"/>
    <x v="4"/>
    <x v="34"/>
    <n v="3"/>
  </r>
  <r>
    <x v="36"/>
    <x v="34"/>
    <x v="5"/>
    <x v="10"/>
    <x v="4"/>
    <x v="35"/>
    <n v="3"/>
  </r>
  <r>
    <x v="37"/>
    <x v="35"/>
    <x v="0"/>
    <x v="25"/>
    <x v="1"/>
    <x v="36"/>
    <n v="1"/>
  </r>
  <r>
    <x v="38"/>
    <x v="36"/>
    <x v="3"/>
    <x v="6"/>
    <x v="2"/>
    <x v="37"/>
    <n v="3"/>
  </r>
  <r>
    <x v="39"/>
    <x v="37"/>
    <x v="0"/>
    <x v="20"/>
    <x v="0"/>
    <x v="38"/>
    <n v="5"/>
  </r>
  <r>
    <x v="40"/>
    <x v="12"/>
    <x v="3"/>
    <x v="4"/>
    <x v="3"/>
    <x v="39"/>
    <n v="3"/>
  </r>
  <r>
    <x v="41"/>
    <x v="38"/>
    <x v="1"/>
    <x v="20"/>
    <x v="0"/>
    <x v="40"/>
    <n v="5"/>
  </r>
  <r>
    <x v="42"/>
    <x v="39"/>
    <x v="3"/>
    <x v="26"/>
    <x v="4"/>
    <x v="41"/>
    <n v="4"/>
  </r>
  <r>
    <x v="43"/>
    <x v="14"/>
    <x v="0"/>
    <x v="14"/>
    <x v="0"/>
    <x v="42"/>
    <n v="4"/>
  </r>
  <r>
    <x v="44"/>
    <x v="40"/>
    <x v="5"/>
    <x v="11"/>
    <x v="3"/>
    <x v="43"/>
    <n v="2"/>
  </r>
  <r>
    <x v="45"/>
    <x v="41"/>
    <x v="5"/>
    <x v="10"/>
    <x v="2"/>
    <x v="44"/>
    <n v="5"/>
  </r>
  <r>
    <x v="46"/>
    <x v="28"/>
    <x v="2"/>
    <x v="27"/>
    <x v="0"/>
    <x v="45"/>
    <n v="3"/>
  </r>
  <r>
    <x v="47"/>
    <x v="27"/>
    <x v="5"/>
    <x v="2"/>
    <x v="4"/>
    <x v="46"/>
    <n v="2"/>
  </r>
  <r>
    <x v="48"/>
    <x v="42"/>
    <x v="4"/>
    <x v="15"/>
    <x v="3"/>
    <x v="47"/>
    <n v="5"/>
  </r>
  <r>
    <x v="49"/>
    <x v="2"/>
    <x v="3"/>
    <x v="23"/>
    <x v="0"/>
    <x v="48"/>
    <n v="4"/>
  </r>
  <r>
    <x v="50"/>
    <x v="43"/>
    <x v="0"/>
    <x v="9"/>
    <x v="2"/>
    <x v="49"/>
    <n v="1"/>
  </r>
  <r>
    <x v="51"/>
    <x v="7"/>
    <x v="3"/>
    <x v="28"/>
    <x v="3"/>
    <x v="50"/>
    <n v="2"/>
  </r>
  <r>
    <x v="52"/>
    <x v="44"/>
    <x v="0"/>
    <x v="29"/>
    <x v="0"/>
    <x v="51"/>
    <n v="4"/>
  </r>
  <r>
    <x v="53"/>
    <x v="45"/>
    <x v="4"/>
    <x v="13"/>
    <x v="3"/>
    <x v="52"/>
    <n v="2"/>
  </r>
  <r>
    <x v="54"/>
    <x v="46"/>
    <x v="3"/>
    <x v="30"/>
    <x v="0"/>
    <x v="53"/>
    <n v="3"/>
  </r>
  <r>
    <x v="55"/>
    <x v="47"/>
    <x v="2"/>
    <x v="29"/>
    <x v="1"/>
    <x v="54"/>
    <n v="4"/>
  </r>
  <r>
    <x v="56"/>
    <x v="48"/>
    <x v="5"/>
    <x v="8"/>
    <x v="1"/>
    <x v="55"/>
    <n v="3"/>
  </r>
  <r>
    <x v="57"/>
    <x v="49"/>
    <x v="1"/>
    <x v="0"/>
    <x v="2"/>
    <x v="56"/>
    <n v="3"/>
  </r>
  <r>
    <x v="58"/>
    <x v="50"/>
    <x v="3"/>
    <x v="5"/>
    <x v="4"/>
    <x v="57"/>
    <n v="5"/>
  </r>
  <r>
    <x v="59"/>
    <x v="51"/>
    <x v="1"/>
    <x v="30"/>
    <x v="4"/>
    <x v="58"/>
    <n v="5"/>
  </r>
  <r>
    <x v="60"/>
    <x v="52"/>
    <x v="4"/>
    <x v="11"/>
    <x v="3"/>
    <x v="59"/>
    <n v="1"/>
  </r>
  <r>
    <x v="61"/>
    <x v="24"/>
    <x v="0"/>
    <x v="23"/>
    <x v="3"/>
    <x v="60"/>
    <n v="5"/>
  </r>
  <r>
    <x v="62"/>
    <x v="53"/>
    <x v="0"/>
    <x v="12"/>
    <x v="4"/>
    <x v="61"/>
    <n v="1"/>
  </r>
  <r>
    <x v="63"/>
    <x v="54"/>
    <x v="2"/>
    <x v="19"/>
    <x v="2"/>
    <x v="62"/>
    <n v="2"/>
  </r>
  <r>
    <x v="64"/>
    <x v="55"/>
    <x v="5"/>
    <x v="18"/>
    <x v="1"/>
    <x v="63"/>
    <n v="3"/>
  </r>
  <r>
    <x v="65"/>
    <x v="21"/>
    <x v="1"/>
    <x v="19"/>
    <x v="4"/>
    <x v="64"/>
    <n v="1"/>
  </r>
  <r>
    <x v="66"/>
    <x v="56"/>
    <x v="0"/>
    <x v="2"/>
    <x v="2"/>
    <x v="65"/>
    <n v="1"/>
  </r>
  <r>
    <x v="67"/>
    <x v="57"/>
    <x v="3"/>
    <x v="24"/>
    <x v="1"/>
    <x v="66"/>
    <n v="4"/>
  </r>
  <r>
    <x v="68"/>
    <x v="13"/>
    <x v="3"/>
    <x v="8"/>
    <x v="0"/>
    <x v="67"/>
    <n v="2"/>
  </r>
  <r>
    <x v="69"/>
    <x v="58"/>
    <x v="3"/>
    <x v="31"/>
    <x v="1"/>
    <x v="68"/>
    <n v="1"/>
  </r>
  <r>
    <x v="70"/>
    <x v="59"/>
    <x v="1"/>
    <x v="27"/>
    <x v="0"/>
    <x v="69"/>
    <n v="3"/>
  </r>
  <r>
    <x v="71"/>
    <x v="60"/>
    <x v="3"/>
    <x v="32"/>
    <x v="0"/>
    <x v="70"/>
    <n v="4"/>
  </r>
  <r>
    <x v="72"/>
    <x v="6"/>
    <x v="1"/>
    <x v="33"/>
    <x v="4"/>
    <x v="71"/>
    <n v="3"/>
  </r>
  <r>
    <x v="73"/>
    <x v="17"/>
    <x v="4"/>
    <x v="34"/>
    <x v="3"/>
    <x v="72"/>
    <n v="3"/>
  </r>
  <r>
    <x v="74"/>
    <x v="61"/>
    <x v="5"/>
    <x v="35"/>
    <x v="4"/>
    <x v="73"/>
    <n v="4"/>
  </r>
  <r>
    <x v="75"/>
    <x v="25"/>
    <x v="1"/>
    <x v="21"/>
    <x v="3"/>
    <x v="74"/>
    <n v="4"/>
  </r>
  <r>
    <x v="76"/>
    <x v="62"/>
    <x v="1"/>
    <x v="24"/>
    <x v="2"/>
    <x v="75"/>
    <n v="3"/>
  </r>
  <r>
    <x v="77"/>
    <x v="62"/>
    <x v="0"/>
    <x v="1"/>
    <x v="1"/>
    <x v="76"/>
    <n v="4"/>
  </r>
  <r>
    <x v="78"/>
    <x v="63"/>
    <x v="3"/>
    <x v="19"/>
    <x v="3"/>
    <x v="77"/>
    <n v="1"/>
  </r>
  <r>
    <x v="79"/>
    <x v="64"/>
    <x v="0"/>
    <x v="13"/>
    <x v="2"/>
    <x v="78"/>
    <n v="1"/>
  </r>
  <r>
    <x v="80"/>
    <x v="16"/>
    <x v="0"/>
    <x v="0"/>
    <x v="2"/>
    <x v="79"/>
    <n v="1"/>
  </r>
  <r>
    <x v="81"/>
    <x v="65"/>
    <x v="2"/>
    <x v="11"/>
    <x v="3"/>
    <x v="80"/>
    <n v="4"/>
  </r>
  <r>
    <x v="82"/>
    <x v="46"/>
    <x v="5"/>
    <x v="36"/>
    <x v="1"/>
    <x v="81"/>
    <n v="2"/>
  </r>
  <r>
    <x v="83"/>
    <x v="35"/>
    <x v="3"/>
    <x v="37"/>
    <x v="1"/>
    <x v="82"/>
    <n v="5"/>
  </r>
  <r>
    <x v="84"/>
    <x v="66"/>
    <x v="4"/>
    <x v="30"/>
    <x v="0"/>
    <x v="83"/>
    <n v="3"/>
  </r>
  <r>
    <x v="85"/>
    <x v="67"/>
    <x v="0"/>
    <x v="14"/>
    <x v="0"/>
    <x v="84"/>
    <n v="3"/>
  </r>
  <r>
    <x v="86"/>
    <x v="68"/>
    <x v="5"/>
    <x v="16"/>
    <x v="1"/>
    <x v="85"/>
    <n v="3"/>
  </r>
  <r>
    <x v="87"/>
    <x v="44"/>
    <x v="3"/>
    <x v="11"/>
    <x v="3"/>
    <x v="86"/>
    <n v="4"/>
  </r>
  <r>
    <x v="88"/>
    <x v="47"/>
    <x v="5"/>
    <x v="25"/>
    <x v="2"/>
    <x v="85"/>
    <n v="4"/>
  </r>
  <r>
    <x v="89"/>
    <x v="69"/>
    <x v="5"/>
    <x v="13"/>
    <x v="2"/>
    <x v="87"/>
    <n v="3"/>
  </r>
  <r>
    <x v="90"/>
    <x v="70"/>
    <x v="4"/>
    <x v="38"/>
    <x v="2"/>
    <x v="88"/>
    <n v="3"/>
  </r>
  <r>
    <x v="91"/>
    <x v="61"/>
    <x v="3"/>
    <x v="12"/>
    <x v="0"/>
    <x v="89"/>
    <n v="4"/>
  </r>
  <r>
    <x v="92"/>
    <x v="71"/>
    <x v="0"/>
    <x v="23"/>
    <x v="2"/>
    <x v="84"/>
    <n v="4"/>
  </r>
  <r>
    <x v="93"/>
    <x v="54"/>
    <x v="2"/>
    <x v="27"/>
    <x v="2"/>
    <x v="90"/>
    <n v="5"/>
  </r>
  <r>
    <x v="94"/>
    <x v="72"/>
    <x v="1"/>
    <x v="16"/>
    <x v="4"/>
    <x v="91"/>
    <n v="3"/>
  </r>
  <r>
    <x v="95"/>
    <x v="73"/>
    <x v="3"/>
    <x v="0"/>
    <x v="0"/>
    <x v="92"/>
    <n v="1"/>
  </r>
  <r>
    <x v="96"/>
    <x v="66"/>
    <x v="4"/>
    <x v="30"/>
    <x v="3"/>
    <x v="93"/>
    <n v="4"/>
  </r>
  <r>
    <x v="97"/>
    <x v="74"/>
    <x v="0"/>
    <x v="39"/>
    <x v="1"/>
    <x v="94"/>
    <n v="3"/>
  </r>
  <r>
    <x v="98"/>
    <x v="55"/>
    <x v="1"/>
    <x v="4"/>
    <x v="3"/>
    <x v="95"/>
    <n v="5"/>
  </r>
  <r>
    <x v="99"/>
    <x v="75"/>
    <x v="5"/>
    <x v="1"/>
    <x v="1"/>
    <x v="96"/>
    <n v="1"/>
  </r>
  <r>
    <x v="100"/>
    <x v="76"/>
    <x v="2"/>
    <x v="28"/>
    <x v="4"/>
    <x v="97"/>
    <n v="1"/>
  </r>
  <r>
    <x v="101"/>
    <x v="13"/>
    <x v="4"/>
    <x v="25"/>
    <x v="0"/>
    <x v="98"/>
    <n v="2"/>
  </r>
  <r>
    <x v="102"/>
    <x v="77"/>
    <x v="3"/>
    <x v="3"/>
    <x v="0"/>
    <x v="99"/>
    <n v="5"/>
  </r>
  <r>
    <x v="103"/>
    <x v="37"/>
    <x v="0"/>
    <x v="33"/>
    <x v="1"/>
    <x v="100"/>
    <n v="1"/>
  </r>
  <r>
    <x v="104"/>
    <x v="78"/>
    <x v="1"/>
    <x v="29"/>
    <x v="0"/>
    <x v="101"/>
    <n v="2"/>
  </r>
  <r>
    <x v="105"/>
    <x v="71"/>
    <x v="2"/>
    <x v="39"/>
    <x v="4"/>
    <x v="102"/>
    <n v="5"/>
  </r>
  <r>
    <x v="106"/>
    <x v="79"/>
    <x v="2"/>
    <x v="3"/>
    <x v="1"/>
    <x v="103"/>
    <n v="4"/>
  </r>
  <r>
    <x v="107"/>
    <x v="63"/>
    <x v="5"/>
    <x v="23"/>
    <x v="0"/>
    <x v="104"/>
    <n v="5"/>
  </r>
  <r>
    <x v="108"/>
    <x v="69"/>
    <x v="1"/>
    <x v="29"/>
    <x v="4"/>
    <x v="105"/>
    <n v="1"/>
  </r>
  <r>
    <x v="109"/>
    <x v="80"/>
    <x v="3"/>
    <x v="16"/>
    <x v="3"/>
    <x v="106"/>
    <n v="5"/>
  </r>
  <r>
    <x v="110"/>
    <x v="42"/>
    <x v="5"/>
    <x v="8"/>
    <x v="2"/>
    <x v="107"/>
    <n v="5"/>
  </r>
  <r>
    <x v="111"/>
    <x v="81"/>
    <x v="2"/>
    <x v="28"/>
    <x v="2"/>
    <x v="108"/>
    <n v="1"/>
  </r>
  <r>
    <x v="112"/>
    <x v="70"/>
    <x v="0"/>
    <x v="18"/>
    <x v="3"/>
    <x v="109"/>
    <n v="2"/>
  </r>
  <r>
    <x v="113"/>
    <x v="29"/>
    <x v="2"/>
    <x v="28"/>
    <x v="3"/>
    <x v="110"/>
    <n v="2"/>
  </r>
  <r>
    <x v="114"/>
    <x v="74"/>
    <x v="5"/>
    <x v="7"/>
    <x v="2"/>
    <x v="111"/>
    <n v="5"/>
  </r>
  <r>
    <x v="115"/>
    <x v="82"/>
    <x v="1"/>
    <x v="38"/>
    <x v="2"/>
    <x v="112"/>
    <n v="1"/>
  </r>
  <r>
    <x v="116"/>
    <x v="6"/>
    <x v="0"/>
    <x v="1"/>
    <x v="1"/>
    <x v="7"/>
    <n v="5"/>
  </r>
  <r>
    <x v="117"/>
    <x v="83"/>
    <x v="1"/>
    <x v="13"/>
    <x v="4"/>
    <x v="91"/>
    <n v="4"/>
  </r>
  <r>
    <x v="118"/>
    <x v="84"/>
    <x v="0"/>
    <x v="25"/>
    <x v="2"/>
    <x v="113"/>
    <n v="1"/>
  </r>
  <r>
    <x v="119"/>
    <x v="58"/>
    <x v="0"/>
    <x v="9"/>
    <x v="4"/>
    <x v="114"/>
    <n v="5"/>
  </r>
  <r>
    <x v="120"/>
    <x v="72"/>
    <x v="4"/>
    <x v="25"/>
    <x v="0"/>
    <x v="115"/>
    <n v="3"/>
  </r>
  <r>
    <x v="121"/>
    <x v="85"/>
    <x v="2"/>
    <x v="5"/>
    <x v="2"/>
    <x v="116"/>
    <n v="2"/>
  </r>
  <r>
    <x v="122"/>
    <x v="86"/>
    <x v="3"/>
    <x v="8"/>
    <x v="1"/>
    <x v="117"/>
    <n v="2"/>
  </r>
  <r>
    <x v="123"/>
    <x v="78"/>
    <x v="5"/>
    <x v="15"/>
    <x v="2"/>
    <x v="118"/>
    <n v="2"/>
  </r>
  <r>
    <x v="124"/>
    <x v="75"/>
    <x v="2"/>
    <x v="29"/>
    <x v="4"/>
    <x v="14"/>
    <n v="5"/>
  </r>
  <r>
    <x v="125"/>
    <x v="87"/>
    <x v="2"/>
    <x v="20"/>
    <x v="0"/>
    <x v="119"/>
    <n v="5"/>
  </r>
  <r>
    <x v="126"/>
    <x v="88"/>
    <x v="2"/>
    <x v="2"/>
    <x v="0"/>
    <x v="120"/>
    <n v="3"/>
  </r>
  <r>
    <x v="127"/>
    <x v="62"/>
    <x v="4"/>
    <x v="23"/>
    <x v="4"/>
    <x v="121"/>
    <n v="3"/>
  </r>
  <r>
    <x v="128"/>
    <x v="89"/>
    <x v="2"/>
    <x v="29"/>
    <x v="2"/>
    <x v="122"/>
    <n v="4"/>
  </r>
  <r>
    <x v="129"/>
    <x v="90"/>
    <x v="3"/>
    <x v="34"/>
    <x v="3"/>
    <x v="5"/>
    <n v="2"/>
  </r>
  <r>
    <x v="130"/>
    <x v="91"/>
    <x v="1"/>
    <x v="15"/>
    <x v="4"/>
    <x v="123"/>
    <n v="4"/>
  </r>
  <r>
    <x v="131"/>
    <x v="31"/>
    <x v="2"/>
    <x v="36"/>
    <x v="3"/>
    <x v="124"/>
    <n v="1"/>
  </r>
  <r>
    <x v="132"/>
    <x v="27"/>
    <x v="5"/>
    <x v="8"/>
    <x v="0"/>
    <x v="125"/>
    <n v="1"/>
  </r>
  <r>
    <x v="133"/>
    <x v="80"/>
    <x v="1"/>
    <x v="23"/>
    <x v="2"/>
    <x v="126"/>
    <n v="1"/>
  </r>
  <r>
    <x v="134"/>
    <x v="2"/>
    <x v="2"/>
    <x v="34"/>
    <x v="1"/>
    <x v="127"/>
    <n v="5"/>
  </r>
  <r>
    <x v="135"/>
    <x v="92"/>
    <x v="3"/>
    <x v="32"/>
    <x v="2"/>
    <x v="128"/>
    <n v="3"/>
  </r>
  <r>
    <x v="136"/>
    <x v="93"/>
    <x v="4"/>
    <x v="16"/>
    <x v="3"/>
    <x v="129"/>
    <n v="2"/>
  </r>
  <r>
    <x v="137"/>
    <x v="44"/>
    <x v="1"/>
    <x v="40"/>
    <x v="1"/>
    <x v="130"/>
    <n v="2"/>
  </r>
  <r>
    <x v="138"/>
    <x v="47"/>
    <x v="0"/>
    <x v="25"/>
    <x v="4"/>
    <x v="131"/>
    <n v="3"/>
  </r>
  <r>
    <x v="139"/>
    <x v="73"/>
    <x v="4"/>
    <x v="19"/>
    <x v="0"/>
    <x v="96"/>
    <n v="4"/>
  </r>
  <r>
    <x v="140"/>
    <x v="94"/>
    <x v="1"/>
    <x v="6"/>
    <x v="0"/>
    <x v="132"/>
    <n v="2"/>
  </r>
  <r>
    <x v="141"/>
    <x v="95"/>
    <x v="1"/>
    <x v="31"/>
    <x v="0"/>
    <x v="133"/>
    <n v="4"/>
  </r>
  <r>
    <x v="142"/>
    <x v="96"/>
    <x v="0"/>
    <x v="20"/>
    <x v="1"/>
    <x v="134"/>
    <n v="4"/>
  </r>
  <r>
    <x v="143"/>
    <x v="21"/>
    <x v="2"/>
    <x v="16"/>
    <x v="3"/>
    <x v="135"/>
    <n v="3"/>
  </r>
  <r>
    <x v="144"/>
    <x v="70"/>
    <x v="4"/>
    <x v="36"/>
    <x v="1"/>
    <x v="136"/>
    <n v="1"/>
  </r>
  <r>
    <x v="145"/>
    <x v="5"/>
    <x v="4"/>
    <x v="7"/>
    <x v="3"/>
    <x v="137"/>
    <n v="2"/>
  </r>
  <r>
    <x v="146"/>
    <x v="60"/>
    <x v="5"/>
    <x v="33"/>
    <x v="0"/>
    <x v="47"/>
    <n v="5"/>
  </r>
  <r>
    <x v="147"/>
    <x v="97"/>
    <x v="1"/>
    <x v="11"/>
    <x v="1"/>
    <x v="138"/>
    <n v="1"/>
  </r>
  <r>
    <x v="148"/>
    <x v="41"/>
    <x v="4"/>
    <x v="18"/>
    <x v="1"/>
    <x v="139"/>
    <n v="3"/>
  </r>
  <r>
    <x v="149"/>
    <x v="44"/>
    <x v="2"/>
    <x v="9"/>
    <x v="0"/>
    <x v="140"/>
    <n v="2"/>
  </r>
  <r>
    <x v="150"/>
    <x v="92"/>
    <x v="1"/>
    <x v="16"/>
    <x v="2"/>
    <x v="141"/>
    <n v="1"/>
  </r>
  <r>
    <x v="151"/>
    <x v="82"/>
    <x v="0"/>
    <x v="26"/>
    <x v="1"/>
    <x v="142"/>
    <n v="2"/>
  </r>
  <r>
    <x v="152"/>
    <x v="18"/>
    <x v="1"/>
    <x v="19"/>
    <x v="3"/>
    <x v="143"/>
    <n v="3"/>
  </r>
  <r>
    <x v="153"/>
    <x v="98"/>
    <x v="5"/>
    <x v="14"/>
    <x v="1"/>
    <x v="144"/>
    <n v="5"/>
  </r>
  <r>
    <x v="154"/>
    <x v="60"/>
    <x v="1"/>
    <x v="35"/>
    <x v="2"/>
    <x v="145"/>
    <n v="1"/>
  </r>
  <r>
    <x v="155"/>
    <x v="22"/>
    <x v="5"/>
    <x v="26"/>
    <x v="3"/>
    <x v="107"/>
    <n v="3"/>
  </r>
  <r>
    <x v="156"/>
    <x v="99"/>
    <x v="1"/>
    <x v="12"/>
    <x v="3"/>
    <x v="146"/>
    <n v="2"/>
  </r>
  <r>
    <x v="157"/>
    <x v="100"/>
    <x v="0"/>
    <x v="25"/>
    <x v="4"/>
    <x v="147"/>
    <n v="3"/>
  </r>
  <r>
    <x v="158"/>
    <x v="90"/>
    <x v="3"/>
    <x v="1"/>
    <x v="4"/>
    <x v="148"/>
    <n v="3"/>
  </r>
  <r>
    <x v="159"/>
    <x v="74"/>
    <x v="4"/>
    <x v="5"/>
    <x v="0"/>
    <x v="149"/>
    <n v="5"/>
  </r>
  <r>
    <x v="160"/>
    <x v="75"/>
    <x v="0"/>
    <x v="33"/>
    <x v="3"/>
    <x v="150"/>
    <n v="5"/>
  </r>
  <r>
    <x v="161"/>
    <x v="101"/>
    <x v="5"/>
    <x v="0"/>
    <x v="1"/>
    <x v="151"/>
    <n v="4"/>
  </r>
  <r>
    <x v="162"/>
    <x v="102"/>
    <x v="2"/>
    <x v="30"/>
    <x v="1"/>
    <x v="152"/>
    <n v="2"/>
  </r>
  <r>
    <x v="163"/>
    <x v="92"/>
    <x v="5"/>
    <x v="14"/>
    <x v="0"/>
    <x v="153"/>
    <n v="3"/>
  </r>
  <r>
    <x v="164"/>
    <x v="103"/>
    <x v="5"/>
    <x v="35"/>
    <x v="3"/>
    <x v="154"/>
    <n v="3"/>
  </r>
  <r>
    <x v="165"/>
    <x v="5"/>
    <x v="0"/>
    <x v="8"/>
    <x v="1"/>
    <x v="41"/>
    <n v="3"/>
  </r>
  <r>
    <x v="166"/>
    <x v="104"/>
    <x v="3"/>
    <x v="33"/>
    <x v="1"/>
    <x v="155"/>
    <n v="4"/>
  </r>
  <r>
    <x v="167"/>
    <x v="56"/>
    <x v="5"/>
    <x v="31"/>
    <x v="0"/>
    <x v="156"/>
    <n v="5"/>
  </r>
  <r>
    <x v="168"/>
    <x v="105"/>
    <x v="1"/>
    <x v="37"/>
    <x v="2"/>
    <x v="157"/>
    <n v="5"/>
  </r>
  <r>
    <x v="169"/>
    <x v="106"/>
    <x v="4"/>
    <x v="35"/>
    <x v="2"/>
    <x v="33"/>
    <n v="1"/>
  </r>
  <r>
    <x v="170"/>
    <x v="5"/>
    <x v="0"/>
    <x v="7"/>
    <x v="1"/>
    <x v="158"/>
    <n v="3"/>
  </r>
  <r>
    <x v="171"/>
    <x v="12"/>
    <x v="5"/>
    <x v="16"/>
    <x v="3"/>
    <x v="159"/>
    <n v="3"/>
  </r>
  <r>
    <x v="172"/>
    <x v="107"/>
    <x v="5"/>
    <x v="21"/>
    <x v="3"/>
    <x v="160"/>
    <n v="3"/>
  </r>
  <r>
    <x v="173"/>
    <x v="47"/>
    <x v="4"/>
    <x v="0"/>
    <x v="1"/>
    <x v="161"/>
    <n v="5"/>
  </r>
  <r>
    <x v="174"/>
    <x v="108"/>
    <x v="4"/>
    <x v="12"/>
    <x v="3"/>
    <x v="162"/>
    <n v="5"/>
  </r>
  <r>
    <x v="175"/>
    <x v="70"/>
    <x v="3"/>
    <x v="29"/>
    <x v="3"/>
    <x v="163"/>
    <n v="4"/>
  </r>
  <r>
    <x v="176"/>
    <x v="26"/>
    <x v="5"/>
    <x v="17"/>
    <x v="3"/>
    <x v="164"/>
    <n v="1"/>
  </r>
  <r>
    <x v="177"/>
    <x v="102"/>
    <x v="2"/>
    <x v="9"/>
    <x v="0"/>
    <x v="36"/>
    <n v="4"/>
  </r>
  <r>
    <x v="178"/>
    <x v="109"/>
    <x v="1"/>
    <x v="37"/>
    <x v="2"/>
    <x v="164"/>
    <n v="2"/>
  </r>
  <r>
    <x v="179"/>
    <x v="66"/>
    <x v="1"/>
    <x v="10"/>
    <x v="2"/>
    <x v="165"/>
    <n v="1"/>
  </r>
  <r>
    <x v="180"/>
    <x v="49"/>
    <x v="0"/>
    <x v="24"/>
    <x v="3"/>
    <x v="166"/>
    <n v="4"/>
  </r>
  <r>
    <x v="181"/>
    <x v="110"/>
    <x v="2"/>
    <x v="6"/>
    <x v="3"/>
    <x v="56"/>
    <n v="5"/>
  </r>
  <r>
    <x v="182"/>
    <x v="77"/>
    <x v="5"/>
    <x v="30"/>
    <x v="2"/>
    <x v="167"/>
    <n v="2"/>
  </r>
  <r>
    <x v="183"/>
    <x v="73"/>
    <x v="2"/>
    <x v="35"/>
    <x v="0"/>
    <x v="168"/>
    <n v="2"/>
  </r>
  <r>
    <x v="184"/>
    <x v="111"/>
    <x v="4"/>
    <x v="5"/>
    <x v="3"/>
    <x v="169"/>
    <n v="2"/>
  </r>
  <r>
    <x v="185"/>
    <x v="112"/>
    <x v="3"/>
    <x v="30"/>
    <x v="3"/>
    <x v="170"/>
    <n v="1"/>
  </r>
  <r>
    <x v="186"/>
    <x v="22"/>
    <x v="5"/>
    <x v="5"/>
    <x v="0"/>
    <x v="171"/>
    <n v="4"/>
  </r>
  <r>
    <x v="187"/>
    <x v="89"/>
    <x v="4"/>
    <x v="32"/>
    <x v="4"/>
    <x v="172"/>
    <n v="2"/>
  </r>
  <r>
    <x v="188"/>
    <x v="67"/>
    <x v="5"/>
    <x v="27"/>
    <x v="3"/>
    <x v="173"/>
    <n v="2"/>
  </r>
  <r>
    <x v="189"/>
    <x v="113"/>
    <x v="5"/>
    <x v="10"/>
    <x v="3"/>
    <x v="174"/>
    <n v="3"/>
  </r>
  <r>
    <x v="190"/>
    <x v="114"/>
    <x v="3"/>
    <x v="2"/>
    <x v="0"/>
    <x v="175"/>
    <n v="5"/>
  </r>
  <r>
    <x v="191"/>
    <x v="115"/>
    <x v="1"/>
    <x v="28"/>
    <x v="4"/>
    <x v="176"/>
    <n v="5"/>
  </r>
  <r>
    <x v="192"/>
    <x v="18"/>
    <x v="5"/>
    <x v="7"/>
    <x v="2"/>
    <x v="177"/>
    <n v="5"/>
  </r>
  <r>
    <x v="193"/>
    <x v="55"/>
    <x v="5"/>
    <x v="26"/>
    <x v="0"/>
    <x v="178"/>
    <n v="1"/>
  </r>
  <r>
    <x v="194"/>
    <x v="52"/>
    <x v="3"/>
    <x v="38"/>
    <x v="2"/>
    <x v="179"/>
    <n v="4"/>
  </r>
  <r>
    <x v="195"/>
    <x v="116"/>
    <x v="3"/>
    <x v="39"/>
    <x v="3"/>
    <x v="180"/>
    <n v="2"/>
  </r>
  <r>
    <x v="196"/>
    <x v="67"/>
    <x v="0"/>
    <x v="14"/>
    <x v="2"/>
    <x v="181"/>
    <n v="5"/>
  </r>
  <r>
    <x v="197"/>
    <x v="117"/>
    <x v="5"/>
    <x v="2"/>
    <x v="2"/>
    <x v="182"/>
    <n v="3"/>
  </r>
  <r>
    <x v="198"/>
    <x v="118"/>
    <x v="4"/>
    <x v="19"/>
    <x v="0"/>
    <x v="32"/>
    <n v="1"/>
  </r>
  <r>
    <x v="199"/>
    <x v="119"/>
    <x v="1"/>
    <x v="11"/>
    <x v="4"/>
    <x v="183"/>
    <n v="2"/>
  </r>
  <r>
    <x v="200"/>
    <x v="92"/>
    <x v="2"/>
    <x v="15"/>
    <x v="2"/>
    <x v="184"/>
    <n v="4"/>
  </r>
  <r>
    <x v="201"/>
    <x v="44"/>
    <x v="3"/>
    <x v="14"/>
    <x v="3"/>
    <x v="185"/>
    <n v="4"/>
  </r>
  <r>
    <x v="202"/>
    <x v="120"/>
    <x v="0"/>
    <x v="16"/>
    <x v="4"/>
    <x v="186"/>
    <n v="1"/>
  </r>
  <r>
    <x v="203"/>
    <x v="7"/>
    <x v="0"/>
    <x v="4"/>
    <x v="2"/>
    <x v="171"/>
    <n v="1"/>
  </r>
  <r>
    <x v="204"/>
    <x v="56"/>
    <x v="3"/>
    <x v="14"/>
    <x v="2"/>
    <x v="187"/>
    <n v="3"/>
  </r>
  <r>
    <x v="205"/>
    <x v="54"/>
    <x v="1"/>
    <x v="22"/>
    <x v="3"/>
    <x v="188"/>
    <n v="3"/>
  </r>
  <r>
    <x v="206"/>
    <x v="46"/>
    <x v="2"/>
    <x v="18"/>
    <x v="3"/>
    <x v="189"/>
    <n v="2"/>
  </r>
  <r>
    <x v="207"/>
    <x v="59"/>
    <x v="0"/>
    <x v="8"/>
    <x v="4"/>
    <x v="190"/>
    <n v="2"/>
  </r>
  <r>
    <x v="208"/>
    <x v="30"/>
    <x v="2"/>
    <x v="38"/>
    <x v="4"/>
    <x v="191"/>
    <n v="5"/>
  </r>
  <r>
    <x v="209"/>
    <x v="71"/>
    <x v="0"/>
    <x v="12"/>
    <x v="4"/>
    <x v="192"/>
    <n v="5"/>
  </r>
  <r>
    <x v="210"/>
    <x v="121"/>
    <x v="3"/>
    <x v="20"/>
    <x v="0"/>
    <x v="133"/>
    <n v="3"/>
  </r>
  <r>
    <x v="211"/>
    <x v="122"/>
    <x v="0"/>
    <x v="4"/>
    <x v="3"/>
    <x v="193"/>
    <n v="3"/>
  </r>
  <r>
    <x v="212"/>
    <x v="123"/>
    <x v="4"/>
    <x v="28"/>
    <x v="1"/>
    <x v="194"/>
    <n v="1"/>
  </r>
  <r>
    <x v="213"/>
    <x v="8"/>
    <x v="4"/>
    <x v="31"/>
    <x v="0"/>
    <x v="8"/>
    <n v="1"/>
  </r>
  <r>
    <x v="214"/>
    <x v="43"/>
    <x v="4"/>
    <x v="7"/>
    <x v="2"/>
    <x v="27"/>
    <n v="1"/>
  </r>
  <r>
    <x v="215"/>
    <x v="43"/>
    <x v="5"/>
    <x v="14"/>
    <x v="0"/>
    <x v="195"/>
    <n v="4"/>
  </r>
  <r>
    <x v="216"/>
    <x v="81"/>
    <x v="1"/>
    <x v="32"/>
    <x v="1"/>
    <x v="14"/>
    <n v="2"/>
  </r>
  <r>
    <x v="217"/>
    <x v="73"/>
    <x v="4"/>
    <x v="25"/>
    <x v="0"/>
    <x v="196"/>
    <n v="5"/>
  </r>
  <r>
    <x v="218"/>
    <x v="95"/>
    <x v="2"/>
    <x v="28"/>
    <x v="4"/>
    <x v="197"/>
    <n v="4"/>
  </r>
  <r>
    <x v="219"/>
    <x v="12"/>
    <x v="3"/>
    <x v="30"/>
    <x v="4"/>
    <x v="198"/>
    <n v="1"/>
  </r>
  <r>
    <x v="220"/>
    <x v="78"/>
    <x v="2"/>
    <x v="14"/>
    <x v="1"/>
    <x v="199"/>
    <n v="2"/>
  </r>
  <r>
    <x v="221"/>
    <x v="124"/>
    <x v="3"/>
    <x v="32"/>
    <x v="2"/>
    <x v="58"/>
    <n v="4"/>
  </r>
  <r>
    <x v="222"/>
    <x v="111"/>
    <x v="1"/>
    <x v="35"/>
    <x v="0"/>
    <x v="4"/>
    <n v="2"/>
  </r>
  <r>
    <x v="223"/>
    <x v="125"/>
    <x v="4"/>
    <x v="22"/>
    <x v="3"/>
    <x v="200"/>
    <n v="3"/>
  </r>
  <r>
    <x v="224"/>
    <x v="57"/>
    <x v="3"/>
    <x v="10"/>
    <x v="2"/>
    <x v="201"/>
    <n v="2"/>
  </r>
  <r>
    <x v="225"/>
    <x v="68"/>
    <x v="2"/>
    <x v="6"/>
    <x v="3"/>
    <x v="202"/>
    <n v="3"/>
  </r>
  <r>
    <x v="226"/>
    <x v="86"/>
    <x v="1"/>
    <x v="4"/>
    <x v="2"/>
    <x v="203"/>
    <n v="4"/>
  </r>
  <r>
    <x v="227"/>
    <x v="97"/>
    <x v="2"/>
    <x v="17"/>
    <x v="4"/>
    <x v="204"/>
    <n v="5"/>
  </r>
  <r>
    <x v="228"/>
    <x v="49"/>
    <x v="1"/>
    <x v="14"/>
    <x v="4"/>
    <x v="205"/>
    <n v="4"/>
  </r>
  <r>
    <x v="229"/>
    <x v="99"/>
    <x v="1"/>
    <x v="15"/>
    <x v="1"/>
    <x v="206"/>
    <n v="5"/>
  </r>
  <r>
    <x v="230"/>
    <x v="39"/>
    <x v="4"/>
    <x v="10"/>
    <x v="0"/>
    <x v="207"/>
    <n v="1"/>
  </r>
  <r>
    <x v="231"/>
    <x v="50"/>
    <x v="4"/>
    <x v="3"/>
    <x v="3"/>
    <x v="208"/>
    <n v="1"/>
  </r>
  <r>
    <x v="232"/>
    <x v="65"/>
    <x v="2"/>
    <x v="22"/>
    <x v="4"/>
    <x v="209"/>
    <n v="3"/>
  </r>
  <r>
    <x v="233"/>
    <x v="90"/>
    <x v="4"/>
    <x v="24"/>
    <x v="2"/>
    <x v="92"/>
    <n v="5"/>
  </r>
  <r>
    <x v="234"/>
    <x v="29"/>
    <x v="3"/>
    <x v="5"/>
    <x v="3"/>
    <x v="210"/>
    <n v="3"/>
  </r>
  <r>
    <x v="235"/>
    <x v="126"/>
    <x v="4"/>
    <x v="16"/>
    <x v="2"/>
    <x v="211"/>
    <n v="1"/>
  </r>
  <r>
    <x v="236"/>
    <x v="117"/>
    <x v="3"/>
    <x v="40"/>
    <x v="1"/>
    <x v="212"/>
    <n v="3"/>
  </r>
  <r>
    <x v="237"/>
    <x v="8"/>
    <x v="0"/>
    <x v="0"/>
    <x v="0"/>
    <x v="213"/>
    <n v="2"/>
  </r>
  <r>
    <x v="238"/>
    <x v="92"/>
    <x v="2"/>
    <x v="22"/>
    <x v="1"/>
    <x v="214"/>
    <n v="4"/>
  </r>
  <r>
    <x v="239"/>
    <x v="91"/>
    <x v="2"/>
    <x v="0"/>
    <x v="2"/>
    <x v="215"/>
    <n v="5"/>
  </r>
  <r>
    <x v="240"/>
    <x v="23"/>
    <x v="5"/>
    <x v="5"/>
    <x v="4"/>
    <x v="216"/>
    <n v="1"/>
  </r>
  <r>
    <x v="241"/>
    <x v="90"/>
    <x v="5"/>
    <x v="34"/>
    <x v="4"/>
    <x v="217"/>
    <n v="2"/>
  </r>
  <r>
    <x v="242"/>
    <x v="127"/>
    <x v="3"/>
    <x v="33"/>
    <x v="0"/>
    <x v="218"/>
    <n v="1"/>
  </r>
  <r>
    <x v="243"/>
    <x v="113"/>
    <x v="2"/>
    <x v="30"/>
    <x v="4"/>
    <x v="219"/>
    <n v="3"/>
  </r>
  <r>
    <x v="244"/>
    <x v="126"/>
    <x v="0"/>
    <x v="13"/>
    <x v="4"/>
    <x v="220"/>
    <n v="3"/>
  </r>
  <r>
    <x v="245"/>
    <x v="76"/>
    <x v="3"/>
    <x v="0"/>
    <x v="3"/>
    <x v="163"/>
    <n v="3"/>
  </r>
  <r>
    <x v="246"/>
    <x v="125"/>
    <x v="4"/>
    <x v="2"/>
    <x v="2"/>
    <x v="221"/>
    <n v="5"/>
  </r>
  <r>
    <x v="247"/>
    <x v="21"/>
    <x v="0"/>
    <x v="17"/>
    <x v="2"/>
    <x v="222"/>
    <n v="5"/>
  </r>
  <r>
    <x v="248"/>
    <x v="115"/>
    <x v="4"/>
    <x v="4"/>
    <x v="2"/>
    <x v="223"/>
    <n v="3"/>
  </r>
  <r>
    <x v="249"/>
    <x v="115"/>
    <x v="3"/>
    <x v="15"/>
    <x v="4"/>
    <x v="224"/>
    <n v="4"/>
  </r>
  <r>
    <x v="250"/>
    <x v="103"/>
    <x v="5"/>
    <x v="33"/>
    <x v="4"/>
    <x v="28"/>
    <n v="3"/>
  </r>
  <r>
    <x v="251"/>
    <x v="128"/>
    <x v="4"/>
    <x v="20"/>
    <x v="1"/>
    <x v="225"/>
    <n v="3"/>
  </r>
  <r>
    <x v="252"/>
    <x v="129"/>
    <x v="5"/>
    <x v="37"/>
    <x v="1"/>
    <x v="191"/>
    <n v="4"/>
  </r>
  <r>
    <x v="253"/>
    <x v="130"/>
    <x v="3"/>
    <x v="37"/>
    <x v="2"/>
    <x v="226"/>
    <n v="3"/>
  </r>
  <r>
    <x v="254"/>
    <x v="120"/>
    <x v="3"/>
    <x v="11"/>
    <x v="3"/>
    <x v="227"/>
    <n v="1"/>
  </r>
  <r>
    <x v="255"/>
    <x v="131"/>
    <x v="4"/>
    <x v="21"/>
    <x v="0"/>
    <x v="228"/>
    <n v="1"/>
  </r>
  <r>
    <x v="256"/>
    <x v="132"/>
    <x v="5"/>
    <x v="38"/>
    <x v="4"/>
    <x v="229"/>
    <n v="5"/>
  </r>
  <r>
    <x v="257"/>
    <x v="1"/>
    <x v="2"/>
    <x v="27"/>
    <x v="1"/>
    <x v="230"/>
    <n v="5"/>
  </r>
  <r>
    <x v="258"/>
    <x v="80"/>
    <x v="1"/>
    <x v="32"/>
    <x v="1"/>
    <x v="231"/>
    <n v="4"/>
  </r>
  <r>
    <x v="259"/>
    <x v="133"/>
    <x v="5"/>
    <x v="5"/>
    <x v="0"/>
    <x v="232"/>
    <n v="2"/>
  </r>
  <r>
    <x v="260"/>
    <x v="29"/>
    <x v="4"/>
    <x v="13"/>
    <x v="4"/>
    <x v="233"/>
    <n v="5"/>
  </r>
  <r>
    <x v="261"/>
    <x v="16"/>
    <x v="5"/>
    <x v="25"/>
    <x v="2"/>
    <x v="187"/>
    <n v="2"/>
  </r>
  <r>
    <x v="262"/>
    <x v="112"/>
    <x v="5"/>
    <x v="33"/>
    <x v="3"/>
    <x v="234"/>
    <n v="4"/>
  </r>
  <r>
    <x v="263"/>
    <x v="66"/>
    <x v="4"/>
    <x v="32"/>
    <x v="3"/>
    <x v="235"/>
    <n v="5"/>
  </r>
  <r>
    <x v="264"/>
    <x v="17"/>
    <x v="3"/>
    <x v="13"/>
    <x v="3"/>
    <x v="236"/>
    <n v="1"/>
  </r>
  <r>
    <x v="265"/>
    <x v="61"/>
    <x v="1"/>
    <x v="39"/>
    <x v="0"/>
    <x v="237"/>
    <n v="5"/>
  </r>
  <r>
    <x v="266"/>
    <x v="104"/>
    <x v="5"/>
    <x v="14"/>
    <x v="0"/>
    <x v="238"/>
    <n v="4"/>
  </r>
  <r>
    <x v="267"/>
    <x v="75"/>
    <x v="3"/>
    <x v="26"/>
    <x v="4"/>
    <x v="239"/>
    <n v="2"/>
  </r>
  <r>
    <x v="268"/>
    <x v="114"/>
    <x v="3"/>
    <x v="11"/>
    <x v="4"/>
    <x v="240"/>
    <n v="3"/>
  </r>
  <r>
    <x v="269"/>
    <x v="11"/>
    <x v="4"/>
    <x v="3"/>
    <x v="4"/>
    <x v="241"/>
    <n v="3"/>
  </r>
  <r>
    <x v="270"/>
    <x v="94"/>
    <x v="2"/>
    <x v="27"/>
    <x v="4"/>
    <x v="242"/>
    <n v="2"/>
  </r>
  <r>
    <x v="271"/>
    <x v="134"/>
    <x v="1"/>
    <x v="8"/>
    <x v="0"/>
    <x v="243"/>
    <n v="5"/>
  </r>
  <r>
    <x v="272"/>
    <x v="67"/>
    <x v="1"/>
    <x v="14"/>
    <x v="4"/>
    <x v="244"/>
    <n v="2"/>
  </r>
  <r>
    <x v="273"/>
    <x v="67"/>
    <x v="5"/>
    <x v="20"/>
    <x v="2"/>
    <x v="180"/>
    <n v="5"/>
  </r>
  <r>
    <x v="274"/>
    <x v="104"/>
    <x v="5"/>
    <x v="38"/>
    <x v="3"/>
    <x v="245"/>
    <n v="2"/>
  </r>
  <r>
    <x v="275"/>
    <x v="135"/>
    <x v="5"/>
    <x v="29"/>
    <x v="1"/>
    <x v="246"/>
    <n v="3"/>
  </r>
  <r>
    <x v="276"/>
    <x v="75"/>
    <x v="4"/>
    <x v="39"/>
    <x v="4"/>
    <x v="41"/>
    <n v="3"/>
  </r>
  <r>
    <x v="277"/>
    <x v="113"/>
    <x v="4"/>
    <x v="30"/>
    <x v="2"/>
    <x v="247"/>
    <n v="4"/>
  </r>
  <r>
    <x v="278"/>
    <x v="66"/>
    <x v="4"/>
    <x v="29"/>
    <x v="4"/>
    <x v="248"/>
    <n v="5"/>
  </r>
  <r>
    <x v="279"/>
    <x v="87"/>
    <x v="0"/>
    <x v="35"/>
    <x v="1"/>
    <x v="249"/>
    <n v="3"/>
  </r>
  <r>
    <x v="280"/>
    <x v="99"/>
    <x v="2"/>
    <x v="40"/>
    <x v="4"/>
    <x v="250"/>
    <n v="1"/>
  </r>
  <r>
    <x v="281"/>
    <x v="24"/>
    <x v="3"/>
    <x v="9"/>
    <x v="4"/>
    <x v="251"/>
    <n v="5"/>
  </r>
  <r>
    <x v="282"/>
    <x v="66"/>
    <x v="0"/>
    <x v="18"/>
    <x v="0"/>
    <x v="252"/>
    <n v="5"/>
  </r>
  <r>
    <x v="283"/>
    <x v="131"/>
    <x v="1"/>
    <x v="24"/>
    <x v="4"/>
    <x v="253"/>
    <n v="2"/>
  </r>
  <r>
    <x v="284"/>
    <x v="136"/>
    <x v="3"/>
    <x v="31"/>
    <x v="0"/>
    <x v="254"/>
    <n v="5"/>
  </r>
  <r>
    <x v="285"/>
    <x v="19"/>
    <x v="3"/>
    <x v="32"/>
    <x v="1"/>
    <x v="255"/>
    <n v="2"/>
  </r>
  <r>
    <x v="286"/>
    <x v="132"/>
    <x v="2"/>
    <x v="38"/>
    <x v="1"/>
    <x v="256"/>
    <n v="3"/>
  </r>
  <r>
    <x v="287"/>
    <x v="107"/>
    <x v="5"/>
    <x v="4"/>
    <x v="4"/>
    <x v="257"/>
    <n v="1"/>
  </r>
  <r>
    <x v="288"/>
    <x v="137"/>
    <x v="4"/>
    <x v="33"/>
    <x v="2"/>
    <x v="258"/>
    <n v="4"/>
  </r>
  <r>
    <x v="289"/>
    <x v="113"/>
    <x v="0"/>
    <x v="2"/>
    <x v="0"/>
    <x v="259"/>
    <n v="5"/>
  </r>
  <r>
    <x v="290"/>
    <x v="5"/>
    <x v="3"/>
    <x v="21"/>
    <x v="1"/>
    <x v="260"/>
    <n v="4"/>
  </r>
  <r>
    <x v="291"/>
    <x v="54"/>
    <x v="2"/>
    <x v="31"/>
    <x v="4"/>
    <x v="261"/>
    <n v="4"/>
  </r>
  <r>
    <x v="292"/>
    <x v="2"/>
    <x v="1"/>
    <x v="14"/>
    <x v="1"/>
    <x v="157"/>
    <n v="4"/>
  </r>
  <r>
    <x v="293"/>
    <x v="123"/>
    <x v="0"/>
    <x v="2"/>
    <x v="2"/>
    <x v="262"/>
    <n v="1"/>
  </r>
  <r>
    <x v="294"/>
    <x v="138"/>
    <x v="2"/>
    <x v="19"/>
    <x v="0"/>
    <x v="263"/>
    <n v="3"/>
  </r>
  <r>
    <x v="295"/>
    <x v="100"/>
    <x v="0"/>
    <x v="30"/>
    <x v="0"/>
    <x v="264"/>
    <n v="2"/>
  </r>
  <r>
    <x v="296"/>
    <x v="139"/>
    <x v="5"/>
    <x v="10"/>
    <x v="4"/>
    <x v="265"/>
    <n v="5"/>
  </r>
  <r>
    <x v="297"/>
    <x v="140"/>
    <x v="4"/>
    <x v="37"/>
    <x v="3"/>
    <x v="266"/>
    <n v="1"/>
  </r>
  <r>
    <x v="298"/>
    <x v="62"/>
    <x v="5"/>
    <x v="30"/>
    <x v="4"/>
    <x v="267"/>
    <n v="4"/>
  </r>
  <r>
    <x v="299"/>
    <x v="108"/>
    <x v="1"/>
    <x v="12"/>
    <x v="2"/>
    <x v="268"/>
    <n v="5"/>
  </r>
  <r>
    <x v="300"/>
    <x v="116"/>
    <x v="0"/>
    <x v="19"/>
    <x v="0"/>
    <x v="269"/>
    <n v="2"/>
  </r>
  <r>
    <x v="301"/>
    <x v="15"/>
    <x v="1"/>
    <x v="2"/>
    <x v="0"/>
    <x v="270"/>
    <n v="5"/>
  </r>
  <r>
    <x v="302"/>
    <x v="141"/>
    <x v="4"/>
    <x v="36"/>
    <x v="2"/>
    <x v="271"/>
    <n v="2"/>
  </r>
  <r>
    <x v="303"/>
    <x v="142"/>
    <x v="3"/>
    <x v="4"/>
    <x v="1"/>
    <x v="272"/>
    <n v="4"/>
  </r>
  <r>
    <x v="304"/>
    <x v="10"/>
    <x v="3"/>
    <x v="6"/>
    <x v="0"/>
    <x v="221"/>
    <n v="4"/>
  </r>
  <r>
    <x v="305"/>
    <x v="19"/>
    <x v="1"/>
    <x v="26"/>
    <x v="4"/>
    <x v="273"/>
    <n v="2"/>
  </r>
  <r>
    <x v="306"/>
    <x v="51"/>
    <x v="1"/>
    <x v="8"/>
    <x v="0"/>
    <x v="274"/>
    <n v="4"/>
  </r>
  <r>
    <x v="307"/>
    <x v="9"/>
    <x v="1"/>
    <x v="2"/>
    <x v="2"/>
    <x v="275"/>
    <n v="1"/>
  </r>
  <r>
    <x v="308"/>
    <x v="143"/>
    <x v="3"/>
    <x v="2"/>
    <x v="0"/>
    <x v="276"/>
    <n v="2"/>
  </r>
  <r>
    <x v="309"/>
    <x v="40"/>
    <x v="2"/>
    <x v="30"/>
    <x v="3"/>
    <x v="123"/>
    <n v="5"/>
  </r>
  <r>
    <x v="310"/>
    <x v="107"/>
    <x v="4"/>
    <x v="17"/>
    <x v="4"/>
    <x v="277"/>
    <n v="5"/>
  </r>
  <r>
    <x v="311"/>
    <x v="87"/>
    <x v="4"/>
    <x v="30"/>
    <x v="1"/>
    <x v="278"/>
    <n v="3"/>
  </r>
  <r>
    <x v="312"/>
    <x v="33"/>
    <x v="3"/>
    <x v="28"/>
    <x v="2"/>
    <x v="279"/>
    <n v="4"/>
  </r>
  <r>
    <x v="313"/>
    <x v="144"/>
    <x v="2"/>
    <x v="7"/>
    <x v="2"/>
    <x v="142"/>
    <n v="2"/>
  </r>
  <r>
    <x v="314"/>
    <x v="123"/>
    <x v="5"/>
    <x v="4"/>
    <x v="2"/>
    <x v="280"/>
    <n v="3"/>
  </r>
  <r>
    <x v="315"/>
    <x v="57"/>
    <x v="3"/>
    <x v="10"/>
    <x v="0"/>
    <x v="281"/>
    <n v="2"/>
  </r>
  <r>
    <x v="316"/>
    <x v="103"/>
    <x v="1"/>
    <x v="37"/>
    <x v="1"/>
    <x v="282"/>
    <n v="1"/>
  </r>
  <r>
    <x v="317"/>
    <x v="127"/>
    <x v="2"/>
    <x v="32"/>
    <x v="2"/>
    <x v="283"/>
    <n v="4"/>
  </r>
  <r>
    <x v="318"/>
    <x v="145"/>
    <x v="2"/>
    <x v="5"/>
    <x v="0"/>
    <x v="284"/>
    <n v="3"/>
  </r>
  <r>
    <x v="319"/>
    <x v="39"/>
    <x v="2"/>
    <x v="36"/>
    <x v="3"/>
    <x v="285"/>
    <n v="4"/>
  </r>
  <r>
    <x v="320"/>
    <x v="53"/>
    <x v="0"/>
    <x v="7"/>
    <x v="2"/>
    <x v="286"/>
    <n v="4"/>
  </r>
  <r>
    <x v="321"/>
    <x v="104"/>
    <x v="3"/>
    <x v="14"/>
    <x v="2"/>
    <x v="287"/>
    <n v="1"/>
  </r>
  <r>
    <x v="322"/>
    <x v="146"/>
    <x v="3"/>
    <x v="17"/>
    <x v="1"/>
    <x v="288"/>
    <n v="4"/>
  </r>
  <r>
    <x v="323"/>
    <x v="147"/>
    <x v="4"/>
    <x v="39"/>
    <x v="1"/>
    <x v="289"/>
    <n v="1"/>
  </r>
  <r>
    <x v="324"/>
    <x v="52"/>
    <x v="0"/>
    <x v="0"/>
    <x v="3"/>
    <x v="290"/>
    <n v="4"/>
  </r>
  <r>
    <x v="325"/>
    <x v="106"/>
    <x v="4"/>
    <x v="23"/>
    <x v="2"/>
    <x v="291"/>
    <n v="4"/>
  </r>
  <r>
    <x v="326"/>
    <x v="68"/>
    <x v="0"/>
    <x v="38"/>
    <x v="4"/>
    <x v="292"/>
    <n v="2"/>
  </r>
  <r>
    <x v="327"/>
    <x v="148"/>
    <x v="0"/>
    <x v="11"/>
    <x v="0"/>
    <x v="137"/>
    <n v="5"/>
  </r>
  <r>
    <x v="328"/>
    <x v="118"/>
    <x v="5"/>
    <x v="14"/>
    <x v="2"/>
    <x v="293"/>
    <n v="2"/>
  </r>
  <r>
    <x v="329"/>
    <x v="38"/>
    <x v="3"/>
    <x v="39"/>
    <x v="0"/>
    <x v="37"/>
    <n v="5"/>
  </r>
  <r>
    <x v="330"/>
    <x v="139"/>
    <x v="2"/>
    <x v="20"/>
    <x v="4"/>
    <x v="294"/>
    <n v="4"/>
  </r>
  <r>
    <x v="331"/>
    <x v="108"/>
    <x v="1"/>
    <x v="15"/>
    <x v="0"/>
    <x v="295"/>
    <n v="3"/>
  </r>
  <r>
    <x v="332"/>
    <x v="149"/>
    <x v="4"/>
    <x v="36"/>
    <x v="3"/>
    <x v="296"/>
    <n v="1"/>
  </r>
  <r>
    <x v="333"/>
    <x v="150"/>
    <x v="5"/>
    <x v="9"/>
    <x v="2"/>
    <x v="297"/>
    <n v="4"/>
  </r>
  <r>
    <x v="334"/>
    <x v="151"/>
    <x v="1"/>
    <x v="33"/>
    <x v="4"/>
    <x v="298"/>
    <n v="4"/>
  </r>
  <r>
    <x v="335"/>
    <x v="10"/>
    <x v="1"/>
    <x v="5"/>
    <x v="3"/>
    <x v="299"/>
    <n v="5"/>
  </r>
  <r>
    <x v="336"/>
    <x v="152"/>
    <x v="4"/>
    <x v="32"/>
    <x v="4"/>
    <x v="300"/>
    <n v="2"/>
  </r>
  <r>
    <x v="337"/>
    <x v="79"/>
    <x v="5"/>
    <x v="23"/>
    <x v="4"/>
    <x v="301"/>
    <n v="5"/>
  </r>
  <r>
    <x v="338"/>
    <x v="148"/>
    <x v="4"/>
    <x v="25"/>
    <x v="4"/>
    <x v="237"/>
    <n v="3"/>
  </r>
  <r>
    <x v="339"/>
    <x v="28"/>
    <x v="5"/>
    <x v="31"/>
    <x v="1"/>
    <x v="302"/>
    <n v="1"/>
  </r>
  <r>
    <x v="340"/>
    <x v="41"/>
    <x v="3"/>
    <x v="10"/>
    <x v="4"/>
    <x v="303"/>
    <n v="3"/>
  </r>
  <r>
    <x v="341"/>
    <x v="85"/>
    <x v="2"/>
    <x v="1"/>
    <x v="0"/>
    <x v="304"/>
    <n v="3"/>
  </r>
  <r>
    <x v="342"/>
    <x v="153"/>
    <x v="5"/>
    <x v="35"/>
    <x v="3"/>
    <x v="305"/>
    <n v="5"/>
  </r>
  <r>
    <x v="343"/>
    <x v="149"/>
    <x v="1"/>
    <x v="32"/>
    <x v="2"/>
    <x v="306"/>
    <n v="2"/>
  </r>
  <r>
    <x v="344"/>
    <x v="151"/>
    <x v="4"/>
    <x v="2"/>
    <x v="4"/>
    <x v="307"/>
    <n v="5"/>
  </r>
  <r>
    <x v="345"/>
    <x v="127"/>
    <x v="4"/>
    <x v="32"/>
    <x v="0"/>
    <x v="308"/>
    <n v="3"/>
  </r>
  <r>
    <x v="346"/>
    <x v="12"/>
    <x v="3"/>
    <x v="28"/>
    <x v="2"/>
    <x v="309"/>
    <n v="4"/>
  </r>
  <r>
    <x v="347"/>
    <x v="154"/>
    <x v="2"/>
    <x v="6"/>
    <x v="2"/>
    <x v="310"/>
    <n v="1"/>
  </r>
  <r>
    <x v="348"/>
    <x v="153"/>
    <x v="4"/>
    <x v="26"/>
    <x v="0"/>
    <x v="311"/>
    <n v="5"/>
  </r>
  <r>
    <x v="349"/>
    <x v="35"/>
    <x v="0"/>
    <x v="23"/>
    <x v="0"/>
    <x v="312"/>
    <n v="1"/>
  </r>
  <r>
    <x v="350"/>
    <x v="76"/>
    <x v="1"/>
    <x v="32"/>
    <x v="0"/>
    <x v="313"/>
    <n v="2"/>
  </r>
  <r>
    <x v="351"/>
    <x v="152"/>
    <x v="3"/>
    <x v="17"/>
    <x v="0"/>
    <x v="18"/>
    <n v="3"/>
  </r>
  <r>
    <x v="352"/>
    <x v="31"/>
    <x v="4"/>
    <x v="17"/>
    <x v="3"/>
    <x v="314"/>
    <n v="2"/>
  </r>
  <r>
    <x v="353"/>
    <x v="155"/>
    <x v="1"/>
    <x v="19"/>
    <x v="4"/>
    <x v="315"/>
    <n v="2"/>
  </r>
  <r>
    <x v="354"/>
    <x v="91"/>
    <x v="3"/>
    <x v="18"/>
    <x v="2"/>
    <x v="316"/>
    <n v="4"/>
  </r>
  <r>
    <x v="355"/>
    <x v="86"/>
    <x v="2"/>
    <x v="21"/>
    <x v="3"/>
    <x v="317"/>
    <n v="4"/>
  </r>
  <r>
    <x v="356"/>
    <x v="60"/>
    <x v="0"/>
    <x v="17"/>
    <x v="3"/>
    <x v="318"/>
    <n v="1"/>
  </r>
  <r>
    <x v="357"/>
    <x v="90"/>
    <x v="3"/>
    <x v="19"/>
    <x v="4"/>
    <x v="319"/>
    <n v="2"/>
  </r>
  <r>
    <x v="358"/>
    <x v="54"/>
    <x v="2"/>
    <x v="14"/>
    <x v="3"/>
    <x v="320"/>
    <n v="5"/>
  </r>
  <r>
    <x v="359"/>
    <x v="23"/>
    <x v="4"/>
    <x v="21"/>
    <x v="1"/>
    <x v="321"/>
    <n v="3"/>
  </r>
  <r>
    <x v="360"/>
    <x v="131"/>
    <x v="0"/>
    <x v="21"/>
    <x v="1"/>
    <x v="322"/>
    <n v="3"/>
  </r>
  <r>
    <x v="361"/>
    <x v="136"/>
    <x v="5"/>
    <x v="37"/>
    <x v="3"/>
    <x v="323"/>
    <n v="3"/>
  </r>
  <r>
    <x v="362"/>
    <x v="130"/>
    <x v="5"/>
    <x v="6"/>
    <x v="0"/>
    <x v="324"/>
    <n v="2"/>
  </r>
  <r>
    <x v="363"/>
    <x v="92"/>
    <x v="5"/>
    <x v="35"/>
    <x v="3"/>
    <x v="325"/>
    <n v="1"/>
  </r>
  <r>
    <x v="364"/>
    <x v="33"/>
    <x v="0"/>
    <x v="34"/>
    <x v="4"/>
    <x v="84"/>
    <n v="4"/>
  </r>
  <r>
    <x v="365"/>
    <x v="156"/>
    <x v="3"/>
    <x v="9"/>
    <x v="3"/>
    <x v="326"/>
    <n v="5"/>
  </r>
  <r>
    <x v="366"/>
    <x v="124"/>
    <x v="5"/>
    <x v="23"/>
    <x v="1"/>
    <x v="327"/>
    <n v="3"/>
  </r>
  <r>
    <x v="367"/>
    <x v="92"/>
    <x v="1"/>
    <x v="36"/>
    <x v="0"/>
    <x v="285"/>
    <n v="4"/>
  </r>
  <r>
    <x v="368"/>
    <x v="157"/>
    <x v="2"/>
    <x v="14"/>
    <x v="0"/>
    <x v="328"/>
    <n v="2"/>
  </r>
  <r>
    <x v="369"/>
    <x v="141"/>
    <x v="2"/>
    <x v="21"/>
    <x v="4"/>
    <x v="329"/>
    <n v="4"/>
  </r>
  <r>
    <x v="370"/>
    <x v="158"/>
    <x v="1"/>
    <x v="28"/>
    <x v="3"/>
    <x v="330"/>
    <n v="3"/>
  </r>
  <r>
    <x v="371"/>
    <x v="60"/>
    <x v="4"/>
    <x v="1"/>
    <x v="3"/>
    <x v="331"/>
    <n v="4"/>
  </r>
  <r>
    <x v="372"/>
    <x v="103"/>
    <x v="3"/>
    <x v="24"/>
    <x v="2"/>
    <x v="332"/>
    <n v="5"/>
  </r>
  <r>
    <x v="373"/>
    <x v="106"/>
    <x v="3"/>
    <x v="27"/>
    <x v="0"/>
    <x v="333"/>
    <n v="3"/>
  </r>
  <r>
    <x v="374"/>
    <x v="120"/>
    <x v="1"/>
    <x v="2"/>
    <x v="0"/>
    <x v="334"/>
    <n v="1"/>
  </r>
  <r>
    <x v="375"/>
    <x v="124"/>
    <x v="4"/>
    <x v="6"/>
    <x v="4"/>
    <x v="335"/>
    <n v="5"/>
  </r>
  <r>
    <x v="376"/>
    <x v="102"/>
    <x v="3"/>
    <x v="2"/>
    <x v="2"/>
    <x v="231"/>
    <n v="5"/>
  </r>
  <r>
    <x v="377"/>
    <x v="159"/>
    <x v="1"/>
    <x v="26"/>
    <x v="2"/>
    <x v="336"/>
    <n v="4"/>
  </r>
  <r>
    <x v="378"/>
    <x v="101"/>
    <x v="2"/>
    <x v="4"/>
    <x v="3"/>
    <x v="337"/>
    <n v="1"/>
  </r>
  <r>
    <x v="379"/>
    <x v="57"/>
    <x v="5"/>
    <x v="19"/>
    <x v="4"/>
    <x v="338"/>
    <n v="2"/>
  </r>
  <r>
    <x v="380"/>
    <x v="32"/>
    <x v="2"/>
    <x v="21"/>
    <x v="2"/>
    <x v="310"/>
    <n v="4"/>
  </r>
  <r>
    <x v="381"/>
    <x v="160"/>
    <x v="1"/>
    <x v="12"/>
    <x v="4"/>
    <x v="38"/>
    <n v="2"/>
  </r>
  <r>
    <x v="382"/>
    <x v="156"/>
    <x v="4"/>
    <x v="9"/>
    <x v="2"/>
    <x v="339"/>
    <n v="3"/>
  </r>
  <r>
    <x v="383"/>
    <x v="158"/>
    <x v="0"/>
    <x v="1"/>
    <x v="4"/>
    <x v="340"/>
    <n v="1"/>
  </r>
  <r>
    <x v="384"/>
    <x v="111"/>
    <x v="1"/>
    <x v="17"/>
    <x v="2"/>
    <x v="341"/>
    <n v="2"/>
  </r>
  <r>
    <x v="385"/>
    <x v="29"/>
    <x v="4"/>
    <x v="32"/>
    <x v="3"/>
    <x v="217"/>
    <n v="4"/>
  </r>
  <r>
    <x v="386"/>
    <x v="81"/>
    <x v="4"/>
    <x v="36"/>
    <x v="2"/>
    <x v="342"/>
    <n v="5"/>
  </r>
  <r>
    <x v="387"/>
    <x v="11"/>
    <x v="4"/>
    <x v="23"/>
    <x v="2"/>
    <x v="343"/>
    <n v="3"/>
  </r>
  <r>
    <x v="388"/>
    <x v="91"/>
    <x v="0"/>
    <x v="27"/>
    <x v="1"/>
    <x v="144"/>
    <n v="3"/>
  </r>
  <r>
    <x v="389"/>
    <x v="89"/>
    <x v="4"/>
    <x v="15"/>
    <x v="1"/>
    <x v="325"/>
    <n v="2"/>
  </r>
  <r>
    <x v="390"/>
    <x v="60"/>
    <x v="4"/>
    <x v="14"/>
    <x v="2"/>
    <x v="344"/>
    <n v="3"/>
  </r>
  <r>
    <x v="391"/>
    <x v="101"/>
    <x v="3"/>
    <x v="32"/>
    <x v="1"/>
    <x v="345"/>
    <n v="5"/>
  </r>
  <r>
    <x v="392"/>
    <x v="138"/>
    <x v="5"/>
    <x v="19"/>
    <x v="2"/>
    <x v="346"/>
    <n v="2"/>
  </r>
  <r>
    <x v="393"/>
    <x v="161"/>
    <x v="4"/>
    <x v="30"/>
    <x v="1"/>
    <x v="30"/>
    <n v="1"/>
  </r>
  <r>
    <x v="394"/>
    <x v="77"/>
    <x v="0"/>
    <x v="2"/>
    <x v="0"/>
    <x v="347"/>
    <n v="4"/>
  </r>
  <r>
    <x v="395"/>
    <x v="71"/>
    <x v="3"/>
    <x v="15"/>
    <x v="1"/>
    <x v="348"/>
    <n v="1"/>
  </r>
  <r>
    <x v="396"/>
    <x v="69"/>
    <x v="5"/>
    <x v="29"/>
    <x v="1"/>
    <x v="94"/>
    <n v="1"/>
  </r>
  <r>
    <x v="397"/>
    <x v="2"/>
    <x v="4"/>
    <x v="3"/>
    <x v="2"/>
    <x v="349"/>
    <n v="2"/>
  </r>
  <r>
    <x v="398"/>
    <x v="56"/>
    <x v="3"/>
    <x v="4"/>
    <x v="4"/>
    <x v="314"/>
    <n v="5"/>
  </r>
  <r>
    <x v="399"/>
    <x v="145"/>
    <x v="0"/>
    <x v="12"/>
    <x v="2"/>
    <x v="350"/>
    <n v="3"/>
  </r>
  <r>
    <x v="400"/>
    <x v="37"/>
    <x v="3"/>
    <x v="8"/>
    <x v="3"/>
    <x v="351"/>
    <n v="3"/>
  </r>
  <r>
    <x v="401"/>
    <x v="73"/>
    <x v="5"/>
    <x v="38"/>
    <x v="3"/>
    <x v="352"/>
    <n v="4"/>
  </r>
  <r>
    <x v="402"/>
    <x v="97"/>
    <x v="0"/>
    <x v="3"/>
    <x v="4"/>
    <x v="353"/>
    <n v="3"/>
  </r>
  <r>
    <x v="403"/>
    <x v="58"/>
    <x v="4"/>
    <x v="27"/>
    <x v="1"/>
    <x v="354"/>
    <n v="3"/>
  </r>
  <r>
    <x v="404"/>
    <x v="46"/>
    <x v="4"/>
    <x v="23"/>
    <x v="3"/>
    <x v="355"/>
    <n v="5"/>
  </r>
  <r>
    <x v="405"/>
    <x v="135"/>
    <x v="0"/>
    <x v="12"/>
    <x v="3"/>
    <x v="356"/>
    <n v="1"/>
  </r>
  <r>
    <x v="406"/>
    <x v="157"/>
    <x v="3"/>
    <x v="14"/>
    <x v="0"/>
    <x v="319"/>
    <n v="5"/>
  </r>
  <r>
    <x v="407"/>
    <x v="160"/>
    <x v="4"/>
    <x v="31"/>
    <x v="2"/>
    <x v="357"/>
    <n v="1"/>
  </r>
  <r>
    <x v="408"/>
    <x v="91"/>
    <x v="5"/>
    <x v="27"/>
    <x v="0"/>
    <x v="358"/>
    <n v="4"/>
  </r>
  <r>
    <x v="409"/>
    <x v="15"/>
    <x v="1"/>
    <x v="34"/>
    <x v="4"/>
    <x v="359"/>
    <n v="1"/>
  </r>
  <r>
    <x v="410"/>
    <x v="34"/>
    <x v="4"/>
    <x v="3"/>
    <x v="0"/>
    <x v="360"/>
    <n v="5"/>
  </r>
  <r>
    <x v="411"/>
    <x v="17"/>
    <x v="4"/>
    <x v="39"/>
    <x v="1"/>
    <x v="361"/>
    <n v="2"/>
  </r>
  <r>
    <x v="412"/>
    <x v="140"/>
    <x v="2"/>
    <x v="25"/>
    <x v="0"/>
    <x v="362"/>
    <n v="1"/>
  </r>
  <r>
    <x v="413"/>
    <x v="162"/>
    <x v="3"/>
    <x v="1"/>
    <x v="0"/>
    <x v="363"/>
    <n v="1"/>
  </r>
  <r>
    <x v="414"/>
    <x v="30"/>
    <x v="0"/>
    <x v="9"/>
    <x v="3"/>
    <x v="364"/>
    <n v="3"/>
  </r>
  <r>
    <x v="415"/>
    <x v="55"/>
    <x v="0"/>
    <x v="15"/>
    <x v="0"/>
    <x v="365"/>
    <n v="4"/>
  </r>
  <r>
    <x v="416"/>
    <x v="133"/>
    <x v="1"/>
    <x v="30"/>
    <x v="1"/>
    <x v="291"/>
    <n v="1"/>
  </r>
  <r>
    <x v="417"/>
    <x v="109"/>
    <x v="0"/>
    <x v="0"/>
    <x v="3"/>
    <x v="366"/>
    <n v="2"/>
  </r>
  <r>
    <x v="418"/>
    <x v="76"/>
    <x v="4"/>
    <x v="26"/>
    <x v="0"/>
    <x v="285"/>
    <n v="5"/>
  </r>
  <r>
    <x v="419"/>
    <x v="142"/>
    <x v="3"/>
    <x v="10"/>
    <x v="3"/>
    <x v="367"/>
    <n v="1"/>
  </r>
  <r>
    <x v="420"/>
    <x v="1"/>
    <x v="3"/>
    <x v="4"/>
    <x v="4"/>
    <x v="368"/>
    <n v="1"/>
  </r>
  <r>
    <x v="421"/>
    <x v="83"/>
    <x v="1"/>
    <x v="18"/>
    <x v="0"/>
    <x v="369"/>
    <n v="3"/>
  </r>
  <r>
    <x v="422"/>
    <x v="161"/>
    <x v="0"/>
    <x v="30"/>
    <x v="2"/>
    <x v="370"/>
    <n v="5"/>
  </r>
  <r>
    <x v="423"/>
    <x v="123"/>
    <x v="4"/>
    <x v="28"/>
    <x v="3"/>
    <x v="371"/>
    <n v="5"/>
  </r>
  <r>
    <x v="424"/>
    <x v="60"/>
    <x v="0"/>
    <x v="1"/>
    <x v="1"/>
    <x v="372"/>
    <n v="1"/>
  </r>
  <r>
    <x v="425"/>
    <x v="39"/>
    <x v="3"/>
    <x v="40"/>
    <x v="1"/>
    <x v="373"/>
    <n v="2"/>
  </r>
  <r>
    <x v="426"/>
    <x v="138"/>
    <x v="5"/>
    <x v="0"/>
    <x v="2"/>
    <x v="374"/>
    <n v="1"/>
  </r>
  <r>
    <x v="427"/>
    <x v="146"/>
    <x v="4"/>
    <x v="4"/>
    <x v="0"/>
    <x v="375"/>
    <n v="3"/>
  </r>
  <r>
    <x v="428"/>
    <x v="71"/>
    <x v="1"/>
    <x v="32"/>
    <x v="3"/>
    <x v="376"/>
    <n v="1"/>
  </r>
  <r>
    <x v="429"/>
    <x v="62"/>
    <x v="2"/>
    <x v="27"/>
    <x v="1"/>
    <x v="377"/>
    <n v="4"/>
  </r>
  <r>
    <x v="430"/>
    <x v="30"/>
    <x v="2"/>
    <x v="40"/>
    <x v="0"/>
    <x v="378"/>
    <n v="3"/>
  </r>
  <r>
    <x v="431"/>
    <x v="35"/>
    <x v="3"/>
    <x v="9"/>
    <x v="2"/>
    <x v="379"/>
    <n v="1"/>
  </r>
  <r>
    <x v="432"/>
    <x v="125"/>
    <x v="5"/>
    <x v="23"/>
    <x v="4"/>
    <x v="380"/>
    <n v="3"/>
  </r>
  <r>
    <x v="433"/>
    <x v="52"/>
    <x v="3"/>
    <x v="15"/>
    <x v="1"/>
    <x v="381"/>
    <n v="5"/>
  </r>
  <r>
    <x v="434"/>
    <x v="44"/>
    <x v="5"/>
    <x v="38"/>
    <x v="2"/>
    <x v="382"/>
    <n v="2"/>
  </r>
  <r>
    <x v="435"/>
    <x v="70"/>
    <x v="1"/>
    <x v="6"/>
    <x v="1"/>
    <x v="383"/>
    <n v="2"/>
  </r>
  <r>
    <x v="436"/>
    <x v="88"/>
    <x v="2"/>
    <x v="9"/>
    <x v="3"/>
    <x v="384"/>
    <n v="5"/>
  </r>
  <r>
    <x v="437"/>
    <x v="64"/>
    <x v="2"/>
    <x v="30"/>
    <x v="1"/>
    <x v="6"/>
    <n v="4"/>
  </r>
  <r>
    <x v="438"/>
    <x v="86"/>
    <x v="3"/>
    <x v="10"/>
    <x v="2"/>
    <x v="385"/>
    <n v="4"/>
  </r>
  <r>
    <x v="439"/>
    <x v="89"/>
    <x v="2"/>
    <x v="16"/>
    <x v="4"/>
    <x v="386"/>
    <n v="5"/>
  </r>
  <r>
    <x v="440"/>
    <x v="70"/>
    <x v="2"/>
    <x v="11"/>
    <x v="0"/>
    <x v="387"/>
    <n v="5"/>
  </r>
  <r>
    <x v="441"/>
    <x v="11"/>
    <x v="4"/>
    <x v="25"/>
    <x v="4"/>
    <x v="388"/>
    <n v="3"/>
  </r>
  <r>
    <x v="442"/>
    <x v="78"/>
    <x v="4"/>
    <x v="31"/>
    <x v="4"/>
    <x v="231"/>
    <n v="3"/>
  </r>
  <r>
    <x v="443"/>
    <x v="115"/>
    <x v="5"/>
    <x v="13"/>
    <x v="2"/>
    <x v="389"/>
    <n v="4"/>
  </r>
  <r>
    <x v="444"/>
    <x v="137"/>
    <x v="1"/>
    <x v="36"/>
    <x v="2"/>
    <x v="390"/>
    <n v="3"/>
  </r>
  <r>
    <x v="445"/>
    <x v="159"/>
    <x v="2"/>
    <x v="1"/>
    <x v="2"/>
    <x v="391"/>
    <n v="2"/>
  </r>
  <r>
    <x v="446"/>
    <x v="163"/>
    <x v="3"/>
    <x v="27"/>
    <x v="1"/>
    <x v="392"/>
    <n v="5"/>
  </r>
  <r>
    <x v="447"/>
    <x v="25"/>
    <x v="1"/>
    <x v="18"/>
    <x v="2"/>
    <x v="393"/>
    <n v="4"/>
  </r>
  <r>
    <x v="448"/>
    <x v="164"/>
    <x v="2"/>
    <x v="14"/>
    <x v="2"/>
    <x v="394"/>
    <n v="1"/>
  </r>
  <r>
    <x v="449"/>
    <x v="150"/>
    <x v="2"/>
    <x v="15"/>
    <x v="1"/>
    <x v="395"/>
    <n v="2"/>
  </r>
  <r>
    <x v="450"/>
    <x v="7"/>
    <x v="1"/>
    <x v="18"/>
    <x v="1"/>
    <x v="396"/>
    <n v="2"/>
  </r>
  <r>
    <x v="451"/>
    <x v="129"/>
    <x v="1"/>
    <x v="32"/>
    <x v="0"/>
    <x v="397"/>
    <n v="2"/>
  </r>
  <r>
    <x v="452"/>
    <x v="110"/>
    <x v="0"/>
    <x v="18"/>
    <x v="1"/>
    <x v="398"/>
    <n v="1"/>
  </r>
  <r>
    <x v="453"/>
    <x v="61"/>
    <x v="3"/>
    <x v="38"/>
    <x v="1"/>
    <x v="399"/>
    <n v="2"/>
  </r>
  <r>
    <x v="454"/>
    <x v="104"/>
    <x v="2"/>
    <x v="25"/>
    <x v="0"/>
    <x v="172"/>
    <n v="2"/>
  </r>
  <r>
    <x v="455"/>
    <x v="95"/>
    <x v="1"/>
    <x v="9"/>
    <x v="1"/>
    <x v="400"/>
    <n v="4"/>
  </r>
  <r>
    <x v="456"/>
    <x v="110"/>
    <x v="5"/>
    <x v="21"/>
    <x v="2"/>
    <x v="103"/>
    <n v="5"/>
  </r>
  <r>
    <x v="457"/>
    <x v="87"/>
    <x v="5"/>
    <x v="19"/>
    <x v="3"/>
    <x v="315"/>
    <n v="5"/>
  </r>
  <r>
    <x v="458"/>
    <x v="111"/>
    <x v="3"/>
    <x v="8"/>
    <x v="0"/>
    <x v="151"/>
    <n v="4"/>
  </r>
  <r>
    <x v="459"/>
    <x v="83"/>
    <x v="4"/>
    <x v="10"/>
    <x v="1"/>
    <x v="401"/>
    <n v="3"/>
  </r>
  <r>
    <x v="460"/>
    <x v="142"/>
    <x v="0"/>
    <x v="24"/>
    <x v="0"/>
    <x v="402"/>
    <n v="5"/>
  </r>
  <r>
    <x v="461"/>
    <x v="136"/>
    <x v="0"/>
    <x v="28"/>
    <x v="3"/>
    <x v="403"/>
    <n v="2"/>
  </r>
  <r>
    <x v="462"/>
    <x v="4"/>
    <x v="3"/>
    <x v="6"/>
    <x v="2"/>
    <x v="404"/>
    <n v="4"/>
  </r>
  <r>
    <x v="463"/>
    <x v="86"/>
    <x v="1"/>
    <x v="39"/>
    <x v="3"/>
    <x v="122"/>
    <n v="3"/>
  </r>
  <r>
    <x v="464"/>
    <x v="163"/>
    <x v="3"/>
    <x v="32"/>
    <x v="2"/>
    <x v="405"/>
    <n v="2"/>
  </r>
  <r>
    <x v="465"/>
    <x v="5"/>
    <x v="3"/>
    <x v="24"/>
    <x v="3"/>
    <x v="406"/>
    <n v="5"/>
  </r>
  <r>
    <x v="466"/>
    <x v="39"/>
    <x v="4"/>
    <x v="6"/>
    <x v="3"/>
    <x v="39"/>
    <n v="5"/>
  </r>
  <r>
    <x v="467"/>
    <x v="59"/>
    <x v="3"/>
    <x v="2"/>
    <x v="3"/>
    <x v="407"/>
    <n v="2"/>
  </r>
  <r>
    <x v="468"/>
    <x v="8"/>
    <x v="2"/>
    <x v="36"/>
    <x v="0"/>
    <x v="408"/>
    <n v="3"/>
  </r>
  <r>
    <x v="469"/>
    <x v="165"/>
    <x v="1"/>
    <x v="23"/>
    <x v="0"/>
    <x v="295"/>
    <n v="5"/>
  </r>
  <r>
    <x v="470"/>
    <x v="105"/>
    <x v="1"/>
    <x v="2"/>
    <x v="4"/>
    <x v="409"/>
    <n v="4"/>
  </r>
  <r>
    <x v="471"/>
    <x v="166"/>
    <x v="4"/>
    <x v="33"/>
    <x v="4"/>
    <x v="410"/>
    <n v="1"/>
  </r>
  <r>
    <x v="472"/>
    <x v="91"/>
    <x v="2"/>
    <x v="26"/>
    <x v="0"/>
    <x v="36"/>
    <n v="5"/>
  </r>
  <r>
    <x v="473"/>
    <x v="107"/>
    <x v="3"/>
    <x v="2"/>
    <x v="3"/>
    <x v="411"/>
    <n v="2"/>
  </r>
  <r>
    <x v="474"/>
    <x v="59"/>
    <x v="2"/>
    <x v="22"/>
    <x v="1"/>
    <x v="412"/>
    <n v="1"/>
  </r>
  <r>
    <x v="475"/>
    <x v="57"/>
    <x v="3"/>
    <x v="24"/>
    <x v="2"/>
    <x v="413"/>
    <n v="3"/>
  </r>
  <r>
    <x v="476"/>
    <x v="151"/>
    <x v="2"/>
    <x v="28"/>
    <x v="4"/>
    <x v="414"/>
    <n v="5"/>
  </r>
  <r>
    <x v="477"/>
    <x v="146"/>
    <x v="0"/>
    <x v="31"/>
    <x v="4"/>
    <x v="415"/>
    <n v="1"/>
  </r>
  <r>
    <x v="478"/>
    <x v="88"/>
    <x v="5"/>
    <x v="10"/>
    <x v="3"/>
    <x v="416"/>
    <n v="5"/>
  </r>
  <r>
    <x v="479"/>
    <x v="26"/>
    <x v="2"/>
    <x v="7"/>
    <x v="0"/>
    <x v="417"/>
    <n v="3"/>
  </r>
  <r>
    <x v="480"/>
    <x v="72"/>
    <x v="1"/>
    <x v="20"/>
    <x v="4"/>
    <x v="418"/>
    <n v="5"/>
  </r>
  <r>
    <x v="481"/>
    <x v="132"/>
    <x v="3"/>
    <x v="28"/>
    <x v="4"/>
    <x v="419"/>
    <n v="1"/>
  </r>
  <r>
    <x v="482"/>
    <x v="122"/>
    <x v="5"/>
    <x v="3"/>
    <x v="2"/>
    <x v="420"/>
    <n v="3"/>
  </r>
  <r>
    <x v="483"/>
    <x v="74"/>
    <x v="5"/>
    <x v="9"/>
    <x v="3"/>
    <x v="421"/>
    <n v="5"/>
  </r>
  <r>
    <x v="484"/>
    <x v="31"/>
    <x v="4"/>
    <x v="16"/>
    <x v="1"/>
    <x v="261"/>
    <n v="3"/>
  </r>
  <r>
    <x v="485"/>
    <x v="40"/>
    <x v="3"/>
    <x v="25"/>
    <x v="2"/>
    <x v="65"/>
    <n v="3"/>
  </r>
  <r>
    <x v="486"/>
    <x v="56"/>
    <x v="3"/>
    <x v="7"/>
    <x v="3"/>
    <x v="422"/>
    <n v="2"/>
  </r>
  <r>
    <x v="487"/>
    <x v="142"/>
    <x v="1"/>
    <x v="22"/>
    <x v="0"/>
    <x v="423"/>
    <n v="3"/>
  </r>
  <r>
    <x v="488"/>
    <x v="155"/>
    <x v="1"/>
    <x v="12"/>
    <x v="2"/>
    <x v="424"/>
    <n v="1"/>
  </r>
  <r>
    <x v="489"/>
    <x v="112"/>
    <x v="1"/>
    <x v="29"/>
    <x v="2"/>
    <x v="425"/>
    <n v="4"/>
  </r>
  <r>
    <x v="490"/>
    <x v="117"/>
    <x v="2"/>
    <x v="38"/>
    <x v="0"/>
    <x v="246"/>
    <n v="5"/>
  </r>
  <r>
    <x v="491"/>
    <x v="150"/>
    <x v="2"/>
    <x v="37"/>
    <x v="2"/>
    <x v="426"/>
    <n v="3"/>
  </r>
  <r>
    <x v="492"/>
    <x v="117"/>
    <x v="3"/>
    <x v="17"/>
    <x v="4"/>
    <x v="427"/>
    <n v="1"/>
  </r>
  <r>
    <x v="493"/>
    <x v="78"/>
    <x v="3"/>
    <x v="36"/>
    <x v="4"/>
    <x v="428"/>
    <n v="1"/>
  </r>
  <r>
    <x v="494"/>
    <x v="119"/>
    <x v="2"/>
    <x v="18"/>
    <x v="1"/>
    <x v="429"/>
    <n v="1"/>
  </r>
  <r>
    <x v="495"/>
    <x v="63"/>
    <x v="5"/>
    <x v="10"/>
    <x v="2"/>
    <x v="227"/>
    <n v="5"/>
  </r>
  <r>
    <x v="496"/>
    <x v="160"/>
    <x v="5"/>
    <x v="14"/>
    <x v="1"/>
    <x v="250"/>
    <n v="1"/>
  </r>
  <r>
    <x v="497"/>
    <x v="60"/>
    <x v="1"/>
    <x v="26"/>
    <x v="1"/>
    <x v="54"/>
    <n v="1"/>
  </r>
  <r>
    <x v="498"/>
    <x v="167"/>
    <x v="3"/>
    <x v="27"/>
    <x v="1"/>
    <x v="430"/>
    <n v="3"/>
  </r>
  <r>
    <x v="499"/>
    <x v="168"/>
    <x v="4"/>
    <x v="18"/>
    <x v="3"/>
    <x v="43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C16C7-9236-4A00-8583-9307AEB70239}" name="Tabella pivot1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G33:K38" firstHeaderRow="1" firstDataRow="2" firstDataCol="1"/>
  <pivotFields count="9">
    <pivotField showAll="0"/>
    <pivotField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axis="axisRow" showAll="0">
      <items count="7">
        <item h="1" x="2"/>
        <item x="1"/>
        <item h="1" x="5"/>
        <item x="0"/>
        <item h="1" x="3"/>
        <item x="4"/>
        <item t="default"/>
      </items>
    </pivotField>
    <pivotField axis="axisCol" multipleItemSelectionAllowed="1" showAll="0">
      <items count="42">
        <item h="1" x="13"/>
        <item h="1" x="32"/>
        <item h="1" x="21"/>
        <item h="1" x="39"/>
        <item h="1" x="0"/>
        <item h="1" x="4"/>
        <item h="1" x="1"/>
        <item h="1" x="33"/>
        <item h="1" x="10"/>
        <item h="1" x="29"/>
        <item h="1" x="26"/>
        <item h="1" x="3"/>
        <item h="1" x="30"/>
        <item h="1" x="11"/>
        <item h="1" x="38"/>
        <item h="1" x="8"/>
        <item h="1" x="36"/>
        <item x="17"/>
        <item h="1" x="25"/>
        <item x="6"/>
        <item h="1" x="14"/>
        <item h="1" x="9"/>
        <item h="1" x="37"/>
        <item h="1" x="19"/>
        <item h="1" x="40"/>
        <item h="1" x="31"/>
        <item h="1" x="28"/>
        <item h="1" x="24"/>
        <item h="1" x="18"/>
        <item x="22"/>
        <item h="1" x="12"/>
        <item h="1" x="7"/>
        <item h="1" x="34"/>
        <item h="1" x="35"/>
        <item h="1" x="15"/>
        <item h="1" x="2"/>
        <item h="1" x="5"/>
        <item h="1" x="16"/>
        <item h="1" x="27"/>
        <item h="1" x="20"/>
        <item h="1" x="23"/>
        <item t="default"/>
      </items>
    </pivotField>
    <pivotField showAll="0">
      <items count="6">
        <item h="1" x="2"/>
        <item x="3"/>
        <item h="1" x="4"/>
        <item x="1"/>
        <item h="1" x="0"/>
        <item t="default"/>
      </items>
    </pivotField>
    <pivotField dataField="1" numFmtId="164" showAll="0">
      <items count="433">
        <item x="314"/>
        <item x="264"/>
        <item x="8"/>
        <item x="258"/>
        <item x="10"/>
        <item x="11"/>
        <item x="181"/>
        <item x="5"/>
        <item x="60"/>
        <item x="269"/>
        <item x="78"/>
        <item x="251"/>
        <item x="280"/>
        <item x="50"/>
        <item x="131"/>
        <item x="87"/>
        <item x="360"/>
        <item x="59"/>
        <item x="208"/>
        <item x="265"/>
        <item x="28"/>
        <item x="293"/>
        <item x="216"/>
        <item x="377"/>
        <item x="108"/>
        <item x="259"/>
        <item x="389"/>
        <item x="334"/>
        <item x="156"/>
        <item x="353"/>
        <item x="97"/>
        <item x="339"/>
        <item x="36"/>
        <item x="178"/>
        <item x="311"/>
        <item x="230"/>
        <item x="126"/>
        <item x="392"/>
        <item x="177"/>
        <item x="330"/>
        <item x="64"/>
        <item x="345"/>
        <item x="224"/>
        <item x="429"/>
        <item x="291"/>
        <item x="404"/>
        <item x="411"/>
        <item x="394"/>
        <item x="92"/>
        <item x="299"/>
        <item x="191"/>
        <item x="289"/>
        <item x="147"/>
        <item x="146"/>
        <item x="337"/>
        <item x="121"/>
        <item x="240"/>
        <item x="234"/>
        <item x="29"/>
        <item x="202"/>
        <item x="72"/>
        <item x="189"/>
        <item x="408"/>
        <item x="218"/>
        <item x="322"/>
        <item x="416"/>
        <item x="81"/>
        <item x="214"/>
        <item x="27"/>
        <item x="274"/>
        <item x="414"/>
        <item x="20"/>
        <item x="4"/>
        <item x="9"/>
        <item x="0"/>
        <item x="279"/>
        <item x="421"/>
        <item x="169"/>
        <item x="300"/>
        <item x="52"/>
        <item x="91"/>
        <item x="332"/>
        <item x="96"/>
        <item x="223"/>
        <item x="357"/>
        <item x="239"/>
        <item x="397"/>
        <item x="136"/>
        <item x="57"/>
        <item x="315"/>
        <item x="165"/>
        <item x="288"/>
        <item x="198"/>
        <item x="161"/>
        <item x="19"/>
        <item x="309"/>
        <item x="350"/>
        <item x="220"/>
        <item x="166"/>
        <item x="203"/>
        <item x="179"/>
        <item x="89"/>
        <item x="379"/>
        <item x="420"/>
        <item x="130"/>
        <item x="47"/>
        <item x="307"/>
        <item x="120"/>
        <item x="363"/>
        <item x="221"/>
        <item x="247"/>
        <item x="418"/>
        <item x="365"/>
        <item x="175"/>
        <item x="94"/>
        <item x="331"/>
        <item x="376"/>
        <item x="74"/>
        <item x="368"/>
        <item x="149"/>
        <item x="200"/>
        <item x="48"/>
        <item x="303"/>
        <item x="373"/>
        <item x="53"/>
        <item x="12"/>
        <item x="201"/>
        <item x="26"/>
        <item x="395"/>
        <item x="252"/>
        <item x="327"/>
        <item x="122"/>
        <item x="385"/>
        <item x="326"/>
        <item x="428"/>
        <item x="352"/>
        <item x="164"/>
        <item x="423"/>
        <item x="348"/>
        <item x="382"/>
        <item x="182"/>
        <item x="268"/>
        <item x="402"/>
        <item x="188"/>
        <item x="119"/>
        <item x="55"/>
        <item x="112"/>
        <item x="159"/>
        <item x="38"/>
        <item x="210"/>
        <item x="257"/>
        <item x="144"/>
        <item x="333"/>
        <item x="391"/>
        <item x="31"/>
        <item x="7"/>
        <item x="137"/>
        <item x="62"/>
        <item x="283"/>
        <item x="73"/>
        <item x="342"/>
        <item x="155"/>
        <item x="180"/>
        <item x="113"/>
        <item x="127"/>
        <item x="205"/>
        <item x="68"/>
        <item x="99"/>
        <item x="388"/>
        <item x="233"/>
        <item x="14"/>
        <item x="253"/>
        <item x="263"/>
        <item x="250"/>
        <item x="306"/>
        <item x="301"/>
        <item x="347"/>
        <item x="324"/>
        <item x="13"/>
        <item x="90"/>
        <item x="405"/>
        <item x="275"/>
        <item x="366"/>
        <item x="372"/>
        <item x="272"/>
        <item x="129"/>
        <item x="422"/>
        <item x="212"/>
        <item x="238"/>
        <item x="317"/>
        <item x="67"/>
        <item x="109"/>
        <item x="232"/>
        <item x="393"/>
        <item x="115"/>
        <item x="77"/>
        <item x="282"/>
        <item x="174"/>
        <item x="248"/>
        <item x="46"/>
        <item x="150"/>
        <item x="56"/>
        <item x="430"/>
        <item x="183"/>
        <item x="356"/>
        <item x="207"/>
        <item x="61"/>
        <item x="3"/>
        <item x="111"/>
        <item x="58"/>
        <item x="305"/>
        <item x="128"/>
        <item x="134"/>
        <item x="378"/>
        <item x="236"/>
        <item x="187"/>
        <item x="246"/>
        <item x="249"/>
        <item x="117"/>
        <item x="304"/>
        <item x="316"/>
        <item x="70"/>
        <item x="24"/>
        <item x="229"/>
        <item x="69"/>
        <item x="133"/>
        <item x="367"/>
        <item x="22"/>
        <item x="190"/>
        <item x="6"/>
        <item x="383"/>
        <item x="409"/>
        <item x="396"/>
        <item x="262"/>
        <item x="341"/>
        <item x="162"/>
        <item x="25"/>
        <item x="312"/>
        <item x="361"/>
        <item x="76"/>
        <item x="426"/>
        <item x="323"/>
        <item x="83"/>
        <item x="213"/>
        <item x="173"/>
        <item x="51"/>
        <item x="211"/>
        <item x="235"/>
        <item x="124"/>
        <item x="82"/>
        <item x="308"/>
        <item x="407"/>
        <item x="141"/>
        <item x="104"/>
        <item x="266"/>
        <item x="139"/>
        <item x="140"/>
        <item x="286"/>
        <item x="406"/>
        <item x="329"/>
        <item x="71"/>
        <item x="295"/>
        <item x="386"/>
        <item x="325"/>
        <item x="243"/>
        <item x="42"/>
        <item x="79"/>
        <item x="387"/>
        <item x="267"/>
        <item x="375"/>
        <item x="145"/>
        <item x="80"/>
        <item x="245"/>
        <item x="32"/>
        <item x="400"/>
        <item x="49"/>
        <item x="186"/>
        <item x="41"/>
        <item x="381"/>
        <item x="152"/>
        <item x="296"/>
        <item x="276"/>
        <item x="310"/>
        <item x="277"/>
        <item x="65"/>
        <item x="199"/>
        <item x="2"/>
        <item x="132"/>
        <item x="425"/>
        <item x="37"/>
        <item x="343"/>
        <item x="273"/>
        <item x="344"/>
        <item x="256"/>
        <item x="151"/>
        <item x="254"/>
        <item x="135"/>
        <item x="170"/>
        <item x="287"/>
        <item x="399"/>
        <item x="318"/>
        <item x="195"/>
        <item x="103"/>
        <item x="16"/>
        <item x="217"/>
        <item x="192"/>
        <item x="204"/>
        <item x="410"/>
        <item x="185"/>
        <item x="93"/>
        <item x="281"/>
        <item x="415"/>
        <item x="338"/>
        <item x="298"/>
        <item x="340"/>
        <item x="241"/>
        <item x="398"/>
        <item x="369"/>
        <item x="349"/>
        <item x="242"/>
        <item x="43"/>
        <item x="335"/>
        <item x="1"/>
        <item x="110"/>
        <item x="403"/>
        <item x="18"/>
        <item x="278"/>
        <item x="227"/>
        <item x="107"/>
        <item x="320"/>
        <item x="384"/>
        <item x="284"/>
        <item x="297"/>
        <item x="219"/>
        <item x="34"/>
        <item x="270"/>
        <item x="290"/>
        <item x="106"/>
        <item x="417"/>
        <item x="21"/>
        <item x="157"/>
        <item x="336"/>
        <item x="371"/>
        <item x="163"/>
        <item x="228"/>
        <item x="354"/>
        <item x="285"/>
        <item x="167"/>
        <item x="328"/>
        <item x="143"/>
        <item x="222"/>
        <item x="142"/>
        <item x="160"/>
        <item x="30"/>
        <item x="359"/>
        <item x="158"/>
        <item x="196"/>
        <item x="118"/>
        <item x="364"/>
        <item x="215"/>
        <item x="153"/>
        <item x="17"/>
        <item x="244"/>
        <item x="154"/>
        <item x="100"/>
        <item x="105"/>
        <item x="226"/>
        <item x="66"/>
        <item x="101"/>
        <item x="172"/>
        <item x="380"/>
        <item x="54"/>
        <item x="237"/>
        <item x="351"/>
        <item x="40"/>
        <item x="225"/>
        <item x="184"/>
        <item x="209"/>
        <item x="427"/>
        <item x="15"/>
        <item x="168"/>
        <item x="197"/>
        <item x="23"/>
        <item x="148"/>
        <item x="255"/>
        <item x="85"/>
        <item x="355"/>
        <item x="88"/>
        <item x="95"/>
        <item x="63"/>
        <item x="358"/>
        <item x="419"/>
        <item x="374"/>
        <item x="33"/>
        <item x="206"/>
        <item x="346"/>
        <item x="35"/>
        <item x="424"/>
        <item x="362"/>
        <item x="86"/>
        <item x="44"/>
        <item x="123"/>
        <item x="98"/>
        <item x="431"/>
        <item x="125"/>
        <item x="401"/>
        <item x="138"/>
        <item x="114"/>
        <item x="171"/>
        <item x="292"/>
        <item x="39"/>
        <item x="193"/>
        <item x="45"/>
        <item x="313"/>
        <item x="102"/>
        <item x="75"/>
        <item x="302"/>
        <item x="413"/>
        <item x="370"/>
        <item x="319"/>
        <item x="390"/>
        <item x="412"/>
        <item x="321"/>
        <item x="231"/>
        <item x="176"/>
        <item x="261"/>
        <item x="84"/>
        <item x="194"/>
        <item x="116"/>
        <item x="294"/>
        <item x="271"/>
        <item x="260"/>
        <item t="default"/>
      </items>
    </pivotField>
    <pivotField numFmtI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 v="1"/>
    </i>
    <i>
      <x v="3"/>
    </i>
    <i>
      <x v="5"/>
    </i>
    <i t="grand">
      <x/>
    </i>
  </rowItems>
  <colFields count="1">
    <field x="3"/>
  </colFields>
  <colItems count="4">
    <i>
      <x v="17"/>
    </i>
    <i>
      <x v="19"/>
    </i>
    <i>
      <x v="29"/>
    </i>
    <i t="grand">
      <x/>
    </i>
  </colItems>
  <dataFields count="1">
    <dataField name="Somma di Fatturato " fld="5" baseField="0" baseItem="0"/>
  </dataFields>
  <chartFormats count="10">
    <chartFormat chart="0" format="1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7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9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E389A-05BD-47BD-9BA0-2AF6F021F285}" name="Tabella pivot2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G9" firstHeaderRow="1" firstDataRow="2" firstDataCol="1"/>
  <pivotFields count="9">
    <pivotField showAll="0"/>
    <pivotField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showAll="0"/>
    <pivotField showAll="0"/>
    <pivotField axis="axisCol" showAll="0">
      <items count="6">
        <item x="2"/>
        <item x="3"/>
        <item x="4"/>
        <item x="1"/>
        <item x="0"/>
        <item t="default"/>
      </items>
    </pivotField>
    <pivotField dataField="1" numFmtId="164"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Fatturato " fld="5" baseField="0" baseItem="0"/>
  </dataFields>
  <chartFormats count="5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22D66-4BE3-4221-9259-E4324D3085E8}" name="Tabella pivot3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G44" firstHeaderRow="1" firstDataRow="2" firstDataCol="1"/>
  <pivotFields count="9">
    <pivotField showAll="0"/>
    <pivotField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showAll="0"/>
    <pivotField axis="axisRow" showAll="0">
      <items count="42">
        <item x="13"/>
        <item x="32"/>
        <item x="21"/>
        <item x="39"/>
        <item x="0"/>
        <item x="4"/>
        <item x="1"/>
        <item x="33"/>
        <item x="10"/>
        <item x="29"/>
        <item x="26"/>
        <item x="3"/>
        <item x="30"/>
        <item x="11"/>
        <item x="38"/>
        <item x="8"/>
        <item x="36"/>
        <item x="17"/>
        <item x="25"/>
        <item x="6"/>
        <item x="14"/>
        <item x="9"/>
        <item x="37"/>
        <item x="19"/>
        <item x="40"/>
        <item x="31"/>
        <item x="28"/>
        <item x="24"/>
        <item x="18"/>
        <item x="22"/>
        <item x="12"/>
        <item x="7"/>
        <item x="34"/>
        <item x="35"/>
        <item x="15"/>
        <item x="2"/>
        <item x="5"/>
        <item x="16"/>
        <item x="27"/>
        <item x="20"/>
        <item x="23"/>
        <item t="default"/>
      </items>
    </pivotField>
    <pivotField axis="axisCol" showAll="0">
      <items count="6">
        <item x="2"/>
        <item x="3"/>
        <item x="4"/>
        <item x="1"/>
        <item x="0"/>
        <item t="default"/>
      </items>
    </pivotField>
    <pivotField dataField="1" numFmtId="164" showAll="0"/>
    <pivotField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Fatturato 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38522-9AB6-4D92-99D2-AA2E71893043}" name="Tabella pivot6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AQ11" firstHeaderRow="1" firstDataRow="2" firstDataCol="1"/>
  <pivotFields count="9">
    <pivotField showAll="0"/>
    <pivotField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axis="axisRow" showAll="0">
      <items count="7">
        <item x="2"/>
        <item x="1"/>
        <item x="5"/>
        <item x="0"/>
        <item x="3"/>
        <item x="4"/>
        <item t="default"/>
      </items>
    </pivotField>
    <pivotField axis="axisCol" showAll="0">
      <items count="42">
        <item x="13"/>
        <item x="32"/>
        <item x="21"/>
        <item x="39"/>
        <item x="0"/>
        <item x="4"/>
        <item x="1"/>
        <item x="33"/>
        <item x="10"/>
        <item x="29"/>
        <item x="26"/>
        <item x="3"/>
        <item x="30"/>
        <item x="11"/>
        <item x="38"/>
        <item x="8"/>
        <item x="36"/>
        <item x="17"/>
        <item x="25"/>
        <item x="6"/>
        <item x="14"/>
        <item x="9"/>
        <item x="37"/>
        <item x="19"/>
        <item x="40"/>
        <item x="31"/>
        <item x="28"/>
        <item x="24"/>
        <item x="18"/>
        <item x="22"/>
        <item x="12"/>
        <item x="7"/>
        <item x="34"/>
        <item x="35"/>
        <item x="15"/>
        <item x="2"/>
        <item x="5"/>
        <item x="16"/>
        <item x="27"/>
        <item x="20"/>
        <item x="23"/>
        <item t="default"/>
      </items>
    </pivotField>
    <pivotField showAll="0"/>
    <pivotField dataField="1" numFmtId="164" showAll="0"/>
    <pivotField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Somma di Fatturato " fld="5" baseField="0" baseItem="0"/>
  </dataField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5C1AC-28A8-4D42-AC9A-B69064DBCEA0}" name="Tabella pivot5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R49:T66" firstHeaderRow="1" firstDataRow="1" firstDataCol="0"/>
  <pivotFields count="9">
    <pivotField showAll="0"/>
    <pivotField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showAll="0"/>
    <pivotField showAll="0"/>
    <pivotField showAll="0"/>
    <pivotField numFmtId="164" showAll="0"/>
    <pivotField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2"/>
  <sheetViews>
    <sheetView workbookViewId="0">
      <selection activeCell="J27" sqref="J26:J27"/>
    </sheetView>
  </sheetViews>
  <sheetFormatPr defaultRowHeight="14.4" x14ac:dyDescent="0.3"/>
  <cols>
    <col min="1" max="1" width="10.33203125" bestFit="1" customWidth="1"/>
    <col min="2" max="2" width="10.6640625" style="7" bestFit="1" customWidth="1"/>
    <col min="3" max="3" width="9.88671875" bestFit="1" customWidth="1"/>
    <col min="4" max="4" width="21" bestFit="1" customWidth="1"/>
    <col min="5" max="5" width="11.109375" bestFit="1" customWidth="1"/>
    <col min="6" max="6" width="11" bestFit="1" customWidth="1"/>
    <col min="7" max="7" width="11" style="16" customWidth="1"/>
    <col min="9" max="9" width="12.77734375" bestFit="1" customWidth="1"/>
  </cols>
  <sheetData>
    <row r="1" spans="1:9" ht="26.4" x14ac:dyDescent="0.3">
      <c r="A1" s="5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4" t="s">
        <v>6</v>
      </c>
    </row>
    <row r="2" spans="1:9" x14ac:dyDescent="0.3">
      <c r="A2" s="11">
        <v>1</v>
      </c>
      <c r="B2" s="6">
        <v>41719</v>
      </c>
      <c r="C2" s="1" t="s">
        <v>7</v>
      </c>
      <c r="D2" s="2" t="s">
        <v>8</v>
      </c>
      <c r="E2" s="2" t="s">
        <v>9</v>
      </c>
      <c r="F2" s="3">
        <v>360</v>
      </c>
      <c r="G2" s="15">
        <v>3</v>
      </c>
      <c r="I2" s="17"/>
    </row>
    <row r="3" spans="1:9" x14ac:dyDescent="0.3">
      <c r="A3" s="11">
        <v>2</v>
      </c>
      <c r="B3" s="6">
        <v>41714</v>
      </c>
      <c r="C3" s="1" t="s">
        <v>10</v>
      </c>
      <c r="D3" s="2" t="s">
        <v>11</v>
      </c>
      <c r="E3" s="2" t="s">
        <v>9</v>
      </c>
      <c r="F3" s="3">
        <v>1496</v>
      </c>
      <c r="G3" s="15">
        <v>5</v>
      </c>
    </row>
    <row r="4" spans="1:9" x14ac:dyDescent="0.3">
      <c r="A4" s="11">
        <v>3</v>
      </c>
      <c r="B4" s="6">
        <v>41694</v>
      </c>
      <c r="C4" s="1" t="s">
        <v>10</v>
      </c>
      <c r="D4" s="2" t="s">
        <v>12</v>
      </c>
      <c r="E4" s="2" t="s">
        <v>13</v>
      </c>
      <c r="F4" s="3">
        <v>1342</v>
      </c>
      <c r="G4" s="15">
        <v>4</v>
      </c>
    </row>
    <row r="5" spans="1:9" x14ac:dyDescent="0.3">
      <c r="A5" s="11">
        <v>4</v>
      </c>
      <c r="B5" s="6">
        <v>41810</v>
      </c>
      <c r="C5" s="1" t="s">
        <v>14</v>
      </c>
      <c r="D5" s="2" t="s">
        <v>15</v>
      </c>
      <c r="E5" s="2" t="s">
        <v>16</v>
      </c>
      <c r="F5" s="3">
        <v>972</v>
      </c>
      <c r="G5" s="15">
        <v>1</v>
      </c>
    </row>
    <row r="6" spans="1:9" x14ac:dyDescent="0.3">
      <c r="A6" s="11">
        <v>5</v>
      </c>
      <c r="B6" s="6">
        <v>41663</v>
      </c>
      <c r="C6" s="1" t="s">
        <v>10</v>
      </c>
      <c r="D6" s="2" t="s">
        <v>17</v>
      </c>
      <c r="E6" s="2" t="s">
        <v>13</v>
      </c>
      <c r="F6" s="3">
        <v>348</v>
      </c>
      <c r="G6" s="15">
        <v>2</v>
      </c>
    </row>
    <row r="7" spans="1:9" x14ac:dyDescent="0.3">
      <c r="A7" s="11">
        <v>6</v>
      </c>
      <c r="B7" s="6">
        <v>41701</v>
      </c>
      <c r="C7" s="1" t="s">
        <v>10</v>
      </c>
      <c r="D7" s="2" t="s">
        <v>18</v>
      </c>
      <c r="E7" s="2" t="s">
        <v>19</v>
      </c>
      <c r="F7" s="3">
        <v>31</v>
      </c>
      <c r="G7" s="15">
        <v>1</v>
      </c>
    </row>
    <row r="8" spans="1:9" x14ac:dyDescent="0.3">
      <c r="A8" s="11">
        <v>7</v>
      </c>
      <c r="B8" s="6">
        <v>41738</v>
      </c>
      <c r="C8" s="1" t="s">
        <v>10</v>
      </c>
      <c r="D8" s="2" t="s">
        <v>20</v>
      </c>
      <c r="E8" s="2" t="s">
        <v>16</v>
      </c>
      <c r="F8" s="3">
        <v>1087</v>
      </c>
      <c r="G8" s="15">
        <v>4</v>
      </c>
    </row>
    <row r="9" spans="1:9" x14ac:dyDescent="0.3">
      <c r="A9" s="11">
        <v>8</v>
      </c>
      <c r="B9" s="6">
        <v>41742</v>
      </c>
      <c r="C9" s="1" t="s">
        <v>14</v>
      </c>
      <c r="D9" s="2" t="s">
        <v>20</v>
      </c>
      <c r="E9" s="2" t="s">
        <v>13</v>
      </c>
      <c r="F9" s="3">
        <v>760</v>
      </c>
      <c r="G9" s="15">
        <v>2</v>
      </c>
    </row>
    <row r="10" spans="1:9" x14ac:dyDescent="0.3">
      <c r="A10" s="11">
        <v>9</v>
      </c>
      <c r="B10" s="6">
        <v>41754</v>
      </c>
      <c r="C10" s="1" t="s">
        <v>14</v>
      </c>
      <c r="D10" s="2" t="s">
        <v>11</v>
      </c>
      <c r="E10" s="2" t="s">
        <v>13</v>
      </c>
      <c r="F10" s="3">
        <v>10</v>
      </c>
      <c r="G10" s="15">
        <v>5</v>
      </c>
    </row>
    <row r="11" spans="1:9" x14ac:dyDescent="0.3">
      <c r="A11" s="11">
        <v>10</v>
      </c>
      <c r="B11" s="6">
        <v>41722</v>
      </c>
      <c r="C11" s="1" t="s">
        <v>14</v>
      </c>
      <c r="D11" s="2" t="s">
        <v>21</v>
      </c>
      <c r="E11" s="2" t="s">
        <v>9</v>
      </c>
      <c r="F11" s="3">
        <v>357</v>
      </c>
      <c r="G11" s="15">
        <v>2</v>
      </c>
    </row>
    <row r="12" spans="1:9" x14ac:dyDescent="0.3">
      <c r="A12" s="11">
        <v>11</v>
      </c>
      <c r="B12" s="6">
        <v>41784</v>
      </c>
      <c r="C12" s="1" t="s">
        <v>14</v>
      </c>
      <c r="D12" s="2" t="s">
        <v>20</v>
      </c>
      <c r="E12" s="2" t="s">
        <v>13</v>
      </c>
      <c r="F12" s="3">
        <v>19</v>
      </c>
      <c r="G12" s="15">
        <v>1</v>
      </c>
    </row>
    <row r="13" spans="1:9" x14ac:dyDescent="0.3">
      <c r="A13" s="11">
        <v>12</v>
      </c>
      <c r="B13" s="6">
        <v>41774</v>
      </c>
      <c r="C13" s="1" t="s">
        <v>22</v>
      </c>
      <c r="D13" s="2" t="s">
        <v>23</v>
      </c>
      <c r="E13" s="2" t="s">
        <v>19</v>
      </c>
      <c r="F13" s="3">
        <v>20</v>
      </c>
      <c r="G13" s="15">
        <v>1</v>
      </c>
    </row>
    <row r="14" spans="1:9" x14ac:dyDescent="0.3">
      <c r="A14" s="11">
        <v>13</v>
      </c>
      <c r="B14" s="6">
        <v>41777</v>
      </c>
      <c r="C14" s="1" t="s">
        <v>14</v>
      </c>
      <c r="D14" s="2" t="s">
        <v>24</v>
      </c>
      <c r="E14" s="2" t="s">
        <v>9</v>
      </c>
      <c r="F14" s="3">
        <v>604</v>
      </c>
      <c r="G14" s="15">
        <v>1</v>
      </c>
    </row>
    <row r="15" spans="1:9" x14ac:dyDescent="0.3">
      <c r="A15" s="11">
        <v>14</v>
      </c>
      <c r="B15" s="6">
        <v>41641</v>
      </c>
      <c r="C15" s="1" t="s">
        <v>25</v>
      </c>
      <c r="D15" s="2" t="s">
        <v>26</v>
      </c>
      <c r="E15" s="2" t="s">
        <v>27</v>
      </c>
      <c r="F15" s="3">
        <v>856</v>
      </c>
      <c r="G15" s="15">
        <v>3</v>
      </c>
    </row>
    <row r="16" spans="1:9" x14ac:dyDescent="0.3">
      <c r="A16" s="11">
        <v>15</v>
      </c>
      <c r="B16" s="6">
        <v>41712</v>
      </c>
      <c r="C16" s="1" t="s">
        <v>10</v>
      </c>
      <c r="D16" s="2" t="s">
        <v>28</v>
      </c>
      <c r="E16" s="2" t="s">
        <v>27</v>
      </c>
      <c r="F16" s="3">
        <v>833</v>
      </c>
      <c r="G16" s="15">
        <v>3</v>
      </c>
    </row>
    <row r="17" spans="1:7" x14ac:dyDescent="0.3">
      <c r="A17" s="11">
        <v>16</v>
      </c>
      <c r="B17" s="6">
        <v>41675</v>
      </c>
      <c r="C17" s="1" t="s">
        <v>25</v>
      </c>
      <c r="D17" s="2" t="s">
        <v>29</v>
      </c>
      <c r="E17" s="2" t="s">
        <v>16</v>
      </c>
      <c r="F17" s="3">
        <v>1782</v>
      </c>
      <c r="G17" s="15">
        <v>2</v>
      </c>
    </row>
    <row r="18" spans="1:7" x14ac:dyDescent="0.3">
      <c r="A18" s="11">
        <v>17</v>
      </c>
      <c r="B18" s="6">
        <v>41780</v>
      </c>
      <c r="C18" s="1" t="s">
        <v>10</v>
      </c>
      <c r="D18" s="2" t="s">
        <v>30</v>
      </c>
      <c r="E18" s="2" t="s">
        <v>27</v>
      </c>
      <c r="F18" s="3">
        <v>1428</v>
      </c>
      <c r="G18" s="15">
        <v>5</v>
      </c>
    </row>
    <row r="19" spans="1:7" x14ac:dyDescent="0.3">
      <c r="A19" s="11">
        <v>18</v>
      </c>
      <c r="B19" s="6">
        <v>41720</v>
      </c>
      <c r="C19" s="1" t="s">
        <v>10</v>
      </c>
      <c r="D19" s="2" t="s">
        <v>31</v>
      </c>
      <c r="E19" s="2" t="s">
        <v>13</v>
      </c>
      <c r="F19" s="3">
        <v>1677</v>
      </c>
      <c r="G19" s="15">
        <v>5</v>
      </c>
    </row>
    <row r="20" spans="1:7" x14ac:dyDescent="0.3">
      <c r="A20" s="11">
        <v>19</v>
      </c>
      <c r="B20" s="6">
        <v>41734</v>
      </c>
      <c r="C20" s="1" t="s">
        <v>32</v>
      </c>
      <c r="D20" s="2" t="s">
        <v>23</v>
      </c>
      <c r="E20" s="2" t="s">
        <v>16</v>
      </c>
      <c r="F20" s="3">
        <v>1514</v>
      </c>
      <c r="G20" s="15">
        <v>2</v>
      </c>
    </row>
    <row r="21" spans="1:7" x14ac:dyDescent="0.3">
      <c r="A21" s="11">
        <v>20</v>
      </c>
      <c r="B21" s="6">
        <v>41740</v>
      </c>
      <c r="C21" s="1" t="s">
        <v>22</v>
      </c>
      <c r="D21" s="2" t="s">
        <v>33</v>
      </c>
      <c r="E21" s="2" t="s">
        <v>27</v>
      </c>
      <c r="F21" s="3">
        <v>459</v>
      </c>
      <c r="G21" s="15">
        <v>3</v>
      </c>
    </row>
    <row r="22" spans="1:7" x14ac:dyDescent="0.3">
      <c r="A22" s="11">
        <v>21</v>
      </c>
      <c r="B22" s="6">
        <v>41642</v>
      </c>
      <c r="C22" s="1" t="s">
        <v>25</v>
      </c>
      <c r="D22" s="2" t="s">
        <v>18</v>
      </c>
      <c r="E22" s="2" t="s">
        <v>19</v>
      </c>
      <c r="F22" s="3">
        <v>344</v>
      </c>
      <c r="G22" s="15">
        <v>2</v>
      </c>
    </row>
    <row r="23" spans="1:7" x14ac:dyDescent="0.3">
      <c r="A23" s="11">
        <v>22</v>
      </c>
      <c r="B23" s="6">
        <v>41816</v>
      </c>
      <c r="C23" s="1" t="s">
        <v>7</v>
      </c>
      <c r="D23" s="2" t="s">
        <v>34</v>
      </c>
      <c r="E23" s="2" t="s">
        <v>27</v>
      </c>
      <c r="F23" s="3">
        <v>10</v>
      </c>
      <c r="G23" s="15">
        <v>4</v>
      </c>
    </row>
    <row r="24" spans="1:7" x14ac:dyDescent="0.3">
      <c r="A24" s="11">
        <v>23</v>
      </c>
      <c r="B24" s="6">
        <v>41781</v>
      </c>
      <c r="C24" s="1" t="s">
        <v>22</v>
      </c>
      <c r="D24" s="2" t="s">
        <v>35</v>
      </c>
      <c r="E24" s="2" t="s">
        <v>13</v>
      </c>
      <c r="F24" s="3">
        <v>1582</v>
      </c>
      <c r="G24" s="15">
        <v>3</v>
      </c>
    </row>
    <row r="25" spans="1:7" x14ac:dyDescent="0.3">
      <c r="A25" s="11">
        <v>24</v>
      </c>
      <c r="B25" s="6">
        <v>41694</v>
      </c>
      <c r="C25" s="1" t="s">
        <v>14</v>
      </c>
      <c r="D25" s="2" t="s">
        <v>36</v>
      </c>
      <c r="E25" s="2" t="s">
        <v>27</v>
      </c>
      <c r="F25" s="3">
        <v>1072</v>
      </c>
      <c r="G25" s="15">
        <v>5</v>
      </c>
    </row>
    <row r="26" spans="1:7" x14ac:dyDescent="0.3">
      <c r="A26" s="11">
        <v>25</v>
      </c>
      <c r="B26" s="6">
        <v>41740</v>
      </c>
      <c r="C26" s="1" t="s">
        <v>22</v>
      </c>
      <c r="D26" s="2" t="s">
        <v>37</v>
      </c>
      <c r="E26" s="2" t="s">
        <v>27</v>
      </c>
      <c r="F26" s="3">
        <v>1793</v>
      </c>
      <c r="G26" s="15">
        <v>5</v>
      </c>
    </row>
    <row r="27" spans="1:7" x14ac:dyDescent="0.3">
      <c r="A27" s="11">
        <v>26</v>
      </c>
      <c r="B27" s="6">
        <v>41669</v>
      </c>
      <c r="C27" s="1" t="s">
        <v>7</v>
      </c>
      <c r="D27" s="2" t="s">
        <v>23</v>
      </c>
      <c r="E27" s="2" t="s">
        <v>19</v>
      </c>
      <c r="F27" s="3">
        <v>1039</v>
      </c>
      <c r="G27" s="15">
        <v>1</v>
      </c>
    </row>
    <row r="28" spans="1:7" x14ac:dyDescent="0.3">
      <c r="A28" s="11">
        <v>27</v>
      </c>
      <c r="B28" s="6">
        <v>41801</v>
      </c>
      <c r="C28" s="1" t="s">
        <v>7</v>
      </c>
      <c r="D28" s="2" t="s">
        <v>38</v>
      </c>
      <c r="E28" s="2" t="s">
        <v>16</v>
      </c>
      <c r="F28" s="3">
        <v>1114</v>
      </c>
      <c r="G28" s="15">
        <v>5</v>
      </c>
    </row>
    <row r="29" spans="1:7" x14ac:dyDescent="0.3">
      <c r="A29" s="11">
        <v>28</v>
      </c>
      <c r="B29" s="6">
        <v>41728</v>
      </c>
      <c r="C29" s="1" t="s">
        <v>14</v>
      </c>
      <c r="D29" s="2" t="s">
        <v>11</v>
      </c>
      <c r="E29" s="2" t="s">
        <v>19</v>
      </c>
      <c r="F29" s="3">
        <v>643</v>
      </c>
      <c r="G29" s="15">
        <v>1</v>
      </c>
    </row>
    <row r="30" spans="1:7" x14ac:dyDescent="0.3">
      <c r="A30" s="11">
        <v>29</v>
      </c>
      <c r="B30" s="6">
        <v>41786</v>
      </c>
      <c r="C30" s="1" t="s">
        <v>32</v>
      </c>
      <c r="D30" s="2" t="s">
        <v>28</v>
      </c>
      <c r="E30" s="2" t="s">
        <v>19</v>
      </c>
      <c r="F30" s="3">
        <v>328</v>
      </c>
      <c r="G30" s="15">
        <v>4</v>
      </c>
    </row>
    <row r="31" spans="1:7" x14ac:dyDescent="0.3">
      <c r="A31" s="11">
        <v>30</v>
      </c>
      <c r="B31" s="6">
        <v>41798</v>
      </c>
      <c r="C31" s="1" t="s">
        <v>10</v>
      </c>
      <c r="D31" s="2" t="s">
        <v>39</v>
      </c>
      <c r="E31" s="2" t="s">
        <v>16</v>
      </c>
      <c r="F31" s="3">
        <v>95</v>
      </c>
      <c r="G31" s="15">
        <v>3</v>
      </c>
    </row>
    <row r="32" spans="1:7" x14ac:dyDescent="0.3">
      <c r="A32" s="11">
        <v>31</v>
      </c>
      <c r="B32" s="6">
        <v>41733</v>
      </c>
      <c r="C32" s="1" t="s">
        <v>10</v>
      </c>
      <c r="D32" s="2" t="s">
        <v>29</v>
      </c>
      <c r="E32" s="2" t="s">
        <v>9</v>
      </c>
      <c r="F32" s="3">
        <v>270</v>
      </c>
      <c r="G32" s="15">
        <v>5</v>
      </c>
    </row>
    <row r="33" spans="1:7" x14ac:dyDescent="0.3">
      <c r="A33" s="11">
        <v>32</v>
      </c>
      <c r="B33" s="6">
        <v>41766</v>
      </c>
      <c r="C33" s="1" t="s">
        <v>7</v>
      </c>
      <c r="D33" s="2" t="s">
        <v>20</v>
      </c>
      <c r="E33" s="2" t="s">
        <v>16</v>
      </c>
      <c r="F33" s="3">
        <v>1640</v>
      </c>
      <c r="G33" s="15">
        <v>5</v>
      </c>
    </row>
    <row r="34" spans="1:7" x14ac:dyDescent="0.3">
      <c r="A34" s="11">
        <v>33</v>
      </c>
      <c r="B34" s="6">
        <v>41662</v>
      </c>
      <c r="C34" s="1" t="s">
        <v>32</v>
      </c>
      <c r="D34" s="2" t="s">
        <v>40</v>
      </c>
      <c r="E34" s="2" t="s">
        <v>19</v>
      </c>
      <c r="F34" s="3">
        <v>759</v>
      </c>
      <c r="G34" s="15">
        <v>2</v>
      </c>
    </row>
    <row r="35" spans="1:7" x14ac:dyDescent="0.3">
      <c r="A35" s="11">
        <v>34</v>
      </c>
      <c r="B35" s="6">
        <v>41783</v>
      </c>
      <c r="C35" s="1" t="s">
        <v>14</v>
      </c>
      <c r="D35" s="2" t="s">
        <v>36</v>
      </c>
      <c r="E35" s="2" t="s">
        <v>13</v>
      </c>
      <c r="F35" s="3">
        <v>1288</v>
      </c>
      <c r="G35" s="15">
        <v>1</v>
      </c>
    </row>
    <row r="36" spans="1:7" x14ac:dyDescent="0.3">
      <c r="A36" s="11">
        <v>35</v>
      </c>
      <c r="B36" s="6">
        <v>41729</v>
      </c>
      <c r="C36" s="1" t="s">
        <v>14</v>
      </c>
      <c r="D36" s="2" t="s">
        <v>41</v>
      </c>
      <c r="E36" s="2" t="s">
        <v>9</v>
      </c>
      <c r="F36" s="3">
        <v>1857</v>
      </c>
      <c r="G36" s="15">
        <v>3</v>
      </c>
    </row>
    <row r="37" spans="1:7" x14ac:dyDescent="0.3">
      <c r="A37" s="11">
        <v>36</v>
      </c>
      <c r="B37" s="6">
        <v>41765</v>
      </c>
      <c r="C37" s="1" t="s">
        <v>32</v>
      </c>
      <c r="D37" s="2" t="s">
        <v>42</v>
      </c>
      <c r="E37" s="2" t="s">
        <v>27</v>
      </c>
      <c r="F37" s="3">
        <v>1558</v>
      </c>
      <c r="G37" s="15">
        <v>3</v>
      </c>
    </row>
    <row r="38" spans="1:7" x14ac:dyDescent="0.3">
      <c r="A38" s="11">
        <v>37</v>
      </c>
      <c r="B38" s="6">
        <v>41711</v>
      </c>
      <c r="C38" s="1" t="s">
        <v>32</v>
      </c>
      <c r="D38" s="2" t="s">
        <v>26</v>
      </c>
      <c r="E38" s="2" t="s">
        <v>27</v>
      </c>
      <c r="F38" s="3">
        <v>1879</v>
      </c>
      <c r="G38" s="15">
        <v>3</v>
      </c>
    </row>
    <row r="39" spans="1:7" x14ac:dyDescent="0.3">
      <c r="A39" s="11">
        <v>38</v>
      </c>
      <c r="B39" s="6">
        <v>41771</v>
      </c>
      <c r="C39" s="1" t="s">
        <v>7</v>
      </c>
      <c r="D39" s="2" t="s">
        <v>43</v>
      </c>
      <c r="E39" s="2" t="s">
        <v>13</v>
      </c>
      <c r="F39" s="3">
        <v>155</v>
      </c>
      <c r="G39" s="15">
        <v>1</v>
      </c>
    </row>
    <row r="40" spans="1:7" x14ac:dyDescent="0.3">
      <c r="A40" s="11">
        <v>39</v>
      </c>
      <c r="B40" s="6">
        <v>41717</v>
      </c>
      <c r="C40" s="1" t="s">
        <v>22</v>
      </c>
      <c r="D40" s="2" t="s">
        <v>20</v>
      </c>
      <c r="E40" s="2" t="s">
        <v>16</v>
      </c>
      <c r="F40" s="3">
        <v>1361</v>
      </c>
      <c r="G40" s="15">
        <v>3</v>
      </c>
    </row>
    <row r="41" spans="1:7" x14ac:dyDescent="0.3">
      <c r="A41" s="11">
        <v>40</v>
      </c>
      <c r="B41" s="6">
        <v>41811</v>
      </c>
      <c r="C41" s="1" t="s">
        <v>7</v>
      </c>
      <c r="D41" s="2" t="s">
        <v>38</v>
      </c>
      <c r="E41" s="2" t="s">
        <v>9</v>
      </c>
      <c r="F41" s="3">
        <v>735</v>
      </c>
      <c r="G41" s="15">
        <v>5</v>
      </c>
    </row>
    <row r="42" spans="1:7" x14ac:dyDescent="0.3">
      <c r="A42" s="11">
        <v>41</v>
      </c>
      <c r="B42" s="6">
        <v>41777</v>
      </c>
      <c r="C42" s="1" t="s">
        <v>22</v>
      </c>
      <c r="D42" s="2" t="s">
        <v>17</v>
      </c>
      <c r="E42" s="2" t="s">
        <v>19</v>
      </c>
      <c r="F42" s="3">
        <v>1916</v>
      </c>
      <c r="G42" s="15">
        <v>3</v>
      </c>
    </row>
    <row r="43" spans="1:7" x14ac:dyDescent="0.3">
      <c r="A43" s="11">
        <v>42</v>
      </c>
      <c r="B43" s="6">
        <v>41716</v>
      </c>
      <c r="C43" s="1" t="s">
        <v>10</v>
      </c>
      <c r="D43" s="2" t="s">
        <v>38</v>
      </c>
      <c r="E43" s="2" t="s">
        <v>9</v>
      </c>
      <c r="F43" s="3">
        <v>1747</v>
      </c>
      <c r="G43" s="15">
        <v>5</v>
      </c>
    </row>
    <row r="44" spans="1:7" x14ac:dyDescent="0.3">
      <c r="A44" s="11">
        <v>43</v>
      </c>
      <c r="B44" s="6">
        <v>41660</v>
      </c>
      <c r="C44" s="1" t="s">
        <v>22</v>
      </c>
      <c r="D44" s="2" t="s">
        <v>44</v>
      </c>
      <c r="E44" s="2" t="s">
        <v>27</v>
      </c>
      <c r="F44" s="3">
        <v>1313</v>
      </c>
      <c r="G44" s="15">
        <v>4</v>
      </c>
    </row>
    <row r="45" spans="1:7" x14ac:dyDescent="0.3">
      <c r="A45" s="11">
        <v>44</v>
      </c>
      <c r="B45" s="6">
        <v>41712</v>
      </c>
      <c r="C45" s="1" t="s">
        <v>7</v>
      </c>
      <c r="D45" s="2" t="s">
        <v>31</v>
      </c>
      <c r="E45" s="2" t="s">
        <v>9</v>
      </c>
      <c r="F45" s="3">
        <v>1260</v>
      </c>
      <c r="G45" s="15">
        <v>4</v>
      </c>
    </row>
    <row r="46" spans="1:7" x14ac:dyDescent="0.3">
      <c r="A46" s="11">
        <v>45</v>
      </c>
      <c r="B46" s="6">
        <v>41787</v>
      </c>
      <c r="C46" s="1" t="s">
        <v>32</v>
      </c>
      <c r="D46" s="2" t="s">
        <v>28</v>
      </c>
      <c r="E46" s="2" t="s">
        <v>19</v>
      </c>
      <c r="F46" s="3">
        <v>1484</v>
      </c>
      <c r="G46" s="15">
        <v>2</v>
      </c>
    </row>
    <row r="47" spans="1:7" x14ac:dyDescent="0.3">
      <c r="A47" s="11">
        <v>46</v>
      </c>
      <c r="B47" s="6">
        <v>41739</v>
      </c>
      <c r="C47" s="1" t="s">
        <v>32</v>
      </c>
      <c r="D47" s="2" t="s">
        <v>26</v>
      </c>
      <c r="E47" s="2" t="s">
        <v>16</v>
      </c>
      <c r="F47" s="3">
        <v>1887</v>
      </c>
      <c r="G47" s="15">
        <v>5</v>
      </c>
    </row>
    <row r="48" spans="1:7" x14ac:dyDescent="0.3">
      <c r="A48" s="11">
        <v>47</v>
      </c>
      <c r="B48" s="6">
        <v>41733</v>
      </c>
      <c r="C48" s="1" t="s">
        <v>14</v>
      </c>
      <c r="D48" s="2" t="s">
        <v>45</v>
      </c>
      <c r="E48" s="2" t="s">
        <v>9</v>
      </c>
      <c r="F48" s="3">
        <v>1918</v>
      </c>
      <c r="G48" s="15">
        <v>3</v>
      </c>
    </row>
    <row r="49" spans="1:7" x14ac:dyDescent="0.3">
      <c r="A49" s="11">
        <v>48</v>
      </c>
      <c r="B49" s="6">
        <v>41798</v>
      </c>
      <c r="C49" s="1" t="s">
        <v>32</v>
      </c>
      <c r="D49" s="2" t="s">
        <v>12</v>
      </c>
      <c r="E49" s="2" t="s">
        <v>27</v>
      </c>
      <c r="F49" s="3">
        <v>934</v>
      </c>
      <c r="G49" s="15">
        <v>2</v>
      </c>
    </row>
    <row r="50" spans="1:7" x14ac:dyDescent="0.3">
      <c r="A50" s="11">
        <v>49</v>
      </c>
      <c r="B50" s="6">
        <v>41699</v>
      </c>
      <c r="C50" s="1" t="s">
        <v>25</v>
      </c>
      <c r="D50" s="2" t="s">
        <v>33</v>
      </c>
      <c r="E50" s="2" t="s">
        <v>19</v>
      </c>
      <c r="F50" s="3">
        <v>503</v>
      </c>
      <c r="G50" s="15">
        <v>5</v>
      </c>
    </row>
    <row r="51" spans="1:7" x14ac:dyDescent="0.3">
      <c r="A51" s="11">
        <v>50</v>
      </c>
      <c r="B51" s="6">
        <v>41694</v>
      </c>
      <c r="C51" s="1" t="s">
        <v>22</v>
      </c>
      <c r="D51" s="2" t="s">
        <v>41</v>
      </c>
      <c r="E51" s="2" t="s">
        <v>9</v>
      </c>
      <c r="F51" s="3">
        <v>590</v>
      </c>
      <c r="G51" s="15">
        <v>4</v>
      </c>
    </row>
    <row r="52" spans="1:7" x14ac:dyDescent="0.3">
      <c r="A52" s="11">
        <v>51</v>
      </c>
      <c r="B52" s="6">
        <v>41750</v>
      </c>
      <c r="C52" s="1" t="s">
        <v>7</v>
      </c>
      <c r="D52" s="2" t="s">
        <v>24</v>
      </c>
      <c r="E52" s="2" t="s">
        <v>16</v>
      </c>
      <c r="F52" s="3">
        <v>1297</v>
      </c>
      <c r="G52" s="15">
        <v>1</v>
      </c>
    </row>
    <row r="53" spans="1:7" x14ac:dyDescent="0.3">
      <c r="A53" s="11">
        <v>52</v>
      </c>
      <c r="B53" s="6">
        <v>41742</v>
      </c>
      <c r="C53" s="1" t="s">
        <v>22</v>
      </c>
      <c r="D53" s="2" t="s">
        <v>46</v>
      </c>
      <c r="E53" s="2" t="s">
        <v>19</v>
      </c>
      <c r="F53" s="3">
        <v>67</v>
      </c>
      <c r="G53" s="15">
        <v>2</v>
      </c>
    </row>
    <row r="54" spans="1:7" x14ac:dyDescent="0.3">
      <c r="A54" s="11">
        <v>53</v>
      </c>
      <c r="B54" s="6">
        <v>41681</v>
      </c>
      <c r="C54" s="1" t="s">
        <v>7</v>
      </c>
      <c r="D54" s="2" t="s">
        <v>47</v>
      </c>
      <c r="E54" s="2" t="s">
        <v>9</v>
      </c>
      <c r="F54" s="3">
        <v>1152</v>
      </c>
      <c r="G54" s="15">
        <v>4</v>
      </c>
    </row>
    <row r="55" spans="1:7" x14ac:dyDescent="0.3">
      <c r="A55" s="11">
        <v>54</v>
      </c>
      <c r="B55" s="6">
        <v>41668</v>
      </c>
      <c r="C55" s="1" t="s">
        <v>25</v>
      </c>
      <c r="D55" s="2" t="s">
        <v>30</v>
      </c>
      <c r="E55" s="2" t="s">
        <v>19</v>
      </c>
      <c r="F55" s="3">
        <v>401</v>
      </c>
      <c r="G55" s="15">
        <v>2</v>
      </c>
    </row>
    <row r="56" spans="1:7" x14ac:dyDescent="0.3">
      <c r="A56" s="11">
        <v>55</v>
      </c>
      <c r="B56" s="6">
        <v>41721</v>
      </c>
      <c r="C56" s="1" t="s">
        <v>22</v>
      </c>
      <c r="D56" s="2" t="s">
        <v>48</v>
      </c>
      <c r="E56" s="2" t="s">
        <v>9</v>
      </c>
      <c r="F56" s="3">
        <v>596</v>
      </c>
      <c r="G56" s="15">
        <v>3</v>
      </c>
    </row>
    <row r="57" spans="1:7" x14ac:dyDescent="0.3">
      <c r="A57" s="11">
        <v>56</v>
      </c>
      <c r="B57" s="6">
        <v>41796</v>
      </c>
      <c r="C57" s="1" t="s">
        <v>14</v>
      </c>
      <c r="D57" s="2" t="s">
        <v>47</v>
      </c>
      <c r="E57" s="2" t="s">
        <v>13</v>
      </c>
      <c r="F57" s="3">
        <v>1724</v>
      </c>
      <c r="G57" s="15">
        <v>4</v>
      </c>
    </row>
    <row r="58" spans="1:7" x14ac:dyDescent="0.3">
      <c r="A58" s="11">
        <v>57</v>
      </c>
      <c r="B58" s="6">
        <v>41643</v>
      </c>
      <c r="C58" s="1" t="s">
        <v>32</v>
      </c>
      <c r="D58" s="2" t="s">
        <v>23</v>
      </c>
      <c r="E58" s="2" t="s">
        <v>13</v>
      </c>
      <c r="F58" s="3">
        <v>721</v>
      </c>
      <c r="G58" s="15">
        <v>3</v>
      </c>
    </row>
    <row r="59" spans="1:7" x14ac:dyDescent="0.3">
      <c r="A59" s="11">
        <v>58</v>
      </c>
      <c r="B59" s="6">
        <v>41805</v>
      </c>
      <c r="C59" s="1" t="s">
        <v>10</v>
      </c>
      <c r="D59" s="2" t="s">
        <v>8</v>
      </c>
      <c r="E59" s="2" t="s">
        <v>16</v>
      </c>
      <c r="F59" s="3">
        <v>939</v>
      </c>
      <c r="G59" s="15">
        <v>3</v>
      </c>
    </row>
    <row r="60" spans="1:7" x14ac:dyDescent="0.3">
      <c r="A60" s="11">
        <v>59</v>
      </c>
      <c r="B60" s="6">
        <v>41657</v>
      </c>
      <c r="C60" s="1" t="s">
        <v>22</v>
      </c>
      <c r="D60" s="2" t="s">
        <v>18</v>
      </c>
      <c r="E60" s="2" t="s">
        <v>27</v>
      </c>
      <c r="F60" s="3">
        <v>443</v>
      </c>
      <c r="G60" s="15">
        <v>5</v>
      </c>
    </row>
    <row r="61" spans="1:7" x14ac:dyDescent="0.3">
      <c r="A61" s="11">
        <v>60</v>
      </c>
      <c r="B61" s="6">
        <v>41671</v>
      </c>
      <c r="C61" s="1" t="s">
        <v>10</v>
      </c>
      <c r="D61" s="2" t="s">
        <v>48</v>
      </c>
      <c r="E61" s="2" t="s">
        <v>27</v>
      </c>
      <c r="F61" s="3">
        <v>986</v>
      </c>
      <c r="G61" s="15">
        <v>5</v>
      </c>
    </row>
    <row r="62" spans="1:7" x14ac:dyDescent="0.3">
      <c r="A62" s="11">
        <v>61</v>
      </c>
      <c r="B62" s="6">
        <v>41744</v>
      </c>
      <c r="C62" s="1" t="s">
        <v>25</v>
      </c>
      <c r="D62" s="2" t="s">
        <v>28</v>
      </c>
      <c r="E62" s="2" t="s">
        <v>19</v>
      </c>
      <c r="F62" s="3">
        <v>90</v>
      </c>
      <c r="G62" s="15">
        <v>1</v>
      </c>
    </row>
    <row r="63" spans="1:7" x14ac:dyDescent="0.3">
      <c r="A63" s="11">
        <v>62</v>
      </c>
      <c r="B63" s="6">
        <v>41801</v>
      </c>
      <c r="C63" s="1" t="s">
        <v>7</v>
      </c>
      <c r="D63" s="2" t="s">
        <v>41</v>
      </c>
      <c r="E63" s="2" t="s">
        <v>19</v>
      </c>
      <c r="F63" s="3">
        <v>32</v>
      </c>
      <c r="G63" s="15">
        <v>5</v>
      </c>
    </row>
    <row r="64" spans="1:7" x14ac:dyDescent="0.3">
      <c r="A64" s="11">
        <v>63</v>
      </c>
      <c r="B64" s="6">
        <v>41745</v>
      </c>
      <c r="C64" s="1" t="s">
        <v>7</v>
      </c>
      <c r="D64" s="2" t="s">
        <v>29</v>
      </c>
      <c r="E64" s="2" t="s">
        <v>27</v>
      </c>
      <c r="F64" s="3">
        <v>968</v>
      </c>
      <c r="G64" s="15">
        <v>1</v>
      </c>
    </row>
    <row r="65" spans="1:7" x14ac:dyDescent="0.3">
      <c r="A65" s="11">
        <v>64</v>
      </c>
      <c r="B65" s="6">
        <v>41674</v>
      </c>
      <c r="C65" s="1" t="s">
        <v>14</v>
      </c>
      <c r="D65" s="2" t="s">
        <v>37</v>
      </c>
      <c r="E65" s="2" t="s">
        <v>16</v>
      </c>
      <c r="F65" s="3">
        <v>772</v>
      </c>
      <c r="G65" s="15">
        <v>2</v>
      </c>
    </row>
    <row r="66" spans="1:7" x14ac:dyDescent="0.3">
      <c r="A66" s="11">
        <v>65</v>
      </c>
      <c r="B66" s="6">
        <v>41724</v>
      </c>
      <c r="C66" s="1" t="s">
        <v>32</v>
      </c>
      <c r="D66" s="2" t="s">
        <v>36</v>
      </c>
      <c r="E66" s="2" t="s">
        <v>13</v>
      </c>
      <c r="F66" s="3">
        <v>1838</v>
      </c>
      <c r="G66" s="15">
        <v>3</v>
      </c>
    </row>
    <row r="67" spans="1:7" x14ac:dyDescent="0.3">
      <c r="A67" s="11">
        <v>66</v>
      </c>
      <c r="B67" s="6">
        <v>41816</v>
      </c>
      <c r="C67" s="1" t="s">
        <v>10</v>
      </c>
      <c r="D67" s="2" t="s">
        <v>37</v>
      </c>
      <c r="E67" s="2" t="s">
        <v>27</v>
      </c>
      <c r="F67" s="3">
        <v>191</v>
      </c>
      <c r="G67" s="15">
        <v>1</v>
      </c>
    </row>
    <row r="68" spans="1:7" x14ac:dyDescent="0.3">
      <c r="A68" s="11">
        <v>67</v>
      </c>
      <c r="B68" s="6">
        <v>41700</v>
      </c>
      <c r="C68" s="1" t="s">
        <v>7</v>
      </c>
      <c r="D68" s="2" t="s">
        <v>12</v>
      </c>
      <c r="E68" s="2" t="s">
        <v>16</v>
      </c>
      <c r="F68" s="3">
        <v>1334</v>
      </c>
      <c r="G68" s="15">
        <v>1</v>
      </c>
    </row>
    <row r="69" spans="1:7" x14ac:dyDescent="0.3">
      <c r="A69" s="11">
        <v>68</v>
      </c>
      <c r="B69" s="6">
        <v>41659</v>
      </c>
      <c r="C69" s="1" t="s">
        <v>22</v>
      </c>
      <c r="D69" s="2" t="s">
        <v>42</v>
      </c>
      <c r="E69" s="2" t="s">
        <v>13</v>
      </c>
      <c r="F69" s="3">
        <v>1707</v>
      </c>
      <c r="G69" s="15">
        <v>4</v>
      </c>
    </row>
    <row r="70" spans="1:7" x14ac:dyDescent="0.3">
      <c r="A70" s="11">
        <v>69</v>
      </c>
      <c r="B70" s="6">
        <v>41641</v>
      </c>
      <c r="C70" s="1" t="s">
        <v>22</v>
      </c>
      <c r="D70" s="2" t="s">
        <v>23</v>
      </c>
      <c r="E70" s="2" t="s">
        <v>9</v>
      </c>
      <c r="F70" s="3">
        <v>897</v>
      </c>
      <c r="G70" s="15">
        <v>2</v>
      </c>
    </row>
    <row r="71" spans="1:7" x14ac:dyDescent="0.3">
      <c r="A71" s="11">
        <v>70</v>
      </c>
      <c r="B71" s="6">
        <v>41792</v>
      </c>
      <c r="C71" s="1" t="s">
        <v>22</v>
      </c>
      <c r="D71" s="2" t="s">
        <v>49</v>
      </c>
      <c r="E71" s="2" t="s">
        <v>13</v>
      </c>
      <c r="F71" s="3">
        <v>816</v>
      </c>
      <c r="G71" s="15">
        <v>1</v>
      </c>
    </row>
    <row r="72" spans="1:7" x14ac:dyDescent="0.3">
      <c r="A72" s="11">
        <v>71</v>
      </c>
      <c r="B72" s="6">
        <v>41802</v>
      </c>
      <c r="C72" s="1" t="s">
        <v>10</v>
      </c>
      <c r="D72" s="2" t="s">
        <v>45</v>
      </c>
      <c r="E72" s="2" t="s">
        <v>9</v>
      </c>
      <c r="F72" s="3">
        <v>1049</v>
      </c>
      <c r="G72" s="15">
        <v>3</v>
      </c>
    </row>
    <row r="73" spans="1:7" x14ac:dyDescent="0.3">
      <c r="A73" s="11">
        <v>72</v>
      </c>
      <c r="B73" s="6">
        <v>41762</v>
      </c>
      <c r="C73" s="1" t="s">
        <v>22</v>
      </c>
      <c r="D73" s="2" t="s">
        <v>50</v>
      </c>
      <c r="E73" s="2" t="s">
        <v>9</v>
      </c>
      <c r="F73" s="3">
        <v>1037</v>
      </c>
      <c r="G73" s="15">
        <v>4</v>
      </c>
    </row>
    <row r="74" spans="1:7" x14ac:dyDescent="0.3">
      <c r="A74" s="11">
        <v>73</v>
      </c>
      <c r="B74" s="6">
        <v>41738</v>
      </c>
      <c r="C74" s="1" t="s">
        <v>10</v>
      </c>
      <c r="D74" s="2" t="s">
        <v>51</v>
      </c>
      <c r="E74" s="2" t="s">
        <v>27</v>
      </c>
      <c r="F74" s="3">
        <v>1235</v>
      </c>
      <c r="G74" s="15">
        <v>3</v>
      </c>
    </row>
    <row r="75" spans="1:7" x14ac:dyDescent="0.3">
      <c r="A75" s="11">
        <v>74</v>
      </c>
      <c r="B75" s="6">
        <v>41720</v>
      </c>
      <c r="C75" s="1" t="s">
        <v>25</v>
      </c>
      <c r="D75" s="2" t="s">
        <v>52</v>
      </c>
      <c r="E75" s="2" t="s">
        <v>19</v>
      </c>
      <c r="F75" s="3">
        <v>294</v>
      </c>
      <c r="G75" s="15">
        <v>3</v>
      </c>
    </row>
    <row r="76" spans="1:7" x14ac:dyDescent="0.3">
      <c r="A76" s="11">
        <v>75</v>
      </c>
      <c r="B76" s="6">
        <v>41715</v>
      </c>
      <c r="C76" s="1" t="s">
        <v>32</v>
      </c>
      <c r="D76" s="2" t="s">
        <v>53</v>
      </c>
      <c r="E76" s="2" t="s">
        <v>27</v>
      </c>
      <c r="F76" s="3">
        <v>785</v>
      </c>
      <c r="G76" s="15">
        <v>4</v>
      </c>
    </row>
    <row r="77" spans="1:7" x14ac:dyDescent="0.3">
      <c r="A77" s="11">
        <v>76</v>
      </c>
      <c r="B77" s="6">
        <v>41728</v>
      </c>
      <c r="C77" s="1" t="s">
        <v>10</v>
      </c>
      <c r="D77" s="2" t="s">
        <v>39</v>
      </c>
      <c r="E77" s="2" t="s">
        <v>19</v>
      </c>
      <c r="F77" s="3">
        <v>568</v>
      </c>
      <c r="G77" s="15">
        <v>4</v>
      </c>
    </row>
    <row r="78" spans="1:7" x14ac:dyDescent="0.3">
      <c r="A78" s="11">
        <v>77</v>
      </c>
      <c r="B78" s="6">
        <v>41677</v>
      </c>
      <c r="C78" s="1" t="s">
        <v>10</v>
      </c>
      <c r="D78" s="2" t="s">
        <v>42</v>
      </c>
      <c r="E78" s="2" t="s">
        <v>16</v>
      </c>
      <c r="F78" s="3">
        <v>1932</v>
      </c>
      <c r="G78" s="15">
        <v>3</v>
      </c>
    </row>
    <row r="79" spans="1:7" x14ac:dyDescent="0.3">
      <c r="A79" s="11">
        <v>78</v>
      </c>
      <c r="B79" s="6">
        <v>41677</v>
      </c>
      <c r="C79" s="1" t="s">
        <v>7</v>
      </c>
      <c r="D79" s="2" t="s">
        <v>11</v>
      </c>
      <c r="E79" s="2" t="s">
        <v>13</v>
      </c>
      <c r="F79" s="3">
        <v>1124</v>
      </c>
      <c r="G79" s="15">
        <v>4</v>
      </c>
    </row>
    <row r="80" spans="1:7" x14ac:dyDescent="0.3">
      <c r="A80" s="11">
        <v>79</v>
      </c>
      <c r="B80" s="6">
        <v>41812</v>
      </c>
      <c r="C80" s="1" t="s">
        <v>22</v>
      </c>
      <c r="D80" s="2" t="s">
        <v>37</v>
      </c>
      <c r="E80" s="2" t="s">
        <v>19</v>
      </c>
      <c r="F80" s="3">
        <v>920</v>
      </c>
      <c r="G80" s="15">
        <v>1</v>
      </c>
    </row>
    <row r="81" spans="1:7" x14ac:dyDescent="0.3">
      <c r="A81" s="11">
        <v>80</v>
      </c>
      <c r="B81" s="6">
        <v>41723</v>
      </c>
      <c r="C81" s="1" t="s">
        <v>7</v>
      </c>
      <c r="D81" s="2" t="s">
        <v>30</v>
      </c>
      <c r="E81" s="2" t="s">
        <v>16</v>
      </c>
      <c r="F81" s="3">
        <v>44</v>
      </c>
      <c r="G81" s="15">
        <v>1</v>
      </c>
    </row>
    <row r="82" spans="1:7" x14ac:dyDescent="0.3">
      <c r="A82" s="11">
        <v>81</v>
      </c>
      <c r="B82" s="6">
        <v>41780</v>
      </c>
      <c r="C82" s="1" t="s">
        <v>7</v>
      </c>
      <c r="D82" s="2" t="s">
        <v>8</v>
      </c>
      <c r="E82" s="2" t="s">
        <v>16</v>
      </c>
      <c r="F82" s="3">
        <v>1261</v>
      </c>
      <c r="G82" s="15">
        <v>1</v>
      </c>
    </row>
    <row r="83" spans="1:7" x14ac:dyDescent="0.3">
      <c r="A83" s="11">
        <v>82</v>
      </c>
      <c r="B83" s="6">
        <v>41661</v>
      </c>
      <c r="C83" s="1" t="s">
        <v>14</v>
      </c>
      <c r="D83" s="2" t="s">
        <v>28</v>
      </c>
      <c r="E83" s="2" t="s">
        <v>19</v>
      </c>
      <c r="F83" s="3">
        <v>1283</v>
      </c>
      <c r="G83" s="15">
        <v>4</v>
      </c>
    </row>
    <row r="84" spans="1:7" x14ac:dyDescent="0.3">
      <c r="A84" s="11">
        <v>83</v>
      </c>
      <c r="B84" s="6">
        <v>41721</v>
      </c>
      <c r="C84" s="1" t="s">
        <v>32</v>
      </c>
      <c r="D84" s="2" t="s">
        <v>54</v>
      </c>
      <c r="E84" s="2" t="s">
        <v>13</v>
      </c>
      <c r="F84" s="3">
        <v>311</v>
      </c>
      <c r="G84" s="15">
        <v>2</v>
      </c>
    </row>
    <row r="85" spans="1:7" x14ac:dyDescent="0.3">
      <c r="A85" s="11">
        <v>84</v>
      </c>
      <c r="B85" s="6">
        <v>41771</v>
      </c>
      <c r="C85" s="1" t="s">
        <v>22</v>
      </c>
      <c r="D85" s="2" t="s">
        <v>55</v>
      </c>
      <c r="E85" s="2" t="s">
        <v>13</v>
      </c>
      <c r="F85" s="3">
        <v>1164</v>
      </c>
      <c r="G85" s="15">
        <v>5</v>
      </c>
    </row>
    <row r="86" spans="1:7" x14ac:dyDescent="0.3">
      <c r="A86" s="11">
        <v>85</v>
      </c>
      <c r="B86" s="6">
        <v>41743</v>
      </c>
      <c r="C86" s="1" t="s">
        <v>25</v>
      </c>
      <c r="D86" s="2" t="s">
        <v>48</v>
      </c>
      <c r="E86" s="2" t="s">
        <v>9</v>
      </c>
      <c r="F86" s="3">
        <v>1129</v>
      </c>
      <c r="G86" s="15">
        <v>3</v>
      </c>
    </row>
    <row r="87" spans="1:7" x14ac:dyDescent="0.3">
      <c r="A87" s="11">
        <v>86</v>
      </c>
      <c r="B87" s="6">
        <v>41683</v>
      </c>
      <c r="C87" s="1" t="s">
        <v>7</v>
      </c>
      <c r="D87" s="2" t="s">
        <v>31</v>
      </c>
      <c r="E87" s="2" t="s">
        <v>9</v>
      </c>
      <c r="F87" s="3">
        <v>1965</v>
      </c>
      <c r="G87" s="15">
        <v>3</v>
      </c>
    </row>
    <row r="88" spans="1:7" x14ac:dyDescent="0.3">
      <c r="A88" s="11">
        <v>87</v>
      </c>
      <c r="B88" s="6">
        <v>41749</v>
      </c>
      <c r="C88" s="1" t="s">
        <v>32</v>
      </c>
      <c r="D88" s="2" t="s">
        <v>34</v>
      </c>
      <c r="E88" s="2" t="s">
        <v>13</v>
      </c>
      <c r="F88" s="3">
        <v>1812</v>
      </c>
      <c r="G88" s="15">
        <v>3</v>
      </c>
    </row>
    <row r="89" spans="1:7" x14ac:dyDescent="0.3">
      <c r="A89" s="11">
        <v>88</v>
      </c>
      <c r="B89" s="6">
        <v>41681</v>
      </c>
      <c r="C89" s="1" t="s">
        <v>22</v>
      </c>
      <c r="D89" s="2" t="s">
        <v>28</v>
      </c>
      <c r="E89" s="2" t="s">
        <v>19</v>
      </c>
      <c r="F89" s="3">
        <v>1884</v>
      </c>
      <c r="G89" s="15">
        <v>4</v>
      </c>
    </row>
    <row r="90" spans="1:7" x14ac:dyDescent="0.3">
      <c r="A90" s="11">
        <v>89</v>
      </c>
      <c r="B90" s="6">
        <v>41796</v>
      </c>
      <c r="C90" s="1" t="s">
        <v>32</v>
      </c>
      <c r="D90" s="2" t="s">
        <v>43</v>
      </c>
      <c r="E90" s="2" t="s">
        <v>16</v>
      </c>
      <c r="F90" s="3">
        <v>1812</v>
      </c>
      <c r="G90" s="15">
        <v>4</v>
      </c>
    </row>
    <row r="91" spans="1:7" x14ac:dyDescent="0.3">
      <c r="A91" s="11">
        <v>90</v>
      </c>
      <c r="B91" s="6">
        <v>41646</v>
      </c>
      <c r="C91" s="1" t="s">
        <v>32</v>
      </c>
      <c r="D91" s="2" t="s">
        <v>30</v>
      </c>
      <c r="E91" s="2" t="s">
        <v>16</v>
      </c>
      <c r="F91" s="3">
        <v>76</v>
      </c>
      <c r="G91" s="15">
        <v>3</v>
      </c>
    </row>
    <row r="92" spans="1:7" x14ac:dyDescent="0.3">
      <c r="A92" s="11">
        <v>91</v>
      </c>
      <c r="B92" s="6">
        <v>41818</v>
      </c>
      <c r="C92" s="1" t="s">
        <v>25</v>
      </c>
      <c r="D92" s="2" t="s">
        <v>56</v>
      </c>
      <c r="E92" s="2" t="s">
        <v>16</v>
      </c>
      <c r="F92" s="3">
        <v>1827</v>
      </c>
      <c r="G92" s="15">
        <v>3</v>
      </c>
    </row>
    <row r="93" spans="1:7" x14ac:dyDescent="0.3">
      <c r="A93" s="11">
        <v>92</v>
      </c>
      <c r="B93" s="6">
        <v>41715</v>
      </c>
      <c r="C93" s="1" t="s">
        <v>22</v>
      </c>
      <c r="D93" s="2" t="s">
        <v>29</v>
      </c>
      <c r="E93" s="2" t="s">
        <v>9</v>
      </c>
      <c r="F93" s="3">
        <v>491</v>
      </c>
      <c r="G93" s="15">
        <v>4</v>
      </c>
    </row>
    <row r="94" spans="1:7" x14ac:dyDescent="0.3">
      <c r="A94" s="11">
        <v>93</v>
      </c>
      <c r="B94" s="6">
        <v>41651</v>
      </c>
      <c r="C94" s="1" t="s">
        <v>7</v>
      </c>
      <c r="D94" s="2" t="s">
        <v>41</v>
      </c>
      <c r="E94" s="2" t="s">
        <v>16</v>
      </c>
      <c r="F94" s="3">
        <v>1965</v>
      </c>
      <c r="G94" s="15">
        <v>4</v>
      </c>
    </row>
    <row r="95" spans="1:7" x14ac:dyDescent="0.3">
      <c r="A95" s="11">
        <v>94</v>
      </c>
      <c r="B95" s="6">
        <v>41674</v>
      </c>
      <c r="C95" s="1" t="s">
        <v>14</v>
      </c>
      <c r="D95" s="2" t="s">
        <v>45</v>
      </c>
      <c r="E95" s="2" t="s">
        <v>16</v>
      </c>
      <c r="F95" s="3">
        <v>862</v>
      </c>
      <c r="G95" s="15">
        <v>5</v>
      </c>
    </row>
    <row r="96" spans="1:7" x14ac:dyDescent="0.3">
      <c r="A96" s="11">
        <v>95</v>
      </c>
      <c r="B96" s="6">
        <v>41713</v>
      </c>
      <c r="C96" s="1" t="s">
        <v>10</v>
      </c>
      <c r="D96" s="2" t="s">
        <v>34</v>
      </c>
      <c r="E96" s="2" t="s">
        <v>27</v>
      </c>
      <c r="F96" s="3">
        <v>403</v>
      </c>
      <c r="G96" s="15">
        <v>3</v>
      </c>
    </row>
    <row r="97" spans="1:7" x14ac:dyDescent="0.3">
      <c r="A97" s="11">
        <v>96</v>
      </c>
      <c r="B97" s="6">
        <v>41649</v>
      </c>
      <c r="C97" s="1" t="s">
        <v>22</v>
      </c>
      <c r="D97" s="2" t="s">
        <v>8</v>
      </c>
      <c r="E97" s="2" t="s">
        <v>9</v>
      </c>
      <c r="F97" s="3">
        <v>217</v>
      </c>
      <c r="G97" s="15">
        <v>1</v>
      </c>
    </row>
    <row r="98" spans="1:7" x14ac:dyDescent="0.3">
      <c r="A98" s="11">
        <v>97</v>
      </c>
      <c r="B98" s="6">
        <v>41743</v>
      </c>
      <c r="C98" s="1" t="s">
        <v>25</v>
      </c>
      <c r="D98" s="2" t="s">
        <v>48</v>
      </c>
      <c r="E98" s="2" t="s">
        <v>19</v>
      </c>
      <c r="F98" s="3">
        <v>1450</v>
      </c>
      <c r="G98" s="15">
        <v>4</v>
      </c>
    </row>
    <row r="99" spans="1:7" x14ac:dyDescent="0.3">
      <c r="A99" s="11">
        <v>98</v>
      </c>
      <c r="B99" s="6">
        <v>41650</v>
      </c>
      <c r="C99" s="1" t="s">
        <v>7</v>
      </c>
      <c r="D99" s="2" t="s">
        <v>57</v>
      </c>
      <c r="E99" s="2" t="s">
        <v>13</v>
      </c>
      <c r="F99" s="3">
        <v>549</v>
      </c>
      <c r="G99" s="15">
        <v>3</v>
      </c>
    </row>
    <row r="100" spans="1:7" x14ac:dyDescent="0.3">
      <c r="A100" s="11">
        <v>99</v>
      </c>
      <c r="B100" s="6">
        <v>41724</v>
      </c>
      <c r="C100" s="1" t="s">
        <v>10</v>
      </c>
      <c r="D100" s="2" t="s">
        <v>17</v>
      </c>
      <c r="E100" s="2" t="s">
        <v>19</v>
      </c>
      <c r="F100" s="3">
        <v>1829</v>
      </c>
      <c r="G100" s="15">
        <v>5</v>
      </c>
    </row>
    <row r="101" spans="1:7" x14ac:dyDescent="0.3">
      <c r="A101" s="11">
        <v>100</v>
      </c>
      <c r="B101" s="6">
        <v>41778</v>
      </c>
      <c r="C101" s="1" t="s">
        <v>32</v>
      </c>
      <c r="D101" s="2" t="s">
        <v>11</v>
      </c>
      <c r="E101" s="2" t="s">
        <v>13</v>
      </c>
      <c r="F101" s="3">
        <v>411</v>
      </c>
      <c r="G101" s="15">
        <v>1</v>
      </c>
    </row>
    <row r="102" spans="1:7" x14ac:dyDescent="0.3">
      <c r="A102" s="11">
        <v>101</v>
      </c>
      <c r="B102" s="6">
        <v>41696</v>
      </c>
      <c r="C102" s="1" t="s">
        <v>14</v>
      </c>
      <c r="D102" s="2" t="s">
        <v>46</v>
      </c>
      <c r="E102" s="2" t="s">
        <v>27</v>
      </c>
      <c r="F102" s="3">
        <v>146</v>
      </c>
      <c r="G102" s="15">
        <v>1</v>
      </c>
    </row>
    <row r="103" spans="1:7" x14ac:dyDescent="0.3">
      <c r="A103" s="11">
        <v>102</v>
      </c>
      <c r="B103" s="6">
        <v>41641</v>
      </c>
      <c r="C103" s="1" t="s">
        <v>25</v>
      </c>
      <c r="D103" s="2" t="s">
        <v>43</v>
      </c>
      <c r="E103" s="2" t="s">
        <v>9</v>
      </c>
      <c r="F103" s="3">
        <v>1890</v>
      </c>
      <c r="G103" s="15">
        <v>2</v>
      </c>
    </row>
    <row r="104" spans="1:7" x14ac:dyDescent="0.3">
      <c r="A104" s="11">
        <v>103</v>
      </c>
      <c r="B104" s="6">
        <v>41686</v>
      </c>
      <c r="C104" s="1" t="s">
        <v>22</v>
      </c>
      <c r="D104" s="2" t="s">
        <v>15</v>
      </c>
      <c r="E104" s="2" t="s">
        <v>9</v>
      </c>
      <c r="F104" s="3">
        <v>826</v>
      </c>
      <c r="G104" s="15">
        <v>5</v>
      </c>
    </row>
    <row r="105" spans="1:7" x14ac:dyDescent="0.3">
      <c r="A105" s="11">
        <v>104</v>
      </c>
      <c r="B105" s="6">
        <v>41811</v>
      </c>
      <c r="C105" s="1" t="s">
        <v>7</v>
      </c>
      <c r="D105" s="2" t="s">
        <v>51</v>
      </c>
      <c r="E105" s="2" t="s">
        <v>13</v>
      </c>
      <c r="F105" s="3">
        <v>1693</v>
      </c>
      <c r="G105" s="15">
        <v>1</v>
      </c>
    </row>
    <row r="106" spans="1:7" x14ac:dyDescent="0.3">
      <c r="A106" s="11">
        <v>105</v>
      </c>
      <c r="B106" s="6">
        <v>41698</v>
      </c>
      <c r="C106" s="1" t="s">
        <v>10</v>
      </c>
      <c r="D106" s="2" t="s">
        <v>47</v>
      </c>
      <c r="E106" s="2" t="s">
        <v>9</v>
      </c>
      <c r="F106" s="3">
        <v>1710</v>
      </c>
      <c r="G106" s="15">
        <v>2</v>
      </c>
    </row>
    <row r="107" spans="1:7" x14ac:dyDescent="0.3">
      <c r="A107" s="11">
        <v>106</v>
      </c>
      <c r="B107" s="6">
        <v>41651</v>
      </c>
      <c r="C107" s="1" t="s">
        <v>14</v>
      </c>
      <c r="D107" s="2" t="s">
        <v>57</v>
      </c>
      <c r="E107" s="2" t="s">
        <v>27</v>
      </c>
      <c r="F107" s="3">
        <v>1921</v>
      </c>
      <c r="G107" s="15">
        <v>5</v>
      </c>
    </row>
    <row r="108" spans="1:7" x14ac:dyDescent="0.3">
      <c r="A108" s="11">
        <v>107</v>
      </c>
      <c r="B108" s="6">
        <v>41769</v>
      </c>
      <c r="C108" s="1" t="s">
        <v>14</v>
      </c>
      <c r="D108" s="2" t="s">
        <v>15</v>
      </c>
      <c r="E108" s="2" t="s">
        <v>13</v>
      </c>
      <c r="F108" s="3">
        <v>1427</v>
      </c>
      <c r="G108" s="15">
        <v>4</v>
      </c>
    </row>
    <row r="109" spans="1:7" x14ac:dyDescent="0.3">
      <c r="A109" s="11">
        <v>108</v>
      </c>
      <c r="B109" s="6">
        <v>41812</v>
      </c>
      <c r="C109" s="1" t="s">
        <v>32</v>
      </c>
      <c r="D109" s="2" t="s">
        <v>41</v>
      </c>
      <c r="E109" s="2" t="s">
        <v>9</v>
      </c>
      <c r="F109" s="3">
        <v>1205</v>
      </c>
      <c r="G109" s="15">
        <v>5</v>
      </c>
    </row>
    <row r="110" spans="1:7" x14ac:dyDescent="0.3">
      <c r="A110" s="11">
        <v>109</v>
      </c>
      <c r="B110" s="6">
        <v>41646</v>
      </c>
      <c r="C110" s="1" t="s">
        <v>10</v>
      </c>
      <c r="D110" s="2" t="s">
        <v>47</v>
      </c>
      <c r="E110" s="2" t="s">
        <v>27</v>
      </c>
      <c r="F110" s="3">
        <v>1697</v>
      </c>
      <c r="G110" s="15">
        <v>1</v>
      </c>
    </row>
    <row r="111" spans="1:7" x14ac:dyDescent="0.3">
      <c r="A111" s="11">
        <v>110</v>
      </c>
      <c r="B111" s="6">
        <v>41807</v>
      </c>
      <c r="C111" s="1" t="s">
        <v>22</v>
      </c>
      <c r="D111" s="2" t="s">
        <v>34</v>
      </c>
      <c r="E111" s="2" t="s">
        <v>19</v>
      </c>
      <c r="F111" s="3">
        <v>1576</v>
      </c>
      <c r="G111" s="15">
        <v>5</v>
      </c>
    </row>
    <row r="112" spans="1:7" x14ac:dyDescent="0.3">
      <c r="A112" s="11">
        <v>111</v>
      </c>
      <c r="B112" s="6">
        <v>41699</v>
      </c>
      <c r="C112" s="1" t="s">
        <v>32</v>
      </c>
      <c r="D112" s="2" t="s">
        <v>23</v>
      </c>
      <c r="E112" s="2" t="s">
        <v>16</v>
      </c>
      <c r="F112" s="3">
        <v>1520</v>
      </c>
      <c r="G112" s="15">
        <v>5</v>
      </c>
    </row>
    <row r="113" spans="1:7" x14ac:dyDescent="0.3">
      <c r="A113" s="11">
        <v>112</v>
      </c>
      <c r="B113" s="6">
        <v>41680</v>
      </c>
      <c r="C113" s="1" t="s">
        <v>14</v>
      </c>
      <c r="D113" s="2" t="s">
        <v>46</v>
      </c>
      <c r="E113" s="2" t="s">
        <v>16</v>
      </c>
      <c r="F113" s="3">
        <v>115</v>
      </c>
      <c r="G113" s="15">
        <v>1</v>
      </c>
    </row>
    <row r="114" spans="1:7" x14ac:dyDescent="0.3">
      <c r="A114" s="11">
        <v>113</v>
      </c>
      <c r="B114" s="6">
        <v>41818</v>
      </c>
      <c r="C114" s="1" t="s">
        <v>7</v>
      </c>
      <c r="D114" s="2" t="s">
        <v>36</v>
      </c>
      <c r="E114" s="2" t="s">
        <v>19</v>
      </c>
      <c r="F114" s="3">
        <v>898</v>
      </c>
      <c r="G114" s="15">
        <v>2</v>
      </c>
    </row>
    <row r="115" spans="1:7" x14ac:dyDescent="0.3">
      <c r="A115" s="11">
        <v>114</v>
      </c>
      <c r="B115" s="6">
        <v>41766</v>
      </c>
      <c r="C115" s="1" t="s">
        <v>14</v>
      </c>
      <c r="D115" s="2" t="s">
        <v>46</v>
      </c>
      <c r="E115" s="2" t="s">
        <v>19</v>
      </c>
      <c r="F115" s="3">
        <v>1505</v>
      </c>
      <c r="G115" s="15">
        <v>2</v>
      </c>
    </row>
    <row r="116" spans="1:7" x14ac:dyDescent="0.3">
      <c r="A116" s="11">
        <v>115</v>
      </c>
      <c r="B116" s="6">
        <v>41650</v>
      </c>
      <c r="C116" s="1" t="s">
        <v>32</v>
      </c>
      <c r="D116" s="2" t="s">
        <v>21</v>
      </c>
      <c r="E116" s="2" t="s">
        <v>16</v>
      </c>
      <c r="F116" s="3">
        <v>977</v>
      </c>
      <c r="G116" s="15">
        <v>5</v>
      </c>
    </row>
    <row r="117" spans="1:7" x14ac:dyDescent="0.3">
      <c r="A117" s="11">
        <v>116</v>
      </c>
      <c r="B117" s="6">
        <v>41726</v>
      </c>
      <c r="C117" s="1" t="s">
        <v>10</v>
      </c>
      <c r="D117" s="2" t="s">
        <v>56</v>
      </c>
      <c r="E117" s="2" t="s">
        <v>16</v>
      </c>
      <c r="F117" s="3">
        <v>724</v>
      </c>
      <c r="G117" s="15">
        <v>1</v>
      </c>
    </row>
    <row r="118" spans="1:7" x14ac:dyDescent="0.3">
      <c r="A118" s="11">
        <v>117</v>
      </c>
      <c r="B118" s="6">
        <v>41738</v>
      </c>
      <c r="C118" s="1" t="s">
        <v>7</v>
      </c>
      <c r="D118" s="2" t="s">
        <v>11</v>
      </c>
      <c r="E118" s="2" t="s">
        <v>13</v>
      </c>
      <c r="F118" s="3">
        <v>760</v>
      </c>
      <c r="G118" s="15">
        <v>5</v>
      </c>
    </row>
    <row r="119" spans="1:7" x14ac:dyDescent="0.3">
      <c r="A119" s="11">
        <v>118</v>
      </c>
      <c r="B119" s="6">
        <v>41793</v>
      </c>
      <c r="C119" s="1" t="s">
        <v>10</v>
      </c>
      <c r="D119" s="2" t="s">
        <v>30</v>
      </c>
      <c r="E119" s="2" t="s">
        <v>27</v>
      </c>
      <c r="F119" s="3">
        <v>403</v>
      </c>
      <c r="G119" s="15">
        <v>4</v>
      </c>
    </row>
    <row r="120" spans="1:7" x14ac:dyDescent="0.3">
      <c r="A120" s="11">
        <v>119</v>
      </c>
      <c r="B120" s="6">
        <v>41653</v>
      </c>
      <c r="C120" s="1" t="s">
        <v>7</v>
      </c>
      <c r="D120" s="2" t="s">
        <v>43</v>
      </c>
      <c r="E120" s="2" t="s">
        <v>16</v>
      </c>
      <c r="F120" s="3">
        <v>805</v>
      </c>
      <c r="G120" s="15">
        <v>1</v>
      </c>
    </row>
    <row r="121" spans="1:7" x14ac:dyDescent="0.3">
      <c r="A121" s="11">
        <v>120</v>
      </c>
      <c r="B121" s="6">
        <v>41792</v>
      </c>
      <c r="C121" s="1" t="s">
        <v>7</v>
      </c>
      <c r="D121" s="2" t="s">
        <v>24</v>
      </c>
      <c r="E121" s="2" t="s">
        <v>27</v>
      </c>
      <c r="F121" s="3">
        <v>1908</v>
      </c>
      <c r="G121" s="15">
        <v>5</v>
      </c>
    </row>
    <row r="122" spans="1:7" x14ac:dyDescent="0.3">
      <c r="A122" s="11">
        <v>121</v>
      </c>
      <c r="B122" s="6">
        <v>41713</v>
      </c>
      <c r="C122" s="1" t="s">
        <v>25</v>
      </c>
      <c r="D122" s="2" t="s">
        <v>43</v>
      </c>
      <c r="E122" s="2" t="s">
        <v>9</v>
      </c>
      <c r="F122" s="3">
        <v>913</v>
      </c>
      <c r="G122" s="15">
        <v>3</v>
      </c>
    </row>
    <row r="123" spans="1:7" x14ac:dyDescent="0.3">
      <c r="A123" s="11">
        <v>122</v>
      </c>
      <c r="B123" s="6">
        <v>41731</v>
      </c>
      <c r="C123" s="1" t="s">
        <v>14</v>
      </c>
      <c r="D123" s="2" t="s">
        <v>18</v>
      </c>
      <c r="E123" s="2" t="s">
        <v>16</v>
      </c>
      <c r="F123" s="3">
        <v>1977</v>
      </c>
      <c r="G123" s="15">
        <v>2</v>
      </c>
    </row>
    <row r="124" spans="1:7" x14ac:dyDescent="0.3">
      <c r="A124" s="11">
        <v>123</v>
      </c>
      <c r="B124" s="6">
        <v>41755</v>
      </c>
      <c r="C124" s="1" t="s">
        <v>22</v>
      </c>
      <c r="D124" s="2" t="s">
        <v>23</v>
      </c>
      <c r="E124" s="2" t="s">
        <v>13</v>
      </c>
      <c r="F124" s="3">
        <v>1018</v>
      </c>
      <c r="G124" s="15">
        <v>2</v>
      </c>
    </row>
    <row r="125" spans="1:7" x14ac:dyDescent="0.3">
      <c r="A125" s="11">
        <v>124</v>
      </c>
      <c r="B125" s="6">
        <v>41698</v>
      </c>
      <c r="C125" s="1" t="s">
        <v>32</v>
      </c>
      <c r="D125" s="2" t="s">
        <v>33</v>
      </c>
      <c r="E125" s="2" t="s">
        <v>16</v>
      </c>
      <c r="F125" s="3">
        <v>1658</v>
      </c>
      <c r="G125" s="15">
        <v>2</v>
      </c>
    </row>
    <row r="126" spans="1:7" x14ac:dyDescent="0.3">
      <c r="A126" s="11">
        <v>125</v>
      </c>
      <c r="B126" s="6">
        <v>41778</v>
      </c>
      <c r="C126" s="1" t="s">
        <v>14</v>
      </c>
      <c r="D126" s="2" t="s">
        <v>47</v>
      </c>
      <c r="E126" s="2" t="s">
        <v>27</v>
      </c>
      <c r="F126" s="3">
        <v>833</v>
      </c>
      <c r="G126" s="15">
        <v>5</v>
      </c>
    </row>
    <row r="127" spans="1:7" x14ac:dyDescent="0.3">
      <c r="A127" s="11">
        <v>126</v>
      </c>
      <c r="B127" s="6">
        <v>41678</v>
      </c>
      <c r="C127" s="1" t="s">
        <v>14</v>
      </c>
      <c r="D127" s="2" t="s">
        <v>38</v>
      </c>
      <c r="E127" s="2" t="s">
        <v>9</v>
      </c>
      <c r="F127" s="3">
        <v>718</v>
      </c>
      <c r="G127" s="15">
        <v>5</v>
      </c>
    </row>
    <row r="128" spans="1:7" x14ac:dyDescent="0.3">
      <c r="A128" s="11">
        <v>127</v>
      </c>
      <c r="B128" s="6">
        <v>41794</v>
      </c>
      <c r="C128" s="1" t="s">
        <v>14</v>
      </c>
      <c r="D128" s="2" t="s">
        <v>12</v>
      </c>
      <c r="E128" s="2" t="s">
        <v>9</v>
      </c>
      <c r="F128" s="3">
        <v>515</v>
      </c>
      <c r="G128" s="15">
        <v>3</v>
      </c>
    </row>
    <row r="129" spans="1:7" x14ac:dyDescent="0.3">
      <c r="A129" s="11">
        <v>128</v>
      </c>
      <c r="B129" s="6">
        <v>41677</v>
      </c>
      <c r="C129" s="1" t="s">
        <v>25</v>
      </c>
      <c r="D129" s="2" t="s">
        <v>41</v>
      </c>
      <c r="E129" s="2" t="s">
        <v>27</v>
      </c>
      <c r="F129" s="3">
        <v>259</v>
      </c>
      <c r="G129" s="15">
        <v>3</v>
      </c>
    </row>
    <row r="130" spans="1:7" x14ac:dyDescent="0.3">
      <c r="A130" s="11">
        <v>129</v>
      </c>
      <c r="B130" s="6">
        <v>41775</v>
      </c>
      <c r="C130" s="1" t="s">
        <v>14</v>
      </c>
      <c r="D130" s="2" t="s">
        <v>47</v>
      </c>
      <c r="E130" s="2" t="s">
        <v>16</v>
      </c>
      <c r="F130" s="3">
        <v>660</v>
      </c>
      <c r="G130" s="15">
        <v>4</v>
      </c>
    </row>
    <row r="131" spans="1:7" x14ac:dyDescent="0.3">
      <c r="A131" s="11">
        <v>130</v>
      </c>
      <c r="B131" s="6">
        <v>41800</v>
      </c>
      <c r="C131" s="1" t="s">
        <v>22</v>
      </c>
      <c r="D131" s="2" t="s">
        <v>52</v>
      </c>
      <c r="E131" s="2" t="s">
        <v>19</v>
      </c>
      <c r="F131" s="3">
        <v>31</v>
      </c>
      <c r="G131" s="15">
        <v>2</v>
      </c>
    </row>
    <row r="132" spans="1:7" x14ac:dyDescent="0.3">
      <c r="A132" s="11">
        <v>131</v>
      </c>
      <c r="B132" s="6">
        <v>41695</v>
      </c>
      <c r="C132" s="1" t="s">
        <v>10</v>
      </c>
      <c r="D132" s="2" t="s">
        <v>33</v>
      </c>
      <c r="E132" s="2" t="s">
        <v>27</v>
      </c>
      <c r="F132" s="3">
        <v>1889</v>
      </c>
      <c r="G132" s="15">
        <v>4</v>
      </c>
    </row>
    <row r="133" spans="1:7" x14ac:dyDescent="0.3">
      <c r="A133" s="11">
        <v>132</v>
      </c>
      <c r="B133" s="6">
        <v>41783</v>
      </c>
      <c r="C133" s="1" t="s">
        <v>14</v>
      </c>
      <c r="D133" s="2" t="s">
        <v>54</v>
      </c>
      <c r="E133" s="2" t="s">
        <v>19</v>
      </c>
      <c r="F133" s="3">
        <v>1163</v>
      </c>
      <c r="G133" s="15">
        <v>1</v>
      </c>
    </row>
    <row r="134" spans="1:7" x14ac:dyDescent="0.3">
      <c r="A134" s="11">
        <v>133</v>
      </c>
      <c r="B134" s="6">
        <v>41798</v>
      </c>
      <c r="C134" s="1" t="s">
        <v>32</v>
      </c>
      <c r="D134" s="2" t="s">
        <v>23</v>
      </c>
      <c r="E134" s="2" t="s">
        <v>9</v>
      </c>
      <c r="F134" s="3">
        <v>1896</v>
      </c>
      <c r="G134" s="15">
        <v>1</v>
      </c>
    </row>
    <row r="135" spans="1:7" x14ac:dyDescent="0.3">
      <c r="A135" s="11">
        <v>134</v>
      </c>
      <c r="B135" s="6">
        <v>41807</v>
      </c>
      <c r="C135" s="1" t="s">
        <v>10</v>
      </c>
      <c r="D135" s="2" t="s">
        <v>41</v>
      </c>
      <c r="E135" s="2" t="s">
        <v>16</v>
      </c>
      <c r="F135" s="3">
        <v>175</v>
      </c>
      <c r="G135" s="15">
        <v>1</v>
      </c>
    </row>
    <row r="136" spans="1:7" x14ac:dyDescent="0.3">
      <c r="A136" s="11">
        <v>135</v>
      </c>
      <c r="B136" s="6">
        <v>41694</v>
      </c>
      <c r="C136" s="1" t="s">
        <v>14</v>
      </c>
      <c r="D136" s="2" t="s">
        <v>52</v>
      </c>
      <c r="E136" s="2" t="s">
        <v>13</v>
      </c>
      <c r="F136" s="3">
        <v>806</v>
      </c>
      <c r="G136" s="15">
        <v>5</v>
      </c>
    </row>
    <row r="137" spans="1:7" x14ac:dyDescent="0.3">
      <c r="A137" s="11">
        <v>136</v>
      </c>
      <c r="B137" s="6">
        <v>41819</v>
      </c>
      <c r="C137" s="1" t="s">
        <v>22</v>
      </c>
      <c r="D137" s="2" t="s">
        <v>50</v>
      </c>
      <c r="E137" s="2" t="s">
        <v>16</v>
      </c>
      <c r="F137" s="3">
        <v>992</v>
      </c>
      <c r="G137" s="15">
        <v>3</v>
      </c>
    </row>
    <row r="138" spans="1:7" x14ac:dyDescent="0.3">
      <c r="A138" s="11">
        <v>137</v>
      </c>
      <c r="B138" s="6">
        <v>41647</v>
      </c>
      <c r="C138" s="1" t="s">
        <v>25</v>
      </c>
      <c r="D138" s="2" t="s">
        <v>34</v>
      </c>
      <c r="E138" s="2" t="s">
        <v>19</v>
      </c>
      <c r="F138" s="3">
        <v>885</v>
      </c>
      <c r="G138" s="15">
        <v>2</v>
      </c>
    </row>
    <row r="139" spans="1:7" x14ac:dyDescent="0.3">
      <c r="A139" s="11">
        <v>138</v>
      </c>
      <c r="B139" s="6">
        <v>41681</v>
      </c>
      <c r="C139" s="1" t="s">
        <v>10</v>
      </c>
      <c r="D139" s="2" t="s">
        <v>58</v>
      </c>
      <c r="E139" s="2" t="s">
        <v>13</v>
      </c>
      <c r="F139" s="3">
        <v>502</v>
      </c>
      <c r="G139" s="15">
        <v>2</v>
      </c>
    </row>
    <row r="140" spans="1:7" x14ac:dyDescent="0.3">
      <c r="A140" s="11">
        <v>139</v>
      </c>
      <c r="B140" s="6">
        <v>41796</v>
      </c>
      <c r="C140" s="1" t="s">
        <v>7</v>
      </c>
      <c r="D140" s="2" t="s">
        <v>43</v>
      </c>
      <c r="E140" s="2" t="s">
        <v>27</v>
      </c>
      <c r="F140" s="3">
        <v>71</v>
      </c>
      <c r="G140" s="15">
        <v>3</v>
      </c>
    </row>
    <row r="141" spans="1:7" x14ac:dyDescent="0.3">
      <c r="A141" s="11">
        <v>140</v>
      </c>
      <c r="B141" s="6">
        <v>41649</v>
      </c>
      <c r="C141" s="1" t="s">
        <v>25</v>
      </c>
      <c r="D141" s="2" t="s">
        <v>37</v>
      </c>
      <c r="E141" s="2" t="s">
        <v>9</v>
      </c>
      <c r="F141" s="3">
        <v>411</v>
      </c>
      <c r="G141" s="15">
        <v>4</v>
      </c>
    </row>
    <row r="142" spans="1:7" x14ac:dyDescent="0.3">
      <c r="A142" s="11">
        <v>141</v>
      </c>
      <c r="B142" s="6">
        <v>41790</v>
      </c>
      <c r="C142" s="1" t="s">
        <v>10</v>
      </c>
      <c r="D142" s="2" t="s">
        <v>20</v>
      </c>
      <c r="E142" s="2" t="s">
        <v>9</v>
      </c>
      <c r="F142" s="3">
        <v>1343</v>
      </c>
      <c r="G142" s="15">
        <v>2</v>
      </c>
    </row>
    <row r="143" spans="1:7" x14ac:dyDescent="0.3">
      <c r="A143" s="11">
        <v>142</v>
      </c>
      <c r="B143" s="6">
        <v>41785</v>
      </c>
      <c r="C143" s="1" t="s">
        <v>10</v>
      </c>
      <c r="D143" s="2" t="s">
        <v>49</v>
      </c>
      <c r="E143" s="2" t="s">
        <v>9</v>
      </c>
      <c r="F143" s="3">
        <v>1052</v>
      </c>
      <c r="G143" s="15">
        <v>4</v>
      </c>
    </row>
    <row r="144" spans="1:7" x14ac:dyDescent="0.3">
      <c r="A144" s="11">
        <v>143</v>
      </c>
      <c r="B144" s="6">
        <v>41702</v>
      </c>
      <c r="C144" s="1" t="s">
        <v>7</v>
      </c>
      <c r="D144" s="2" t="s">
        <v>38</v>
      </c>
      <c r="E144" s="2" t="s">
        <v>13</v>
      </c>
      <c r="F144" s="3">
        <v>993</v>
      </c>
      <c r="G144" s="15">
        <v>4</v>
      </c>
    </row>
    <row r="145" spans="1:7" x14ac:dyDescent="0.3">
      <c r="A145" s="11">
        <v>144</v>
      </c>
      <c r="B145" s="6">
        <v>41816</v>
      </c>
      <c r="C145" s="1" t="s">
        <v>14</v>
      </c>
      <c r="D145" s="2" t="s">
        <v>34</v>
      </c>
      <c r="E145" s="2" t="s">
        <v>19</v>
      </c>
      <c r="F145" s="3">
        <v>1404</v>
      </c>
      <c r="G145" s="15">
        <v>3</v>
      </c>
    </row>
    <row r="146" spans="1:7" x14ac:dyDescent="0.3">
      <c r="A146" s="11">
        <v>145</v>
      </c>
      <c r="B146" s="6">
        <v>41818</v>
      </c>
      <c r="C146" s="1" t="s">
        <v>25</v>
      </c>
      <c r="D146" s="2" t="s">
        <v>54</v>
      </c>
      <c r="E146" s="2" t="s">
        <v>13</v>
      </c>
      <c r="F146" s="3">
        <v>436</v>
      </c>
      <c r="G146" s="15">
        <v>1</v>
      </c>
    </row>
    <row r="147" spans="1:7" x14ac:dyDescent="0.3">
      <c r="A147" s="11">
        <v>146</v>
      </c>
      <c r="B147" s="6">
        <v>41701</v>
      </c>
      <c r="C147" s="1" t="s">
        <v>25</v>
      </c>
      <c r="D147" s="2" t="s">
        <v>21</v>
      </c>
      <c r="E147" s="2" t="s">
        <v>19</v>
      </c>
      <c r="F147" s="3">
        <v>771</v>
      </c>
      <c r="G147" s="15">
        <v>2</v>
      </c>
    </row>
    <row r="148" spans="1:7" x14ac:dyDescent="0.3">
      <c r="A148" s="11">
        <v>147</v>
      </c>
      <c r="B148" s="6">
        <v>41762</v>
      </c>
      <c r="C148" s="1" t="s">
        <v>32</v>
      </c>
      <c r="D148" s="2" t="s">
        <v>51</v>
      </c>
      <c r="E148" s="2" t="s">
        <v>9</v>
      </c>
      <c r="F148" s="3">
        <v>503</v>
      </c>
      <c r="G148" s="15">
        <v>5</v>
      </c>
    </row>
    <row r="149" spans="1:7" x14ac:dyDescent="0.3">
      <c r="A149" s="11">
        <v>148</v>
      </c>
      <c r="B149" s="6">
        <v>41725</v>
      </c>
      <c r="C149" s="1" t="s">
        <v>10</v>
      </c>
      <c r="D149" s="2" t="s">
        <v>28</v>
      </c>
      <c r="E149" s="2" t="s">
        <v>13</v>
      </c>
      <c r="F149" s="3">
        <v>1906</v>
      </c>
      <c r="G149" s="15">
        <v>1</v>
      </c>
    </row>
    <row r="150" spans="1:7" x14ac:dyDescent="0.3">
      <c r="A150" s="11">
        <v>149</v>
      </c>
      <c r="B150" s="6">
        <v>41739</v>
      </c>
      <c r="C150" s="1" t="s">
        <v>25</v>
      </c>
      <c r="D150" s="2" t="s">
        <v>36</v>
      </c>
      <c r="E150" s="2" t="s">
        <v>13</v>
      </c>
      <c r="F150" s="3">
        <v>1213</v>
      </c>
      <c r="G150" s="15">
        <v>3</v>
      </c>
    </row>
    <row r="151" spans="1:7" x14ac:dyDescent="0.3">
      <c r="A151" s="11">
        <v>150</v>
      </c>
      <c r="B151" s="6">
        <v>41681</v>
      </c>
      <c r="C151" s="1" t="s">
        <v>14</v>
      </c>
      <c r="D151" s="2" t="s">
        <v>24</v>
      </c>
      <c r="E151" s="2" t="s">
        <v>9</v>
      </c>
      <c r="F151" s="3">
        <v>1215</v>
      </c>
      <c r="G151" s="15">
        <v>2</v>
      </c>
    </row>
    <row r="152" spans="1:7" x14ac:dyDescent="0.3">
      <c r="A152" s="11">
        <v>151</v>
      </c>
      <c r="B152" s="6">
        <v>41819</v>
      </c>
      <c r="C152" s="1" t="s">
        <v>10</v>
      </c>
      <c r="D152" s="2" t="s">
        <v>34</v>
      </c>
      <c r="E152" s="2" t="s">
        <v>16</v>
      </c>
      <c r="F152" s="3">
        <v>1186</v>
      </c>
      <c r="G152" s="15">
        <v>1</v>
      </c>
    </row>
    <row r="153" spans="1:7" x14ac:dyDescent="0.3">
      <c r="A153" s="11">
        <v>152</v>
      </c>
      <c r="B153" s="6">
        <v>41726</v>
      </c>
      <c r="C153" s="1" t="s">
        <v>7</v>
      </c>
      <c r="D153" s="2" t="s">
        <v>44</v>
      </c>
      <c r="E153" s="2" t="s">
        <v>13</v>
      </c>
      <c r="F153" s="3">
        <v>1616</v>
      </c>
      <c r="G153" s="15">
        <v>2</v>
      </c>
    </row>
    <row r="154" spans="1:7" x14ac:dyDescent="0.3">
      <c r="A154" s="11">
        <v>153</v>
      </c>
      <c r="B154" s="6">
        <v>41734</v>
      </c>
      <c r="C154" s="1" t="s">
        <v>10</v>
      </c>
      <c r="D154" s="2" t="s">
        <v>37</v>
      </c>
      <c r="E154" s="2" t="s">
        <v>19</v>
      </c>
      <c r="F154" s="3">
        <v>1614</v>
      </c>
      <c r="G154" s="15">
        <v>3</v>
      </c>
    </row>
    <row r="155" spans="1:7" x14ac:dyDescent="0.3">
      <c r="A155" s="11">
        <v>154</v>
      </c>
      <c r="B155" s="6">
        <v>41652</v>
      </c>
      <c r="C155" s="1" t="s">
        <v>32</v>
      </c>
      <c r="D155" s="2" t="s">
        <v>31</v>
      </c>
      <c r="E155" s="2" t="s">
        <v>13</v>
      </c>
      <c r="F155" s="3">
        <v>744</v>
      </c>
      <c r="G155" s="15">
        <v>5</v>
      </c>
    </row>
    <row r="156" spans="1:7" x14ac:dyDescent="0.3">
      <c r="A156" s="11">
        <v>155</v>
      </c>
      <c r="B156" s="6">
        <v>41762</v>
      </c>
      <c r="C156" s="1" t="s">
        <v>10</v>
      </c>
      <c r="D156" s="2" t="s">
        <v>53</v>
      </c>
      <c r="E156" s="2" t="s">
        <v>16</v>
      </c>
      <c r="F156" s="3">
        <v>1277</v>
      </c>
      <c r="G156" s="15">
        <v>1</v>
      </c>
    </row>
    <row r="157" spans="1:7" x14ac:dyDescent="0.3">
      <c r="A157" s="11">
        <v>156</v>
      </c>
      <c r="B157" s="6">
        <v>41781</v>
      </c>
      <c r="C157" s="1" t="s">
        <v>32</v>
      </c>
      <c r="D157" s="2" t="s">
        <v>44</v>
      </c>
      <c r="E157" s="2" t="s">
        <v>19</v>
      </c>
      <c r="F157" s="3">
        <v>1520</v>
      </c>
      <c r="G157" s="15">
        <v>3</v>
      </c>
    </row>
    <row r="158" spans="1:7" x14ac:dyDescent="0.3">
      <c r="A158" s="11">
        <v>157</v>
      </c>
      <c r="B158" s="6">
        <v>41656</v>
      </c>
      <c r="C158" s="1" t="s">
        <v>10</v>
      </c>
      <c r="D158" s="2" t="s">
        <v>29</v>
      </c>
      <c r="E158" s="2" t="s">
        <v>19</v>
      </c>
      <c r="F158" s="3">
        <v>254</v>
      </c>
      <c r="G158" s="15">
        <v>2</v>
      </c>
    </row>
    <row r="159" spans="1:7" x14ac:dyDescent="0.3">
      <c r="A159" s="11">
        <v>158</v>
      </c>
      <c r="B159" s="6">
        <v>41772</v>
      </c>
      <c r="C159" s="1" t="s">
        <v>7</v>
      </c>
      <c r="D159" s="2" t="s">
        <v>43</v>
      </c>
      <c r="E159" s="2" t="s">
        <v>27</v>
      </c>
      <c r="F159" s="3">
        <v>253</v>
      </c>
      <c r="G159" s="15">
        <v>3</v>
      </c>
    </row>
    <row r="160" spans="1:7" x14ac:dyDescent="0.3">
      <c r="A160" s="11">
        <v>159</v>
      </c>
      <c r="B160" s="6">
        <v>41800</v>
      </c>
      <c r="C160" s="1" t="s">
        <v>22</v>
      </c>
      <c r="D160" s="2" t="s">
        <v>11</v>
      </c>
      <c r="E160" s="2" t="s">
        <v>27</v>
      </c>
      <c r="F160" s="3">
        <v>1802</v>
      </c>
      <c r="G160" s="15">
        <v>3</v>
      </c>
    </row>
    <row r="161" spans="1:7" x14ac:dyDescent="0.3">
      <c r="A161" s="11">
        <v>160</v>
      </c>
      <c r="B161" s="6">
        <v>41650</v>
      </c>
      <c r="C161" s="1" t="s">
        <v>25</v>
      </c>
      <c r="D161" s="2" t="s">
        <v>18</v>
      </c>
      <c r="E161" s="2" t="s">
        <v>9</v>
      </c>
      <c r="F161" s="3">
        <v>580</v>
      </c>
      <c r="G161" s="15">
        <v>5</v>
      </c>
    </row>
    <row r="162" spans="1:7" x14ac:dyDescent="0.3">
      <c r="A162" s="11">
        <v>161</v>
      </c>
      <c r="B162" s="6">
        <v>41778</v>
      </c>
      <c r="C162" s="1" t="s">
        <v>7</v>
      </c>
      <c r="D162" s="2" t="s">
        <v>51</v>
      </c>
      <c r="E162" s="2" t="s">
        <v>19</v>
      </c>
      <c r="F162" s="3">
        <v>938</v>
      </c>
      <c r="G162" s="15">
        <v>5</v>
      </c>
    </row>
    <row r="163" spans="1:7" x14ac:dyDescent="0.3">
      <c r="A163" s="11">
        <v>162</v>
      </c>
      <c r="B163" s="6">
        <v>41682</v>
      </c>
      <c r="C163" s="1" t="s">
        <v>32</v>
      </c>
      <c r="D163" s="2" t="s">
        <v>8</v>
      </c>
      <c r="E163" s="2" t="s">
        <v>13</v>
      </c>
      <c r="F163" s="3">
        <v>1390</v>
      </c>
      <c r="G163" s="15">
        <v>4</v>
      </c>
    </row>
    <row r="164" spans="1:7" x14ac:dyDescent="0.3">
      <c r="A164" s="11">
        <v>163</v>
      </c>
      <c r="B164" s="6">
        <v>41753</v>
      </c>
      <c r="C164" s="1" t="s">
        <v>14</v>
      </c>
      <c r="D164" s="2" t="s">
        <v>48</v>
      </c>
      <c r="E164" s="2" t="s">
        <v>13</v>
      </c>
      <c r="F164" s="3">
        <v>1315</v>
      </c>
      <c r="G164" s="15">
        <v>2</v>
      </c>
    </row>
    <row r="165" spans="1:7" x14ac:dyDescent="0.3">
      <c r="A165" s="11">
        <v>164</v>
      </c>
      <c r="B165" s="6">
        <v>41819</v>
      </c>
      <c r="C165" s="1" t="s">
        <v>32</v>
      </c>
      <c r="D165" s="2" t="s">
        <v>31</v>
      </c>
      <c r="E165" s="2" t="s">
        <v>9</v>
      </c>
      <c r="F165" s="3">
        <v>1670</v>
      </c>
      <c r="G165" s="15">
        <v>3</v>
      </c>
    </row>
    <row r="166" spans="1:7" x14ac:dyDescent="0.3">
      <c r="A166" s="11">
        <v>165</v>
      </c>
      <c r="B166" s="6">
        <v>41804</v>
      </c>
      <c r="C166" s="1" t="s">
        <v>32</v>
      </c>
      <c r="D166" s="2" t="s">
        <v>53</v>
      </c>
      <c r="E166" s="2" t="s">
        <v>19</v>
      </c>
      <c r="F166" s="3">
        <v>1691</v>
      </c>
      <c r="G166" s="15">
        <v>3</v>
      </c>
    </row>
    <row r="167" spans="1:7" x14ac:dyDescent="0.3">
      <c r="A167" s="11">
        <v>166</v>
      </c>
      <c r="B167" s="6">
        <v>41701</v>
      </c>
      <c r="C167" s="1" t="s">
        <v>7</v>
      </c>
      <c r="D167" s="2" t="s">
        <v>23</v>
      </c>
      <c r="E167" s="2" t="s">
        <v>13</v>
      </c>
      <c r="F167" s="3">
        <v>1313</v>
      </c>
      <c r="G167" s="15">
        <v>3</v>
      </c>
    </row>
    <row r="168" spans="1:7" x14ac:dyDescent="0.3">
      <c r="A168" s="11">
        <v>167</v>
      </c>
      <c r="B168" s="6">
        <v>41799</v>
      </c>
      <c r="C168" s="1" t="s">
        <v>22</v>
      </c>
      <c r="D168" s="2" t="s">
        <v>51</v>
      </c>
      <c r="E168" s="2" t="s">
        <v>13</v>
      </c>
      <c r="F168" s="3">
        <v>789</v>
      </c>
      <c r="G168" s="15">
        <v>4</v>
      </c>
    </row>
    <row r="169" spans="1:7" x14ac:dyDescent="0.3">
      <c r="A169" s="11">
        <v>168</v>
      </c>
      <c r="B169" s="6">
        <v>41700</v>
      </c>
      <c r="C169" s="1" t="s">
        <v>32</v>
      </c>
      <c r="D169" s="2" t="s">
        <v>49</v>
      </c>
      <c r="E169" s="2" t="s">
        <v>9</v>
      </c>
      <c r="F169" s="3">
        <v>135</v>
      </c>
      <c r="G169" s="15">
        <v>5</v>
      </c>
    </row>
    <row r="170" spans="1:7" x14ac:dyDescent="0.3">
      <c r="A170" s="11">
        <v>169</v>
      </c>
      <c r="B170" s="6">
        <v>41676</v>
      </c>
      <c r="C170" s="1" t="s">
        <v>10</v>
      </c>
      <c r="D170" s="2" t="s">
        <v>55</v>
      </c>
      <c r="E170" s="2" t="s">
        <v>16</v>
      </c>
      <c r="F170" s="3">
        <v>1583</v>
      </c>
      <c r="G170" s="15">
        <v>5</v>
      </c>
    </row>
    <row r="171" spans="1:7" x14ac:dyDescent="0.3">
      <c r="A171" s="11">
        <v>170</v>
      </c>
      <c r="B171" s="6">
        <v>41706</v>
      </c>
      <c r="C171" s="1" t="s">
        <v>25</v>
      </c>
      <c r="D171" s="2" t="s">
        <v>53</v>
      </c>
      <c r="E171" s="2" t="s">
        <v>16</v>
      </c>
      <c r="F171" s="3">
        <v>1857</v>
      </c>
      <c r="G171" s="15">
        <v>1</v>
      </c>
    </row>
    <row r="172" spans="1:7" x14ac:dyDescent="0.3">
      <c r="A172" s="11">
        <v>171</v>
      </c>
      <c r="B172" s="6">
        <v>41701</v>
      </c>
      <c r="C172" s="1" t="s">
        <v>7</v>
      </c>
      <c r="D172" s="2" t="s">
        <v>21</v>
      </c>
      <c r="E172" s="2" t="s">
        <v>13</v>
      </c>
      <c r="F172" s="3">
        <v>1655</v>
      </c>
      <c r="G172" s="15">
        <v>3</v>
      </c>
    </row>
    <row r="173" spans="1:7" x14ac:dyDescent="0.3">
      <c r="A173" s="11">
        <v>172</v>
      </c>
      <c r="B173" s="6">
        <v>41777</v>
      </c>
      <c r="C173" s="1" t="s">
        <v>32</v>
      </c>
      <c r="D173" s="2" t="s">
        <v>34</v>
      </c>
      <c r="E173" s="2" t="s">
        <v>19</v>
      </c>
      <c r="F173" s="3">
        <v>727</v>
      </c>
      <c r="G173" s="15">
        <v>3</v>
      </c>
    </row>
    <row r="174" spans="1:7" x14ac:dyDescent="0.3">
      <c r="A174" s="11">
        <v>173</v>
      </c>
      <c r="B174" s="6">
        <v>41697</v>
      </c>
      <c r="C174" s="1" t="s">
        <v>32</v>
      </c>
      <c r="D174" s="2" t="s">
        <v>39</v>
      </c>
      <c r="E174" s="2" t="s">
        <v>19</v>
      </c>
      <c r="F174" s="3">
        <v>1637</v>
      </c>
      <c r="G174" s="15">
        <v>3</v>
      </c>
    </row>
    <row r="175" spans="1:7" x14ac:dyDescent="0.3">
      <c r="A175" s="11">
        <v>174</v>
      </c>
      <c r="B175" s="6">
        <v>41796</v>
      </c>
      <c r="C175" s="1" t="s">
        <v>25</v>
      </c>
      <c r="D175" s="2" t="s">
        <v>8</v>
      </c>
      <c r="E175" s="2" t="s">
        <v>13</v>
      </c>
      <c r="F175" s="3">
        <v>456</v>
      </c>
      <c r="G175" s="15">
        <v>5</v>
      </c>
    </row>
    <row r="176" spans="1:7" x14ac:dyDescent="0.3">
      <c r="A176" s="11">
        <v>175</v>
      </c>
      <c r="B176" s="6">
        <v>41708</v>
      </c>
      <c r="C176" s="1" t="s">
        <v>25</v>
      </c>
      <c r="D176" s="2" t="s">
        <v>29</v>
      </c>
      <c r="E176" s="2" t="s">
        <v>19</v>
      </c>
      <c r="F176" s="3">
        <v>1109</v>
      </c>
      <c r="G176" s="15">
        <v>5</v>
      </c>
    </row>
    <row r="177" spans="1:7" x14ac:dyDescent="0.3">
      <c r="A177" s="11">
        <v>176</v>
      </c>
      <c r="B177" s="6">
        <v>41818</v>
      </c>
      <c r="C177" s="1" t="s">
        <v>22</v>
      </c>
      <c r="D177" s="2" t="s">
        <v>47</v>
      </c>
      <c r="E177" s="2" t="s">
        <v>19</v>
      </c>
      <c r="F177" s="3">
        <v>1593</v>
      </c>
      <c r="G177" s="15">
        <v>4</v>
      </c>
    </row>
    <row r="178" spans="1:7" x14ac:dyDescent="0.3">
      <c r="A178" s="11">
        <v>177</v>
      </c>
      <c r="B178" s="6">
        <v>41786</v>
      </c>
      <c r="C178" s="1" t="s">
        <v>32</v>
      </c>
      <c r="D178" s="2" t="s">
        <v>35</v>
      </c>
      <c r="E178" s="2" t="s">
        <v>19</v>
      </c>
      <c r="F178" s="3">
        <v>686</v>
      </c>
      <c r="G178" s="15">
        <v>1</v>
      </c>
    </row>
    <row r="179" spans="1:7" x14ac:dyDescent="0.3">
      <c r="A179" s="11">
        <v>178</v>
      </c>
      <c r="B179" s="6">
        <v>41753</v>
      </c>
      <c r="C179" s="1" t="s">
        <v>14</v>
      </c>
      <c r="D179" s="2" t="s">
        <v>24</v>
      </c>
      <c r="E179" s="2" t="s">
        <v>9</v>
      </c>
      <c r="F179" s="3">
        <v>155</v>
      </c>
      <c r="G179" s="15">
        <v>4</v>
      </c>
    </row>
    <row r="180" spans="1:7" x14ac:dyDescent="0.3">
      <c r="A180" s="11">
        <v>179</v>
      </c>
      <c r="B180" s="6">
        <v>41685</v>
      </c>
      <c r="C180" s="1" t="s">
        <v>10</v>
      </c>
      <c r="D180" s="2" t="s">
        <v>55</v>
      </c>
      <c r="E180" s="2" t="s">
        <v>16</v>
      </c>
      <c r="F180" s="3">
        <v>686</v>
      </c>
      <c r="G180" s="15">
        <v>2</v>
      </c>
    </row>
    <row r="181" spans="1:7" x14ac:dyDescent="0.3">
      <c r="A181" s="11">
        <v>180</v>
      </c>
      <c r="B181" s="6">
        <v>41743</v>
      </c>
      <c r="C181" s="1" t="s">
        <v>10</v>
      </c>
      <c r="D181" s="2" t="s">
        <v>26</v>
      </c>
      <c r="E181" s="2" t="s">
        <v>16</v>
      </c>
      <c r="F181" s="3">
        <v>450</v>
      </c>
      <c r="G181" s="15">
        <v>1</v>
      </c>
    </row>
    <row r="182" spans="1:7" x14ac:dyDescent="0.3">
      <c r="A182" s="11">
        <v>181</v>
      </c>
      <c r="B182" s="6">
        <v>41805</v>
      </c>
      <c r="C182" s="1" t="s">
        <v>7</v>
      </c>
      <c r="D182" s="2" t="s">
        <v>42</v>
      </c>
      <c r="E182" s="2" t="s">
        <v>19</v>
      </c>
      <c r="F182" s="3">
        <v>478</v>
      </c>
      <c r="G182" s="15">
        <v>4</v>
      </c>
    </row>
    <row r="183" spans="1:7" x14ac:dyDescent="0.3">
      <c r="A183" s="11">
        <v>182</v>
      </c>
      <c r="B183" s="6">
        <v>41704</v>
      </c>
      <c r="C183" s="1" t="s">
        <v>14</v>
      </c>
      <c r="D183" s="2" t="s">
        <v>20</v>
      </c>
      <c r="E183" s="2" t="s">
        <v>19</v>
      </c>
      <c r="F183" s="3">
        <v>939</v>
      </c>
      <c r="G183" s="15">
        <v>5</v>
      </c>
    </row>
    <row r="184" spans="1:7" x14ac:dyDescent="0.3">
      <c r="A184" s="11">
        <v>183</v>
      </c>
      <c r="B184" s="6">
        <v>41686</v>
      </c>
      <c r="C184" s="1" t="s">
        <v>32</v>
      </c>
      <c r="D184" s="2" t="s">
        <v>48</v>
      </c>
      <c r="E184" s="2" t="s">
        <v>16</v>
      </c>
      <c r="F184" s="3">
        <v>1608</v>
      </c>
      <c r="G184" s="15">
        <v>2</v>
      </c>
    </row>
    <row r="185" spans="1:7" x14ac:dyDescent="0.3">
      <c r="A185" s="11">
        <v>184</v>
      </c>
      <c r="B185" s="6">
        <v>41649</v>
      </c>
      <c r="C185" s="1" t="s">
        <v>14</v>
      </c>
      <c r="D185" s="2" t="s">
        <v>53</v>
      </c>
      <c r="E185" s="2" t="s">
        <v>9</v>
      </c>
      <c r="F185" s="3">
        <v>1791</v>
      </c>
      <c r="G185" s="15">
        <v>2</v>
      </c>
    </row>
    <row r="186" spans="1:7" x14ac:dyDescent="0.3">
      <c r="A186" s="11">
        <v>185</v>
      </c>
      <c r="B186" s="6">
        <v>41776</v>
      </c>
      <c r="C186" s="1" t="s">
        <v>25</v>
      </c>
      <c r="D186" s="2" t="s">
        <v>18</v>
      </c>
      <c r="E186" s="2" t="s">
        <v>19</v>
      </c>
      <c r="F186" s="3">
        <v>371</v>
      </c>
      <c r="G186" s="15">
        <v>2</v>
      </c>
    </row>
    <row r="187" spans="1:7" x14ac:dyDescent="0.3">
      <c r="A187" s="11">
        <v>186</v>
      </c>
      <c r="B187" s="6">
        <v>41667</v>
      </c>
      <c r="C187" s="1" t="s">
        <v>22</v>
      </c>
      <c r="D187" s="2" t="s">
        <v>48</v>
      </c>
      <c r="E187" s="2" t="s">
        <v>19</v>
      </c>
      <c r="F187" s="3">
        <v>1407</v>
      </c>
      <c r="G187" s="15">
        <v>1</v>
      </c>
    </row>
    <row r="188" spans="1:7" x14ac:dyDescent="0.3">
      <c r="A188" s="11">
        <v>187</v>
      </c>
      <c r="B188" s="6">
        <v>41781</v>
      </c>
      <c r="C188" s="1" t="s">
        <v>32</v>
      </c>
      <c r="D188" s="2" t="s">
        <v>18</v>
      </c>
      <c r="E188" s="2" t="s">
        <v>9</v>
      </c>
      <c r="F188" s="3">
        <v>1909</v>
      </c>
      <c r="G188" s="15">
        <v>4</v>
      </c>
    </row>
    <row r="189" spans="1:7" x14ac:dyDescent="0.3">
      <c r="A189" s="11">
        <v>188</v>
      </c>
      <c r="B189" s="6">
        <v>41775</v>
      </c>
      <c r="C189" s="1" t="s">
        <v>25</v>
      </c>
      <c r="D189" s="2" t="s">
        <v>50</v>
      </c>
      <c r="E189" s="2" t="s">
        <v>27</v>
      </c>
      <c r="F189" s="3">
        <v>1715</v>
      </c>
      <c r="G189" s="15">
        <v>2</v>
      </c>
    </row>
    <row r="190" spans="1:7" x14ac:dyDescent="0.3">
      <c r="A190" s="11">
        <v>189</v>
      </c>
      <c r="B190" s="6">
        <v>41683</v>
      </c>
      <c r="C190" s="1" t="s">
        <v>32</v>
      </c>
      <c r="D190" s="2" t="s">
        <v>45</v>
      </c>
      <c r="E190" s="2" t="s">
        <v>19</v>
      </c>
      <c r="F190" s="3">
        <v>1145</v>
      </c>
      <c r="G190" s="15">
        <v>2</v>
      </c>
    </row>
    <row r="191" spans="1:7" x14ac:dyDescent="0.3">
      <c r="A191" s="11">
        <v>190</v>
      </c>
      <c r="B191" s="6">
        <v>41758</v>
      </c>
      <c r="C191" s="1" t="s">
        <v>32</v>
      </c>
      <c r="D191" s="2" t="s">
        <v>26</v>
      </c>
      <c r="E191" s="2" t="s">
        <v>19</v>
      </c>
      <c r="F191" s="3">
        <v>925</v>
      </c>
      <c r="G191" s="15">
        <v>3</v>
      </c>
    </row>
    <row r="192" spans="1:7" x14ac:dyDescent="0.3">
      <c r="A192" s="11">
        <v>191</v>
      </c>
      <c r="B192" s="6">
        <v>41817</v>
      </c>
      <c r="C192" s="1" t="s">
        <v>22</v>
      </c>
      <c r="D192" s="2" t="s">
        <v>12</v>
      </c>
      <c r="E192" s="2" t="s">
        <v>9</v>
      </c>
      <c r="F192" s="3">
        <v>547</v>
      </c>
      <c r="G192" s="15">
        <v>5</v>
      </c>
    </row>
    <row r="193" spans="1:7" x14ac:dyDescent="0.3">
      <c r="A193" s="11">
        <v>192</v>
      </c>
      <c r="B193" s="6">
        <v>41665</v>
      </c>
      <c r="C193" s="1" t="s">
        <v>10</v>
      </c>
      <c r="D193" s="2" t="s">
        <v>46</v>
      </c>
      <c r="E193" s="2" t="s">
        <v>27</v>
      </c>
      <c r="F193" s="3">
        <v>1961</v>
      </c>
      <c r="G193" s="15">
        <v>5</v>
      </c>
    </row>
    <row r="194" spans="1:7" x14ac:dyDescent="0.3">
      <c r="A194" s="11">
        <v>193</v>
      </c>
      <c r="B194" s="6">
        <v>41734</v>
      </c>
      <c r="C194" s="1" t="s">
        <v>32</v>
      </c>
      <c r="D194" s="2" t="s">
        <v>21</v>
      </c>
      <c r="E194" s="2" t="s">
        <v>16</v>
      </c>
      <c r="F194" s="3">
        <v>184</v>
      </c>
      <c r="G194" s="15">
        <v>5</v>
      </c>
    </row>
    <row r="195" spans="1:7" x14ac:dyDescent="0.3">
      <c r="A195" s="11">
        <v>194</v>
      </c>
      <c r="B195" s="6">
        <v>41724</v>
      </c>
      <c r="C195" s="1" t="s">
        <v>32</v>
      </c>
      <c r="D195" s="2" t="s">
        <v>44</v>
      </c>
      <c r="E195" s="2" t="s">
        <v>9</v>
      </c>
      <c r="F195" s="3">
        <v>163</v>
      </c>
      <c r="G195" s="15">
        <v>1</v>
      </c>
    </row>
    <row r="196" spans="1:7" x14ac:dyDescent="0.3">
      <c r="A196" s="11">
        <v>195</v>
      </c>
      <c r="B196" s="6">
        <v>41744</v>
      </c>
      <c r="C196" s="1" t="s">
        <v>22</v>
      </c>
      <c r="D196" s="2" t="s">
        <v>56</v>
      </c>
      <c r="E196" s="2" t="s">
        <v>16</v>
      </c>
      <c r="F196" s="3">
        <v>484</v>
      </c>
      <c r="G196" s="15">
        <v>4</v>
      </c>
    </row>
    <row r="197" spans="1:7" x14ac:dyDescent="0.3">
      <c r="A197" s="11">
        <v>196</v>
      </c>
      <c r="B197" s="6">
        <v>41815</v>
      </c>
      <c r="C197" s="1" t="s">
        <v>22</v>
      </c>
      <c r="D197" s="2" t="s">
        <v>57</v>
      </c>
      <c r="E197" s="2" t="s">
        <v>19</v>
      </c>
      <c r="F197" s="3">
        <v>792</v>
      </c>
      <c r="G197" s="15">
        <v>2</v>
      </c>
    </row>
    <row r="198" spans="1:7" x14ac:dyDescent="0.3">
      <c r="A198" s="11">
        <v>197</v>
      </c>
      <c r="B198" s="6">
        <v>41683</v>
      </c>
      <c r="C198" s="1" t="s">
        <v>7</v>
      </c>
      <c r="D198" s="2" t="s">
        <v>31</v>
      </c>
      <c r="E198" s="2" t="s">
        <v>16</v>
      </c>
      <c r="F198" s="3">
        <v>24</v>
      </c>
      <c r="G198" s="15">
        <v>5</v>
      </c>
    </row>
    <row r="199" spans="1:7" x14ac:dyDescent="0.3">
      <c r="A199" s="11">
        <v>198</v>
      </c>
      <c r="B199" s="6">
        <v>41687</v>
      </c>
      <c r="C199" s="1" t="s">
        <v>32</v>
      </c>
      <c r="D199" s="2" t="s">
        <v>12</v>
      </c>
      <c r="E199" s="2" t="s">
        <v>16</v>
      </c>
      <c r="F199" s="3">
        <v>705</v>
      </c>
      <c r="G199" s="15">
        <v>3</v>
      </c>
    </row>
    <row r="200" spans="1:7" x14ac:dyDescent="0.3">
      <c r="A200" s="11">
        <v>199</v>
      </c>
      <c r="B200" s="6">
        <v>41693</v>
      </c>
      <c r="C200" s="1" t="s">
        <v>25</v>
      </c>
      <c r="D200" s="2" t="s">
        <v>37</v>
      </c>
      <c r="E200" s="2" t="s">
        <v>9</v>
      </c>
      <c r="F200" s="3">
        <v>1288</v>
      </c>
      <c r="G200" s="15">
        <v>1</v>
      </c>
    </row>
    <row r="201" spans="1:7" x14ac:dyDescent="0.3">
      <c r="A201" s="11">
        <v>200</v>
      </c>
      <c r="B201" s="6">
        <v>41672</v>
      </c>
      <c r="C201" s="1" t="s">
        <v>10</v>
      </c>
      <c r="D201" s="2" t="s">
        <v>28</v>
      </c>
      <c r="E201" s="2" t="s">
        <v>27</v>
      </c>
      <c r="F201" s="3">
        <v>956</v>
      </c>
      <c r="G201" s="15">
        <v>2</v>
      </c>
    </row>
    <row r="202" spans="1:7" x14ac:dyDescent="0.3">
      <c r="A202" s="11">
        <v>201</v>
      </c>
      <c r="B202" s="6">
        <v>41819</v>
      </c>
      <c r="C202" s="1" t="s">
        <v>14</v>
      </c>
      <c r="D202" s="2" t="s">
        <v>33</v>
      </c>
      <c r="E202" s="2" t="s">
        <v>16</v>
      </c>
      <c r="F202" s="3">
        <v>1770</v>
      </c>
      <c r="G202" s="15">
        <v>4</v>
      </c>
    </row>
    <row r="203" spans="1:7" x14ac:dyDescent="0.3">
      <c r="A203" s="11">
        <v>202</v>
      </c>
      <c r="B203" s="6">
        <v>41681</v>
      </c>
      <c r="C203" s="1" t="s">
        <v>22</v>
      </c>
      <c r="D203" s="2" t="s">
        <v>31</v>
      </c>
      <c r="E203" s="2" t="s">
        <v>19</v>
      </c>
      <c r="F203" s="3">
        <v>1449</v>
      </c>
      <c r="G203" s="15">
        <v>4</v>
      </c>
    </row>
    <row r="204" spans="1:7" x14ac:dyDescent="0.3">
      <c r="A204" s="11">
        <v>203</v>
      </c>
      <c r="B204" s="6">
        <v>41645</v>
      </c>
      <c r="C204" s="1" t="s">
        <v>7</v>
      </c>
      <c r="D204" s="2" t="s">
        <v>34</v>
      </c>
      <c r="E204" s="2" t="s">
        <v>27</v>
      </c>
      <c r="F204" s="3">
        <v>1300</v>
      </c>
      <c r="G204" s="15">
        <v>1</v>
      </c>
    </row>
    <row r="205" spans="1:7" x14ac:dyDescent="0.3">
      <c r="A205" s="11">
        <v>204</v>
      </c>
      <c r="B205" s="6">
        <v>41742</v>
      </c>
      <c r="C205" s="1" t="s">
        <v>7</v>
      </c>
      <c r="D205" s="2" t="s">
        <v>17</v>
      </c>
      <c r="E205" s="2" t="s">
        <v>16</v>
      </c>
      <c r="F205" s="3">
        <v>1909</v>
      </c>
      <c r="G205" s="15">
        <v>1</v>
      </c>
    </row>
    <row r="206" spans="1:7" x14ac:dyDescent="0.3">
      <c r="A206" s="11">
        <v>205</v>
      </c>
      <c r="B206" s="6">
        <v>41700</v>
      </c>
      <c r="C206" s="1" t="s">
        <v>22</v>
      </c>
      <c r="D206" s="2" t="s">
        <v>31</v>
      </c>
      <c r="E206" s="2" t="s">
        <v>16</v>
      </c>
      <c r="F206" s="3">
        <v>1006</v>
      </c>
      <c r="G206" s="15">
        <v>3</v>
      </c>
    </row>
    <row r="207" spans="1:7" x14ac:dyDescent="0.3">
      <c r="A207" s="11">
        <v>206</v>
      </c>
      <c r="B207" s="6">
        <v>41674</v>
      </c>
      <c r="C207" s="1" t="s">
        <v>10</v>
      </c>
      <c r="D207" s="2" t="s">
        <v>40</v>
      </c>
      <c r="E207" s="2" t="s">
        <v>19</v>
      </c>
      <c r="F207" s="3">
        <v>715</v>
      </c>
      <c r="G207" s="15">
        <v>3</v>
      </c>
    </row>
    <row r="208" spans="1:7" x14ac:dyDescent="0.3">
      <c r="A208" s="11">
        <v>207</v>
      </c>
      <c r="B208" s="6">
        <v>41721</v>
      </c>
      <c r="C208" s="1" t="s">
        <v>14</v>
      </c>
      <c r="D208" s="2" t="s">
        <v>36</v>
      </c>
      <c r="E208" s="2" t="s">
        <v>19</v>
      </c>
      <c r="F208" s="3">
        <v>296</v>
      </c>
      <c r="G208" s="15">
        <v>2</v>
      </c>
    </row>
    <row r="209" spans="1:7" x14ac:dyDescent="0.3">
      <c r="A209" s="11">
        <v>208</v>
      </c>
      <c r="B209" s="6">
        <v>41802</v>
      </c>
      <c r="C209" s="1" t="s">
        <v>7</v>
      </c>
      <c r="D209" s="2" t="s">
        <v>23</v>
      </c>
      <c r="E209" s="2" t="s">
        <v>27</v>
      </c>
      <c r="F209" s="3">
        <v>1079</v>
      </c>
      <c r="G209" s="15">
        <v>2</v>
      </c>
    </row>
    <row r="210" spans="1:7" x14ac:dyDescent="0.3">
      <c r="A210" s="11">
        <v>209</v>
      </c>
      <c r="B210" s="6">
        <v>41662</v>
      </c>
      <c r="C210" s="1" t="s">
        <v>14</v>
      </c>
      <c r="D210" s="2" t="s">
        <v>56</v>
      </c>
      <c r="E210" s="2" t="s">
        <v>27</v>
      </c>
      <c r="F210" s="3">
        <v>222</v>
      </c>
      <c r="G210" s="15">
        <v>5</v>
      </c>
    </row>
    <row r="211" spans="1:7" x14ac:dyDescent="0.3">
      <c r="A211" s="11">
        <v>210</v>
      </c>
      <c r="B211" s="6">
        <v>41651</v>
      </c>
      <c r="C211" s="1" t="s">
        <v>7</v>
      </c>
      <c r="D211" s="2" t="s">
        <v>29</v>
      </c>
      <c r="E211" s="2" t="s">
        <v>27</v>
      </c>
      <c r="F211" s="3">
        <v>1433</v>
      </c>
      <c r="G211" s="15">
        <v>5</v>
      </c>
    </row>
    <row r="212" spans="1:7" x14ac:dyDescent="0.3">
      <c r="A212" s="11">
        <v>211</v>
      </c>
      <c r="B212" s="6">
        <v>41795</v>
      </c>
      <c r="C212" s="1" t="s">
        <v>22</v>
      </c>
      <c r="D212" s="2" t="s">
        <v>38</v>
      </c>
      <c r="E212" s="2" t="s">
        <v>9</v>
      </c>
      <c r="F212" s="3">
        <v>1052</v>
      </c>
      <c r="G212" s="15">
        <v>3</v>
      </c>
    </row>
    <row r="213" spans="1:7" x14ac:dyDescent="0.3">
      <c r="A213" s="11">
        <v>212</v>
      </c>
      <c r="B213" s="6">
        <v>41644</v>
      </c>
      <c r="C213" s="1" t="s">
        <v>7</v>
      </c>
      <c r="D213" s="2" t="s">
        <v>17</v>
      </c>
      <c r="E213" s="2" t="s">
        <v>19</v>
      </c>
      <c r="F213" s="3">
        <v>1917</v>
      </c>
      <c r="G213" s="15">
        <v>3</v>
      </c>
    </row>
    <row r="214" spans="1:7" x14ac:dyDescent="0.3">
      <c r="A214" s="11">
        <v>213</v>
      </c>
      <c r="B214" s="6">
        <v>41705</v>
      </c>
      <c r="C214" s="1" t="s">
        <v>25</v>
      </c>
      <c r="D214" s="2" t="s">
        <v>46</v>
      </c>
      <c r="E214" s="2" t="s">
        <v>13</v>
      </c>
      <c r="F214" s="3">
        <v>1973</v>
      </c>
      <c r="G214" s="15">
        <v>1</v>
      </c>
    </row>
    <row r="215" spans="1:7" x14ac:dyDescent="0.3">
      <c r="A215" s="11">
        <v>214</v>
      </c>
      <c r="B215" s="6">
        <v>41754</v>
      </c>
      <c r="C215" s="1" t="s">
        <v>25</v>
      </c>
      <c r="D215" s="2" t="s">
        <v>49</v>
      </c>
      <c r="E215" s="2" t="s">
        <v>9</v>
      </c>
      <c r="F215" s="3">
        <v>10</v>
      </c>
      <c r="G215" s="15">
        <v>1</v>
      </c>
    </row>
    <row r="216" spans="1:7" x14ac:dyDescent="0.3">
      <c r="A216" s="11">
        <v>215</v>
      </c>
      <c r="B216" s="6">
        <v>41750</v>
      </c>
      <c r="C216" s="1" t="s">
        <v>25</v>
      </c>
      <c r="D216" s="2" t="s">
        <v>21</v>
      </c>
      <c r="E216" s="2" t="s">
        <v>16</v>
      </c>
      <c r="F216" s="3">
        <v>328</v>
      </c>
      <c r="G216" s="15">
        <v>1</v>
      </c>
    </row>
    <row r="217" spans="1:7" x14ac:dyDescent="0.3">
      <c r="A217" s="11">
        <v>216</v>
      </c>
      <c r="B217" s="6">
        <v>41750</v>
      </c>
      <c r="C217" s="1" t="s">
        <v>32</v>
      </c>
      <c r="D217" s="2" t="s">
        <v>31</v>
      </c>
      <c r="E217" s="2" t="s">
        <v>9</v>
      </c>
      <c r="F217" s="3">
        <v>1425</v>
      </c>
      <c r="G217" s="15">
        <v>4</v>
      </c>
    </row>
    <row r="218" spans="1:7" x14ac:dyDescent="0.3">
      <c r="A218" s="11">
        <v>217</v>
      </c>
      <c r="B218" s="6">
        <v>41680</v>
      </c>
      <c r="C218" s="1" t="s">
        <v>10</v>
      </c>
      <c r="D218" s="2" t="s">
        <v>50</v>
      </c>
      <c r="E218" s="2" t="s">
        <v>13</v>
      </c>
      <c r="F218" s="3">
        <v>833</v>
      </c>
      <c r="G218" s="15">
        <v>2</v>
      </c>
    </row>
    <row r="219" spans="1:7" x14ac:dyDescent="0.3">
      <c r="A219" s="11">
        <v>218</v>
      </c>
      <c r="B219" s="6">
        <v>41649</v>
      </c>
      <c r="C219" s="1" t="s">
        <v>25</v>
      </c>
      <c r="D219" s="2" t="s">
        <v>43</v>
      </c>
      <c r="E219" s="2" t="s">
        <v>9</v>
      </c>
      <c r="F219" s="3">
        <v>1656</v>
      </c>
      <c r="G219" s="15">
        <v>5</v>
      </c>
    </row>
    <row r="220" spans="1:7" x14ac:dyDescent="0.3">
      <c r="A220" s="11">
        <v>219</v>
      </c>
      <c r="B220" s="6">
        <v>41785</v>
      </c>
      <c r="C220" s="1" t="s">
        <v>14</v>
      </c>
      <c r="D220" s="2" t="s">
        <v>46</v>
      </c>
      <c r="E220" s="2" t="s">
        <v>27</v>
      </c>
      <c r="F220" s="3">
        <v>1792</v>
      </c>
      <c r="G220" s="15">
        <v>4</v>
      </c>
    </row>
    <row r="221" spans="1:7" x14ac:dyDescent="0.3">
      <c r="A221" s="11">
        <v>220</v>
      </c>
      <c r="B221" s="6">
        <v>41777</v>
      </c>
      <c r="C221" s="1" t="s">
        <v>22</v>
      </c>
      <c r="D221" s="2" t="s">
        <v>48</v>
      </c>
      <c r="E221" s="2" t="s">
        <v>27</v>
      </c>
      <c r="F221" s="3">
        <v>454</v>
      </c>
      <c r="G221" s="15">
        <v>1</v>
      </c>
    </row>
    <row r="222" spans="1:7" x14ac:dyDescent="0.3">
      <c r="A222" s="11">
        <v>221</v>
      </c>
      <c r="B222" s="6">
        <v>41698</v>
      </c>
      <c r="C222" s="1" t="s">
        <v>14</v>
      </c>
      <c r="D222" s="2" t="s">
        <v>31</v>
      </c>
      <c r="E222" s="2" t="s">
        <v>13</v>
      </c>
      <c r="F222" s="3">
        <v>1337</v>
      </c>
      <c r="G222" s="15">
        <v>2</v>
      </c>
    </row>
    <row r="223" spans="1:7" x14ac:dyDescent="0.3">
      <c r="A223" s="11">
        <v>222</v>
      </c>
      <c r="B223" s="6">
        <v>41692</v>
      </c>
      <c r="C223" s="1" t="s">
        <v>22</v>
      </c>
      <c r="D223" s="2" t="s">
        <v>50</v>
      </c>
      <c r="E223" s="2" t="s">
        <v>16</v>
      </c>
      <c r="F223" s="3">
        <v>986</v>
      </c>
      <c r="G223" s="15">
        <v>4</v>
      </c>
    </row>
    <row r="224" spans="1:7" x14ac:dyDescent="0.3">
      <c r="A224" s="11">
        <v>223</v>
      </c>
      <c r="B224" s="6">
        <v>41776</v>
      </c>
      <c r="C224" s="1" t="s">
        <v>10</v>
      </c>
      <c r="D224" s="2" t="s">
        <v>53</v>
      </c>
      <c r="E224" s="2" t="s">
        <v>9</v>
      </c>
      <c r="F224" s="3">
        <v>348</v>
      </c>
      <c r="G224" s="15">
        <v>2</v>
      </c>
    </row>
    <row r="225" spans="1:7" x14ac:dyDescent="0.3">
      <c r="A225" s="11">
        <v>224</v>
      </c>
      <c r="B225" s="6">
        <v>41679</v>
      </c>
      <c r="C225" s="1" t="s">
        <v>25</v>
      </c>
      <c r="D225" s="2" t="s">
        <v>40</v>
      </c>
      <c r="E225" s="2" t="s">
        <v>19</v>
      </c>
      <c r="F225" s="3">
        <v>582</v>
      </c>
      <c r="G225" s="15">
        <v>3</v>
      </c>
    </row>
    <row r="226" spans="1:7" x14ac:dyDescent="0.3">
      <c r="A226" s="11">
        <v>225</v>
      </c>
      <c r="B226" s="6">
        <v>41659</v>
      </c>
      <c r="C226" s="1" t="s">
        <v>22</v>
      </c>
      <c r="D226" s="2" t="s">
        <v>26</v>
      </c>
      <c r="E226" s="2" t="s">
        <v>16</v>
      </c>
      <c r="F226" s="3">
        <v>634</v>
      </c>
      <c r="G226" s="15">
        <v>2</v>
      </c>
    </row>
    <row r="227" spans="1:7" x14ac:dyDescent="0.3">
      <c r="A227" s="11">
        <v>226</v>
      </c>
      <c r="B227" s="6">
        <v>41749</v>
      </c>
      <c r="C227" s="1" t="s">
        <v>14</v>
      </c>
      <c r="D227" s="2" t="s">
        <v>20</v>
      </c>
      <c r="E227" s="2" t="s">
        <v>19</v>
      </c>
      <c r="F227" s="3">
        <v>282</v>
      </c>
      <c r="G227" s="15">
        <v>3</v>
      </c>
    </row>
    <row r="228" spans="1:7" x14ac:dyDescent="0.3">
      <c r="A228" s="11">
        <v>227</v>
      </c>
      <c r="B228" s="6">
        <v>41755</v>
      </c>
      <c r="C228" s="1" t="s">
        <v>10</v>
      </c>
      <c r="D228" s="2" t="s">
        <v>17</v>
      </c>
      <c r="E228" s="2" t="s">
        <v>16</v>
      </c>
      <c r="F228" s="3">
        <v>481</v>
      </c>
      <c r="G228" s="15">
        <v>4</v>
      </c>
    </row>
    <row r="229" spans="1:7" x14ac:dyDescent="0.3">
      <c r="A229" s="11">
        <v>228</v>
      </c>
      <c r="B229" s="6">
        <v>41725</v>
      </c>
      <c r="C229" s="1" t="s">
        <v>14</v>
      </c>
      <c r="D229" s="2" t="s">
        <v>35</v>
      </c>
      <c r="E229" s="2" t="s">
        <v>27</v>
      </c>
      <c r="F229" s="3">
        <v>1441</v>
      </c>
      <c r="G229" s="15">
        <v>5</v>
      </c>
    </row>
    <row r="230" spans="1:7" x14ac:dyDescent="0.3">
      <c r="A230" s="11">
        <v>229</v>
      </c>
      <c r="B230" s="6">
        <v>41805</v>
      </c>
      <c r="C230" s="1" t="s">
        <v>10</v>
      </c>
      <c r="D230" s="2" t="s">
        <v>31</v>
      </c>
      <c r="E230" s="2" t="s">
        <v>27</v>
      </c>
      <c r="F230" s="3">
        <v>808</v>
      </c>
      <c r="G230" s="15">
        <v>4</v>
      </c>
    </row>
    <row r="231" spans="1:7" x14ac:dyDescent="0.3">
      <c r="A231" s="11">
        <v>230</v>
      </c>
      <c r="B231" s="6">
        <v>41656</v>
      </c>
      <c r="C231" s="1" t="s">
        <v>10</v>
      </c>
      <c r="D231" s="2" t="s">
        <v>33</v>
      </c>
      <c r="E231" s="2" t="s">
        <v>13</v>
      </c>
      <c r="F231" s="3">
        <v>1874</v>
      </c>
      <c r="G231" s="15">
        <v>5</v>
      </c>
    </row>
    <row r="232" spans="1:7" x14ac:dyDescent="0.3">
      <c r="A232" s="11">
        <v>231</v>
      </c>
      <c r="B232" s="6">
        <v>41660</v>
      </c>
      <c r="C232" s="1" t="s">
        <v>25</v>
      </c>
      <c r="D232" s="2" t="s">
        <v>26</v>
      </c>
      <c r="E232" s="2" t="s">
        <v>9</v>
      </c>
      <c r="F232" s="3">
        <v>965</v>
      </c>
      <c r="G232" s="15">
        <v>1</v>
      </c>
    </row>
    <row r="233" spans="1:7" x14ac:dyDescent="0.3">
      <c r="A233" s="11">
        <v>232</v>
      </c>
      <c r="B233" s="6">
        <v>41657</v>
      </c>
      <c r="C233" s="1" t="s">
        <v>25</v>
      </c>
      <c r="D233" s="2" t="s">
        <v>15</v>
      </c>
      <c r="E233" s="2" t="s">
        <v>19</v>
      </c>
      <c r="F233" s="3">
        <v>93</v>
      </c>
      <c r="G233" s="15">
        <v>1</v>
      </c>
    </row>
    <row r="234" spans="1:7" x14ac:dyDescent="0.3">
      <c r="A234" s="11">
        <v>233</v>
      </c>
      <c r="B234" s="6">
        <v>41661</v>
      </c>
      <c r="C234" s="1" t="s">
        <v>14</v>
      </c>
      <c r="D234" s="2" t="s">
        <v>40</v>
      </c>
      <c r="E234" s="2" t="s">
        <v>27</v>
      </c>
      <c r="F234" s="3">
        <v>1774</v>
      </c>
      <c r="G234" s="15">
        <v>3</v>
      </c>
    </row>
    <row r="235" spans="1:7" x14ac:dyDescent="0.3">
      <c r="A235" s="11">
        <v>234</v>
      </c>
      <c r="B235" s="6">
        <v>41800</v>
      </c>
      <c r="C235" s="1" t="s">
        <v>25</v>
      </c>
      <c r="D235" s="2" t="s">
        <v>42</v>
      </c>
      <c r="E235" s="2" t="s">
        <v>16</v>
      </c>
      <c r="F235" s="3">
        <v>217</v>
      </c>
      <c r="G235" s="15">
        <v>5</v>
      </c>
    </row>
    <row r="236" spans="1:7" x14ac:dyDescent="0.3">
      <c r="A236" s="11">
        <v>235</v>
      </c>
      <c r="B236" s="6">
        <v>41766</v>
      </c>
      <c r="C236" s="1" t="s">
        <v>22</v>
      </c>
      <c r="D236" s="2" t="s">
        <v>18</v>
      </c>
      <c r="E236" s="2" t="s">
        <v>19</v>
      </c>
      <c r="F236" s="3">
        <v>737</v>
      </c>
      <c r="G236" s="15">
        <v>3</v>
      </c>
    </row>
    <row r="237" spans="1:7" x14ac:dyDescent="0.3">
      <c r="A237" s="11">
        <v>236</v>
      </c>
      <c r="B237" s="6">
        <v>41736</v>
      </c>
      <c r="C237" s="1" t="s">
        <v>25</v>
      </c>
      <c r="D237" s="2" t="s">
        <v>34</v>
      </c>
      <c r="E237" s="2" t="s">
        <v>16</v>
      </c>
      <c r="F237" s="3">
        <v>1154</v>
      </c>
      <c r="G237" s="15">
        <v>1</v>
      </c>
    </row>
    <row r="238" spans="1:7" x14ac:dyDescent="0.3">
      <c r="A238" s="11">
        <v>237</v>
      </c>
      <c r="B238" s="6">
        <v>41687</v>
      </c>
      <c r="C238" s="1" t="s">
        <v>22</v>
      </c>
      <c r="D238" s="2" t="s">
        <v>58</v>
      </c>
      <c r="E238" s="2" t="s">
        <v>13</v>
      </c>
      <c r="F238" s="3">
        <v>891</v>
      </c>
      <c r="G238" s="15">
        <v>3</v>
      </c>
    </row>
    <row r="239" spans="1:7" x14ac:dyDescent="0.3">
      <c r="A239" s="11">
        <v>238</v>
      </c>
      <c r="B239" s="6">
        <v>41754</v>
      </c>
      <c r="C239" s="1" t="s">
        <v>7</v>
      </c>
      <c r="D239" s="2" t="s">
        <v>8</v>
      </c>
      <c r="E239" s="2" t="s">
        <v>9</v>
      </c>
      <c r="F239" s="3">
        <v>1130</v>
      </c>
      <c r="G239" s="15">
        <v>2</v>
      </c>
    </row>
    <row r="240" spans="1:7" x14ac:dyDescent="0.3">
      <c r="A240" s="11">
        <v>239</v>
      </c>
      <c r="B240" s="6">
        <v>41819</v>
      </c>
      <c r="C240" s="1" t="s">
        <v>14</v>
      </c>
      <c r="D240" s="2" t="s">
        <v>40</v>
      </c>
      <c r="E240" s="2" t="s">
        <v>13</v>
      </c>
      <c r="F240" s="3">
        <v>317</v>
      </c>
      <c r="G240" s="15">
        <v>4</v>
      </c>
    </row>
    <row r="241" spans="1:7" x14ac:dyDescent="0.3">
      <c r="A241" s="11">
        <v>240</v>
      </c>
      <c r="B241" s="6">
        <v>41695</v>
      </c>
      <c r="C241" s="1" t="s">
        <v>14</v>
      </c>
      <c r="D241" s="2" t="s">
        <v>8</v>
      </c>
      <c r="E241" s="2" t="s">
        <v>16</v>
      </c>
      <c r="F241" s="3">
        <v>1663</v>
      </c>
      <c r="G241" s="15">
        <v>5</v>
      </c>
    </row>
    <row r="242" spans="1:7" x14ac:dyDescent="0.3">
      <c r="A242" s="11">
        <v>241</v>
      </c>
      <c r="B242" s="6">
        <v>41669</v>
      </c>
      <c r="C242" s="1" t="s">
        <v>32</v>
      </c>
      <c r="D242" s="2" t="s">
        <v>18</v>
      </c>
      <c r="E242" s="2" t="s">
        <v>27</v>
      </c>
      <c r="F242" s="3">
        <v>107</v>
      </c>
      <c r="G242" s="15">
        <v>1</v>
      </c>
    </row>
    <row r="243" spans="1:7" x14ac:dyDescent="0.3">
      <c r="A243" s="11">
        <v>242</v>
      </c>
      <c r="B243" s="6">
        <v>41800</v>
      </c>
      <c r="C243" s="1" t="s">
        <v>32</v>
      </c>
      <c r="D243" s="2" t="s">
        <v>52</v>
      </c>
      <c r="E243" s="2" t="s">
        <v>27</v>
      </c>
      <c r="F243" s="3">
        <v>1430</v>
      </c>
      <c r="G243" s="15">
        <v>2</v>
      </c>
    </row>
    <row r="244" spans="1:7" x14ac:dyDescent="0.3">
      <c r="A244" s="11">
        <v>243</v>
      </c>
      <c r="B244" s="6">
        <v>41747</v>
      </c>
      <c r="C244" s="1" t="s">
        <v>22</v>
      </c>
      <c r="D244" s="2" t="s">
        <v>51</v>
      </c>
      <c r="E244" s="2" t="s">
        <v>9</v>
      </c>
      <c r="F244" s="3">
        <v>298</v>
      </c>
      <c r="G244" s="15">
        <v>1</v>
      </c>
    </row>
    <row r="245" spans="1:7" x14ac:dyDescent="0.3">
      <c r="A245" s="11">
        <v>244</v>
      </c>
      <c r="B245" s="6">
        <v>41758</v>
      </c>
      <c r="C245" s="1" t="s">
        <v>14</v>
      </c>
      <c r="D245" s="2" t="s">
        <v>48</v>
      </c>
      <c r="E245" s="2" t="s">
        <v>27</v>
      </c>
      <c r="F245" s="3">
        <v>1557</v>
      </c>
      <c r="G245" s="15">
        <v>3</v>
      </c>
    </row>
    <row r="246" spans="1:7" x14ac:dyDescent="0.3">
      <c r="A246" s="11">
        <v>245</v>
      </c>
      <c r="B246" s="6">
        <v>41736</v>
      </c>
      <c r="C246" s="1" t="s">
        <v>7</v>
      </c>
      <c r="D246" s="2" t="s">
        <v>30</v>
      </c>
      <c r="E246" s="2" t="s">
        <v>27</v>
      </c>
      <c r="F246" s="3">
        <v>477</v>
      </c>
      <c r="G246" s="15">
        <v>3</v>
      </c>
    </row>
    <row r="247" spans="1:7" x14ac:dyDescent="0.3">
      <c r="A247" s="11">
        <v>246</v>
      </c>
      <c r="B247" s="6">
        <v>41696</v>
      </c>
      <c r="C247" s="1" t="s">
        <v>22</v>
      </c>
      <c r="D247" s="2" t="s">
        <v>8</v>
      </c>
      <c r="E247" s="2" t="s">
        <v>19</v>
      </c>
      <c r="F247" s="3">
        <v>1593</v>
      </c>
      <c r="G247" s="15">
        <v>3</v>
      </c>
    </row>
    <row r="248" spans="1:7" x14ac:dyDescent="0.3">
      <c r="A248" s="11">
        <v>247</v>
      </c>
      <c r="B248" s="6">
        <v>41679</v>
      </c>
      <c r="C248" s="1" t="s">
        <v>25</v>
      </c>
      <c r="D248" s="2" t="s">
        <v>12</v>
      </c>
      <c r="E248" s="2" t="s">
        <v>16</v>
      </c>
      <c r="F248" s="3">
        <v>534</v>
      </c>
      <c r="G248" s="15">
        <v>5</v>
      </c>
    </row>
    <row r="249" spans="1:7" x14ac:dyDescent="0.3">
      <c r="A249" s="11">
        <v>248</v>
      </c>
      <c r="B249" s="6">
        <v>41816</v>
      </c>
      <c r="C249" s="1" t="s">
        <v>7</v>
      </c>
      <c r="D249" s="2" t="s">
        <v>35</v>
      </c>
      <c r="E249" s="2" t="s">
        <v>16</v>
      </c>
      <c r="F249" s="3">
        <v>1615</v>
      </c>
      <c r="G249" s="15">
        <v>5</v>
      </c>
    </row>
    <row r="250" spans="1:7" x14ac:dyDescent="0.3">
      <c r="A250" s="11">
        <v>249</v>
      </c>
      <c r="B250" s="6">
        <v>41665</v>
      </c>
      <c r="C250" s="1" t="s">
        <v>25</v>
      </c>
      <c r="D250" s="2" t="s">
        <v>17</v>
      </c>
      <c r="E250" s="2" t="s">
        <v>16</v>
      </c>
      <c r="F250" s="3">
        <v>416</v>
      </c>
      <c r="G250" s="15">
        <v>3</v>
      </c>
    </row>
    <row r="251" spans="1:7" x14ac:dyDescent="0.3">
      <c r="A251" s="11">
        <v>250</v>
      </c>
      <c r="B251" s="6">
        <v>41665</v>
      </c>
      <c r="C251" s="1" t="s">
        <v>22</v>
      </c>
      <c r="D251" s="2" t="s">
        <v>33</v>
      </c>
      <c r="E251" s="2" t="s">
        <v>27</v>
      </c>
      <c r="F251" s="3">
        <v>201</v>
      </c>
      <c r="G251" s="15">
        <v>4</v>
      </c>
    </row>
    <row r="252" spans="1:7" x14ac:dyDescent="0.3">
      <c r="A252" s="11">
        <v>251</v>
      </c>
      <c r="B252" s="6">
        <v>41804</v>
      </c>
      <c r="C252" s="1" t="s">
        <v>32</v>
      </c>
      <c r="D252" s="2" t="s">
        <v>51</v>
      </c>
      <c r="E252" s="2" t="s">
        <v>27</v>
      </c>
      <c r="F252" s="3">
        <v>95</v>
      </c>
      <c r="G252" s="15">
        <v>3</v>
      </c>
    </row>
    <row r="253" spans="1:7" x14ac:dyDescent="0.3">
      <c r="A253" s="11">
        <v>252</v>
      </c>
      <c r="B253" s="6">
        <v>41670</v>
      </c>
      <c r="C253" s="1" t="s">
        <v>25</v>
      </c>
      <c r="D253" s="2" t="s">
        <v>38</v>
      </c>
      <c r="E253" s="2" t="s">
        <v>13</v>
      </c>
      <c r="F253" s="3">
        <v>1762</v>
      </c>
      <c r="G253" s="15">
        <v>3</v>
      </c>
    </row>
    <row r="254" spans="1:7" x14ac:dyDescent="0.3">
      <c r="A254" s="11">
        <v>253</v>
      </c>
      <c r="B254" s="6">
        <v>41688</v>
      </c>
      <c r="C254" s="1" t="s">
        <v>32</v>
      </c>
      <c r="D254" s="2" t="s">
        <v>55</v>
      </c>
      <c r="E254" s="2" t="s">
        <v>13</v>
      </c>
      <c r="F254" s="3">
        <v>222</v>
      </c>
      <c r="G254" s="15">
        <v>4</v>
      </c>
    </row>
    <row r="255" spans="1:7" x14ac:dyDescent="0.3">
      <c r="A255" s="11">
        <v>254</v>
      </c>
      <c r="B255" s="6">
        <v>41759</v>
      </c>
      <c r="C255" s="1" t="s">
        <v>22</v>
      </c>
      <c r="D255" s="2" t="s">
        <v>55</v>
      </c>
      <c r="E255" s="2" t="s">
        <v>16</v>
      </c>
      <c r="F255" s="3">
        <v>1701</v>
      </c>
      <c r="G255" s="15">
        <v>3</v>
      </c>
    </row>
    <row r="256" spans="1:7" x14ac:dyDescent="0.3">
      <c r="A256" s="11">
        <v>255</v>
      </c>
      <c r="B256" s="6">
        <v>41645</v>
      </c>
      <c r="C256" s="1" t="s">
        <v>22</v>
      </c>
      <c r="D256" s="2" t="s">
        <v>28</v>
      </c>
      <c r="E256" s="2" t="s">
        <v>19</v>
      </c>
      <c r="F256" s="3">
        <v>1517</v>
      </c>
      <c r="G256" s="15">
        <v>1</v>
      </c>
    </row>
    <row r="257" spans="1:7" x14ac:dyDescent="0.3">
      <c r="A257" s="11">
        <v>256</v>
      </c>
      <c r="B257" s="6">
        <v>41788</v>
      </c>
      <c r="C257" s="1" t="s">
        <v>25</v>
      </c>
      <c r="D257" s="2" t="s">
        <v>39</v>
      </c>
      <c r="E257" s="2" t="s">
        <v>9</v>
      </c>
      <c r="F257" s="3">
        <v>1596</v>
      </c>
      <c r="G257" s="15">
        <v>1</v>
      </c>
    </row>
    <row r="258" spans="1:7" x14ac:dyDescent="0.3">
      <c r="A258" s="11">
        <v>257</v>
      </c>
      <c r="B258" s="6">
        <v>41757</v>
      </c>
      <c r="C258" s="1" t="s">
        <v>32</v>
      </c>
      <c r="D258" s="2" t="s">
        <v>56</v>
      </c>
      <c r="E258" s="2" t="s">
        <v>27</v>
      </c>
      <c r="F258" s="3">
        <v>1048</v>
      </c>
      <c r="G258" s="15">
        <v>5</v>
      </c>
    </row>
    <row r="259" spans="1:7" x14ac:dyDescent="0.3">
      <c r="A259" s="11">
        <v>258</v>
      </c>
      <c r="B259" s="6">
        <v>41714</v>
      </c>
      <c r="C259" s="1" t="s">
        <v>14</v>
      </c>
      <c r="D259" s="2" t="s">
        <v>45</v>
      </c>
      <c r="E259" s="2" t="s">
        <v>13</v>
      </c>
      <c r="F259" s="3">
        <v>173</v>
      </c>
      <c r="G259" s="15">
        <v>5</v>
      </c>
    </row>
    <row r="260" spans="1:7" x14ac:dyDescent="0.3">
      <c r="A260" s="11">
        <v>259</v>
      </c>
      <c r="B260" s="6">
        <v>41807</v>
      </c>
      <c r="C260" s="1" t="s">
        <v>10</v>
      </c>
      <c r="D260" s="2" t="s">
        <v>50</v>
      </c>
      <c r="E260" s="2" t="s">
        <v>13</v>
      </c>
      <c r="F260" s="3">
        <v>1960</v>
      </c>
      <c r="G260" s="15">
        <v>4</v>
      </c>
    </row>
    <row r="261" spans="1:7" x14ac:dyDescent="0.3">
      <c r="A261" s="11">
        <v>260</v>
      </c>
      <c r="B261" s="6">
        <v>41752</v>
      </c>
      <c r="C261" s="1" t="s">
        <v>32</v>
      </c>
      <c r="D261" s="2" t="s">
        <v>18</v>
      </c>
      <c r="E261" s="2" t="s">
        <v>9</v>
      </c>
      <c r="F261" s="3">
        <v>910</v>
      </c>
      <c r="G261" s="15">
        <v>2</v>
      </c>
    </row>
    <row r="262" spans="1:7" x14ac:dyDescent="0.3">
      <c r="A262" s="11">
        <v>261</v>
      </c>
      <c r="B262" s="6">
        <v>41766</v>
      </c>
      <c r="C262" s="1" t="s">
        <v>25</v>
      </c>
      <c r="D262" s="2" t="s">
        <v>30</v>
      </c>
      <c r="E262" s="2" t="s">
        <v>27</v>
      </c>
      <c r="F262" s="3">
        <v>830</v>
      </c>
      <c r="G262" s="15">
        <v>5</v>
      </c>
    </row>
    <row r="263" spans="1:7" x14ac:dyDescent="0.3">
      <c r="A263" s="11">
        <v>262</v>
      </c>
      <c r="B263" s="6">
        <v>41780</v>
      </c>
      <c r="C263" s="1" t="s">
        <v>32</v>
      </c>
      <c r="D263" s="2" t="s">
        <v>43</v>
      </c>
      <c r="E263" s="2" t="s">
        <v>16</v>
      </c>
      <c r="F263" s="3">
        <v>1006</v>
      </c>
      <c r="G263" s="15">
        <v>2</v>
      </c>
    </row>
    <row r="264" spans="1:7" x14ac:dyDescent="0.3">
      <c r="A264" s="11">
        <v>263</v>
      </c>
      <c r="B264" s="6">
        <v>41667</v>
      </c>
      <c r="C264" s="1" t="s">
        <v>32</v>
      </c>
      <c r="D264" s="2" t="s">
        <v>51</v>
      </c>
      <c r="E264" s="2" t="s">
        <v>19</v>
      </c>
      <c r="F264" s="3">
        <v>268</v>
      </c>
      <c r="G264" s="15">
        <v>4</v>
      </c>
    </row>
    <row r="265" spans="1:7" x14ac:dyDescent="0.3">
      <c r="A265" s="11">
        <v>264</v>
      </c>
      <c r="B265" s="6">
        <v>41743</v>
      </c>
      <c r="C265" s="1" t="s">
        <v>25</v>
      </c>
      <c r="D265" s="2" t="s">
        <v>50</v>
      </c>
      <c r="E265" s="2" t="s">
        <v>19</v>
      </c>
      <c r="F265" s="3">
        <v>1160</v>
      </c>
      <c r="G265" s="15">
        <v>5</v>
      </c>
    </row>
    <row r="266" spans="1:7" x14ac:dyDescent="0.3">
      <c r="A266" s="11">
        <v>265</v>
      </c>
      <c r="B266" s="6">
        <v>41720</v>
      </c>
      <c r="C266" s="1" t="s">
        <v>22</v>
      </c>
      <c r="D266" s="2" t="s">
        <v>30</v>
      </c>
      <c r="E266" s="2" t="s">
        <v>19</v>
      </c>
      <c r="F266" s="3">
        <v>1000</v>
      </c>
      <c r="G266" s="15">
        <v>1</v>
      </c>
    </row>
    <row r="267" spans="1:7" x14ac:dyDescent="0.3">
      <c r="A267" s="11">
        <v>266</v>
      </c>
      <c r="B267" s="6">
        <v>41715</v>
      </c>
      <c r="C267" s="1" t="s">
        <v>10</v>
      </c>
      <c r="D267" s="2" t="s">
        <v>57</v>
      </c>
      <c r="E267" s="2" t="s">
        <v>9</v>
      </c>
      <c r="F267" s="3">
        <v>1733</v>
      </c>
      <c r="G267" s="15">
        <v>5</v>
      </c>
    </row>
    <row r="268" spans="1:7" x14ac:dyDescent="0.3">
      <c r="A268" s="11">
        <v>267</v>
      </c>
      <c r="B268" s="6">
        <v>41799</v>
      </c>
      <c r="C268" s="1" t="s">
        <v>32</v>
      </c>
      <c r="D268" s="2" t="s">
        <v>31</v>
      </c>
      <c r="E268" s="2" t="s">
        <v>9</v>
      </c>
      <c r="F268" s="3">
        <v>892</v>
      </c>
      <c r="G268" s="15">
        <v>4</v>
      </c>
    </row>
    <row r="269" spans="1:7" x14ac:dyDescent="0.3">
      <c r="A269" s="11">
        <v>268</v>
      </c>
      <c r="B269" s="6">
        <v>41778</v>
      </c>
      <c r="C269" s="1" t="s">
        <v>22</v>
      </c>
      <c r="D269" s="2" t="s">
        <v>44</v>
      </c>
      <c r="E269" s="2" t="s">
        <v>27</v>
      </c>
      <c r="F269" s="3">
        <v>425</v>
      </c>
      <c r="G269" s="15">
        <v>2</v>
      </c>
    </row>
    <row r="270" spans="1:7" x14ac:dyDescent="0.3">
      <c r="A270" s="11">
        <v>269</v>
      </c>
      <c r="B270" s="6">
        <v>41817</v>
      </c>
      <c r="C270" s="1" t="s">
        <v>22</v>
      </c>
      <c r="D270" s="2" t="s">
        <v>28</v>
      </c>
      <c r="E270" s="2" t="s">
        <v>27</v>
      </c>
      <c r="F270" s="3">
        <v>262</v>
      </c>
      <c r="G270" s="15">
        <v>3</v>
      </c>
    </row>
    <row r="271" spans="1:7" x14ac:dyDescent="0.3">
      <c r="A271" s="11">
        <v>270</v>
      </c>
      <c r="B271" s="6">
        <v>41774</v>
      </c>
      <c r="C271" s="1" t="s">
        <v>25</v>
      </c>
      <c r="D271" s="2" t="s">
        <v>15</v>
      </c>
      <c r="E271" s="2" t="s">
        <v>27</v>
      </c>
      <c r="F271" s="3">
        <v>1475</v>
      </c>
      <c r="G271" s="15">
        <v>3</v>
      </c>
    </row>
    <row r="272" spans="1:7" x14ac:dyDescent="0.3">
      <c r="A272" s="11">
        <v>271</v>
      </c>
      <c r="B272" s="6">
        <v>41790</v>
      </c>
      <c r="C272" s="1" t="s">
        <v>14</v>
      </c>
      <c r="D272" s="2" t="s">
        <v>45</v>
      </c>
      <c r="E272" s="2" t="s">
        <v>27</v>
      </c>
      <c r="F272" s="3">
        <v>1483</v>
      </c>
      <c r="G272" s="15">
        <v>2</v>
      </c>
    </row>
    <row r="273" spans="1:7" x14ac:dyDescent="0.3">
      <c r="A273" s="11">
        <v>272</v>
      </c>
      <c r="B273" s="6">
        <v>41768</v>
      </c>
      <c r="C273" s="1" t="s">
        <v>10</v>
      </c>
      <c r="D273" s="2" t="s">
        <v>23</v>
      </c>
      <c r="E273" s="2" t="s">
        <v>9</v>
      </c>
      <c r="F273" s="3">
        <v>1255</v>
      </c>
      <c r="G273" s="15">
        <v>5</v>
      </c>
    </row>
    <row r="274" spans="1:7" x14ac:dyDescent="0.3">
      <c r="A274" s="11">
        <v>273</v>
      </c>
      <c r="B274" s="6">
        <v>41683</v>
      </c>
      <c r="C274" s="1" t="s">
        <v>10</v>
      </c>
      <c r="D274" s="2" t="s">
        <v>31</v>
      </c>
      <c r="E274" s="2" t="s">
        <v>27</v>
      </c>
      <c r="F274" s="3">
        <v>1687</v>
      </c>
      <c r="G274" s="15">
        <v>2</v>
      </c>
    </row>
    <row r="275" spans="1:7" x14ac:dyDescent="0.3">
      <c r="A275" s="11">
        <v>274</v>
      </c>
      <c r="B275" s="6">
        <v>41683</v>
      </c>
      <c r="C275" s="1" t="s">
        <v>32</v>
      </c>
      <c r="D275" s="2" t="s">
        <v>38</v>
      </c>
      <c r="E275" s="2" t="s">
        <v>16</v>
      </c>
      <c r="F275" s="3">
        <v>792</v>
      </c>
      <c r="G275" s="15">
        <v>5</v>
      </c>
    </row>
    <row r="276" spans="1:7" x14ac:dyDescent="0.3">
      <c r="A276" s="11">
        <v>275</v>
      </c>
      <c r="B276" s="6">
        <v>41799</v>
      </c>
      <c r="C276" s="1" t="s">
        <v>32</v>
      </c>
      <c r="D276" s="2" t="s">
        <v>56</v>
      </c>
      <c r="E276" s="2" t="s">
        <v>19</v>
      </c>
      <c r="F276" s="3">
        <v>1284</v>
      </c>
      <c r="G276" s="15">
        <v>2</v>
      </c>
    </row>
    <row r="277" spans="1:7" x14ac:dyDescent="0.3">
      <c r="A277" s="11">
        <v>276</v>
      </c>
      <c r="B277" s="6">
        <v>41730</v>
      </c>
      <c r="C277" s="1" t="s">
        <v>32</v>
      </c>
      <c r="D277" s="2" t="s">
        <v>47</v>
      </c>
      <c r="E277" s="2" t="s">
        <v>13</v>
      </c>
      <c r="F277" s="3">
        <v>1007</v>
      </c>
      <c r="G277" s="15">
        <v>3</v>
      </c>
    </row>
    <row r="278" spans="1:7" x14ac:dyDescent="0.3">
      <c r="A278" s="11">
        <v>277</v>
      </c>
      <c r="B278" s="6">
        <v>41778</v>
      </c>
      <c r="C278" s="1" t="s">
        <v>25</v>
      </c>
      <c r="D278" s="2" t="s">
        <v>57</v>
      </c>
      <c r="E278" s="2" t="s">
        <v>27</v>
      </c>
      <c r="F278" s="3">
        <v>1313</v>
      </c>
      <c r="G278" s="15">
        <v>3</v>
      </c>
    </row>
    <row r="279" spans="1:7" x14ac:dyDescent="0.3">
      <c r="A279" s="11">
        <v>278</v>
      </c>
      <c r="B279" s="6">
        <v>41758</v>
      </c>
      <c r="C279" s="1" t="s">
        <v>25</v>
      </c>
      <c r="D279" s="2" t="s">
        <v>48</v>
      </c>
      <c r="E279" s="2" t="s">
        <v>16</v>
      </c>
      <c r="F279" s="3">
        <v>535</v>
      </c>
      <c r="G279" s="15">
        <v>4</v>
      </c>
    </row>
    <row r="280" spans="1:7" x14ac:dyDescent="0.3">
      <c r="A280" s="11">
        <v>279</v>
      </c>
      <c r="B280" s="6">
        <v>41743</v>
      </c>
      <c r="C280" s="1" t="s">
        <v>25</v>
      </c>
      <c r="D280" s="2" t="s">
        <v>47</v>
      </c>
      <c r="E280" s="2" t="s">
        <v>27</v>
      </c>
      <c r="F280" s="3">
        <v>930</v>
      </c>
      <c r="G280" s="15">
        <v>5</v>
      </c>
    </row>
    <row r="281" spans="1:7" x14ac:dyDescent="0.3">
      <c r="A281" s="11">
        <v>280</v>
      </c>
      <c r="B281" s="6">
        <v>41678</v>
      </c>
      <c r="C281" s="1" t="s">
        <v>7</v>
      </c>
      <c r="D281" s="2" t="s">
        <v>53</v>
      </c>
      <c r="E281" s="2" t="s">
        <v>13</v>
      </c>
      <c r="F281" s="3">
        <v>1008</v>
      </c>
      <c r="G281" s="15">
        <v>3</v>
      </c>
    </row>
    <row r="282" spans="1:7" x14ac:dyDescent="0.3">
      <c r="A282" s="11">
        <v>281</v>
      </c>
      <c r="B282" s="6">
        <v>41656</v>
      </c>
      <c r="C282" s="1" t="s">
        <v>14</v>
      </c>
      <c r="D282" s="2" t="s">
        <v>58</v>
      </c>
      <c r="E282" s="2" t="s">
        <v>27</v>
      </c>
      <c r="F282" s="3">
        <v>840</v>
      </c>
      <c r="G282" s="15">
        <v>1</v>
      </c>
    </row>
    <row r="283" spans="1:7" x14ac:dyDescent="0.3">
      <c r="A283" s="11">
        <v>282</v>
      </c>
      <c r="B283" s="6">
        <v>41801</v>
      </c>
      <c r="C283" s="1" t="s">
        <v>22</v>
      </c>
      <c r="D283" s="2" t="s">
        <v>24</v>
      </c>
      <c r="E283" s="2" t="s">
        <v>27</v>
      </c>
      <c r="F283" s="3">
        <v>58</v>
      </c>
      <c r="G283" s="15">
        <v>5</v>
      </c>
    </row>
    <row r="284" spans="1:7" x14ac:dyDescent="0.3">
      <c r="A284" s="11">
        <v>283</v>
      </c>
      <c r="B284" s="6">
        <v>41743</v>
      </c>
      <c r="C284" s="1" t="s">
        <v>7</v>
      </c>
      <c r="D284" s="2" t="s">
        <v>36</v>
      </c>
      <c r="E284" s="2" t="s">
        <v>9</v>
      </c>
      <c r="F284" s="3">
        <v>652</v>
      </c>
      <c r="G284" s="15">
        <v>5</v>
      </c>
    </row>
    <row r="285" spans="1:7" x14ac:dyDescent="0.3">
      <c r="A285" s="11">
        <v>284</v>
      </c>
      <c r="B285" s="6">
        <v>41788</v>
      </c>
      <c r="C285" s="1" t="s">
        <v>10</v>
      </c>
      <c r="D285" s="2" t="s">
        <v>42</v>
      </c>
      <c r="E285" s="2" t="s">
        <v>27</v>
      </c>
      <c r="F285" s="3">
        <v>834</v>
      </c>
      <c r="G285" s="15">
        <v>2</v>
      </c>
    </row>
    <row r="286" spans="1:7" x14ac:dyDescent="0.3">
      <c r="A286" s="11">
        <v>285</v>
      </c>
      <c r="B286" s="6">
        <v>41746</v>
      </c>
      <c r="C286" s="1" t="s">
        <v>22</v>
      </c>
      <c r="D286" s="2" t="s">
        <v>49</v>
      </c>
      <c r="E286" s="2" t="s">
        <v>9</v>
      </c>
      <c r="F286" s="3">
        <v>1394</v>
      </c>
      <c r="G286" s="15">
        <v>5</v>
      </c>
    </row>
    <row r="287" spans="1:7" x14ac:dyDescent="0.3">
      <c r="A287" s="11">
        <v>286</v>
      </c>
      <c r="B287" s="6">
        <v>41740</v>
      </c>
      <c r="C287" s="1" t="s">
        <v>22</v>
      </c>
      <c r="D287" s="2" t="s">
        <v>50</v>
      </c>
      <c r="E287" s="2" t="s">
        <v>13</v>
      </c>
      <c r="F287" s="3">
        <v>1809</v>
      </c>
      <c r="G287" s="15">
        <v>2</v>
      </c>
    </row>
    <row r="288" spans="1:7" x14ac:dyDescent="0.3">
      <c r="A288" s="11">
        <v>287</v>
      </c>
      <c r="B288" s="6">
        <v>41757</v>
      </c>
      <c r="C288" s="1" t="s">
        <v>14</v>
      </c>
      <c r="D288" s="2" t="s">
        <v>56</v>
      </c>
      <c r="E288" s="2" t="s">
        <v>13</v>
      </c>
      <c r="F288" s="3">
        <v>1381</v>
      </c>
      <c r="G288" s="15">
        <v>3</v>
      </c>
    </row>
    <row r="289" spans="1:7" x14ac:dyDescent="0.3">
      <c r="A289" s="11">
        <v>288</v>
      </c>
      <c r="B289" s="6">
        <v>41697</v>
      </c>
      <c r="C289" s="1" t="s">
        <v>32</v>
      </c>
      <c r="D289" s="2" t="s">
        <v>17</v>
      </c>
      <c r="E289" s="2" t="s">
        <v>27</v>
      </c>
      <c r="F289" s="3">
        <v>742</v>
      </c>
      <c r="G289" s="15">
        <v>1</v>
      </c>
    </row>
    <row r="290" spans="1:7" x14ac:dyDescent="0.3">
      <c r="A290" s="11">
        <v>289</v>
      </c>
      <c r="B290" s="6">
        <v>41770</v>
      </c>
      <c r="C290" s="1" t="s">
        <v>25</v>
      </c>
      <c r="D290" s="2" t="s">
        <v>51</v>
      </c>
      <c r="E290" s="2" t="s">
        <v>16</v>
      </c>
      <c r="F290" s="3">
        <v>12</v>
      </c>
      <c r="G290" s="15">
        <v>4</v>
      </c>
    </row>
    <row r="291" spans="1:7" x14ac:dyDescent="0.3">
      <c r="A291" s="11">
        <v>290</v>
      </c>
      <c r="B291" s="6">
        <v>41758</v>
      </c>
      <c r="C291" s="1" t="s">
        <v>7</v>
      </c>
      <c r="D291" s="2" t="s">
        <v>12</v>
      </c>
      <c r="E291" s="2" t="s">
        <v>9</v>
      </c>
      <c r="F291" s="3">
        <v>118</v>
      </c>
      <c r="G291" s="15">
        <v>5</v>
      </c>
    </row>
    <row r="292" spans="1:7" x14ac:dyDescent="0.3">
      <c r="A292" s="11">
        <v>291</v>
      </c>
      <c r="B292" s="6">
        <v>41701</v>
      </c>
      <c r="C292" s="1" t="s">
        <v>22</v>
      </c>
      <c r="D292" s="2" t="s">
        <v>39</v>
      </c>
      <c r="E292" s="2" t="s">
        <v>13</v>
      </c>
      <c r="F292" s="3">
        <v>2000</v>
      </c>
      <c r="G292" s="15">
        <v>4</v>
      </c>
    </row>
    <row r="293" spans="1:7" x14ac:dyDescent="0.3">
      <c r="A293" s="11">
        <v>292</v>
      </c>
      <c r="B293" s="6">
        <v>41674</v>
      </c>
      <c r="C293" s="1" t="s">
        <v>14</v>
      </c>
      <c r="D293" s="2" t="s">
        <v>49</v>
      </c>
      <c r="E293" s="2" t="s">
        <v>27</v>
      </c>
      <c r="F293" s="3">
        <v>1963</v>
      </c>
      <c r="G293" s="15">
        <v>4</v>
      </c>
    </row>
    <row r="294" spans="1:7" x14ac:dyDescent="0.3">
      <c r="A294" s="11">
        <v>293</v>
      </c>
      <c r="B294" s="6">
        <v>41694</v>
      </c>
      <c r="C294" s="1" t="s">
        <v>10</v>
      </c>
      <c r="D294" s="2" t="s">
        <v>31</v>
      </c>
      <c r="E294" s="2" t="s">
        <v>13</v>
      </c>
      <c r="F294" s="3">
        <v>1583</v>
      </c>
      <c r="G294" s="15">
        <v>4</v>
      </c>
    </row>
    <row r="295" spans="1:7" x14ac:dyDescent="0.3">
      <c r="A295" s="11">
        <v>294</v>
      </c>
      <c r="B295" s="6">
        <v>41705</v>
      </c>
      <c r="C295" s="1" t="s">
        <v>7</v>
      </c>
      <c r="D295" s="2" t="s">
        <v>12</v>
      </c>
      <c r="E295" s="2" t="s">
        <v>16</v>
      </c>
      <c r="F295" s="3">
        <v>1103</v>
      </c>
      <c r="G295" s="15">
        <v>1</v>
      </c>
    </row>
    <row r="296" spans="1:7" x14ac:dyDescent="0.3">
      <c r="A296" s="11">
        <v>295</v>
      </c>
      <c r="B296" s="6">
        <v>41814</v>
      </c>
      <c r="C296" s="1" t="s">
        <v>14</v>
      </c>
      <c r="D296" s="2" t="s">
        <v>37</v>
      </c>
      <c r="E296" s="2" t="s">
        <v>9</v>
      </c>
      <c r="F296" s="3">
        <v>837</v>
      </c>
      <c r="G296" s="15">
        <v>3</v>
      </c>
    </row>
    <row r="297" spans="1:7" x14ac:dyDescent="0.3">
      <c r="A297" s="11">
        <v>296</v>
      </c>
      <c r="B297" s="6">
        <v>41772</v>
      </c>
      <c r="C297" s="1" t="s">
        <v>7</v>
      </c>
      <c r="D297" s="2" t="s">
        <v>48</v>
      </c>
      <c r="E297" s="2" t="s">
        <v>9</v>
      </c>
      <c r="F297" s="3">
        <v>6</v>
      </c>
      <c r="G297" s="15">
        <v>2</v>
      </c>
    </row>
    <row r="298" spans="1:7" x14ac:dyDescent="0.3">
      <c r="A298" s="11">
        <v>297</v>
      </c>
      <c r="B298" s="6">
        <v>41703</v>
      </c>
      <c r="C298" s="1" t="s">
        <v>32</v>
      </c>
      <c r="D298" s="2" t="s">
        <v>26</v>
      </c>
      <c r="E298" s="2" t="s">
        <v>27</v>
      </c>
      <c r="F298" s="3">
        <v>94</v>
      </c>
      <c r="G298" s="15">
        <v>5</v>
      </c>
    </row>
    <row r="299" spans="1:7" x14ac:dyDescent="0.3">
      <c r="A299" s="11">
        <v>298</v>
      </c>
      <c r="B299" s="6">
        <v>41654</v>
      </c>
      <c r="C299" s="1" t="s">
        <v>25</v>
      </c>
      <c r="D299" s="2" t="s">
        <v>55</v>
      </c>
      <c r="E299" s="2" t="s">
        <v>19</v>
      </c>
      <c r="F299" s="3">
        <v>1206</v>
      </c>
      <c r="G299" s="15">
        <v>1</v>
      </c>
    </row>
    <row r="300" spans="1:7" x14ac:dyDescent="0.3">
      <c r="A300" s="11">
        <v>299</v>
      </c>
      <c r="B300" s="6">
        <v>41677</v>
      </c>
      <c r="C300" s="1" t="s">
        <v>32</v>
      </c>
      <c r="D300" s="2" t="s">
        <v>48</v>
      </c>
      <c r="E300" s="2" t="s">
        <v>27</v>
      </c>
      <c r="F300" s="3">
        <v>1266</v>
      </c>
      <c r="G300" s="15">
        <v>4</v>
      </c>
    </row>
    <row r="301" spans="1:7" x14ac:dyDescent="0.3">
      <c r="A301" s="11">
        <v>300</v>
      </c>
      <c r="B301" s="6">
        <v>41708</v>
      </c>
      <c r="C301" s="1" t="s">
        <v>10</v>
      </c>
      <c r="D301" s="2" t="s">
        <v>29</v>
      </c>
      <c r="E301" s="2" t="s">
        <v>16</v>
      </c>
      <c r="F301" s="3">
        <v>707</v>
      </c>
      <c r="G301" s="15">
        <v>5</v>
      </c>
    </row>
    <row r="302" spans="1:7" x14ac:dyDescent="0.3">
      <c r="A302" s="11">
        <v>301</v>
      </c>
      <c r="B302" s="6">
        <v>41815</v>
      </c>
      <c r="C302" s="1" t="s">
        <v>7</v>
      </c>
      <c r="D302" s="2" t="s">
        <v>37</v>
      </c>
      <c r="E302" s="2" t="s">
        <v>9</v>
      </c>
      <c r="F302" s="3">
        <v>42</v>
      </c>
      <c r="G302" s="15">
        <v>2</v>
      </c>
    </row>
    <row r="303" spans="1:7" x14ac:dyDescent="0.3">
      <c r="A303" s="11">
        <v>302</v>
      </c>
      <c r="B303" s="6">
        <v>41675</v>
      </c>
      <c r="C303" s="1" t="s">
        <v>10</v>
      </c>
      <c r="D303" s="2" t="s">
        <v>12</v>
      </c>
      <c r="E303" s="2" t="s">
        <v>9</v>
      </c>
      <c r="F303" s="3">
        <v>1560</v>
      </c>
      <c r="G303" s="15">
        <v>5</v>
      </c>
    </row>
    <row r="304" spans="1:7" x14ac:dyDescent="0.3">
      <c r="A304" s="11">
        <v>303</v>
      </c>
      <c r="B304" s="6">
        <v>41764</v>
      </c>
      <c r="C304" s="1" t="s">
        <v>25</v>
      </c>
      <c r="D304" s="2" t="s">
        <v>54</v>
      </c>
      <c r="E304" s="2" t="s">
        <v>16</v>
      </c>
      <c r="F304" s="3">
        <v>1996</v>
      </c>
      <c r="G304" s="15">
        <v>2</v>
      </c>
    </row>
    <row r="305" spans="1:7" x14ac:dyDescent="0.3">
      <c r="A305" s="11">
        <v>304</v>
      </c>
      <c r="B305" s="6">
        <v>41690</v>
      </c>
      <c r="C305" s="1" t="s">
        <v>22</v>
      </c>
      <c r="D305" s="2" t="s">
        <v>17</v>
      </c>
      <c r="E305" s="2" t="s">
        <v>13</v>
      </c>
      <c r="F305" s="3">
        <v>884</v>
      </c>
      <c r="G305" s="15">
        <v>4</v>
      </c>
    </row>
    <row r="306" spans="1:7" x14ac:dyDescent="0.3">
      <c r="A306" s="11">
        <v>305</v>
      </c>
      <c r="B306" s="6">
        <v>41784</v>
      </c>
      <c r="C306" s="1" t="s">
        <v>22</v>
      </c>
      <c r="D306" s="2" t="s">
        <v>20</v>
      </c>
      <c r="E306" s="2" t="s">
        <v>9</v>
      </c>
      <c r="F306" s="3">
        <v>534</v>
      </c>
      <c r="G306" s="15">
        <v>4</v>
      </c>
    </row>
    <row r="307" spans="1:7" x14ac:dyDescent="0.3">
      <c r="A307" s="11">
        <v>306</v>
      </c>
      <c r="B307" s="6">
        <v>41740</v>
      </c>
      <c r="C307" s="1" t="s">
        <v>10</v>
      </c>
      <c r="D307" s="2" t="s">
        <v>44</v>
      </c>
      <c r="E307" s="2" t="s">
        <v>27</v>
      </c>
      <c r="F307" s="3">
        <v>1370</v>
      </c>
      <c r="G307" s="15">
        <v>2</v>
      </c>
    </row>
    <row r="308" spans="1:7" x14ac:dyDescent="0.3">
      <c r="A308" s="11">
        <v>307</v>
      </c>
      <c r="B308" s="6">
        <v>41671</v>
      </c>
      <c r="C308" s="1" t="s">
        <v>10</v>
      </c>
      <c r="D308" s="2" t="s">
        <v>23</v>
      </c>
      <c r="E308" s="2" t="s">
        <v>9</v>
      </c>
      <c r="F308" s="3">
        <v>331</v>
      </c>
      <c r="G308" s="15">
        <v>4</v>
      </c>
    </row>
    <row r="309" spans="1:7" x14ac:dyDescent="0.3">
      <c r="A309" s="11">
        <v>308</v>
      </c>
      <c r="B309" s="6">
        <v>41722</v>
      </c>
      <c r="C309" s="1" t="s">
        <v>10</v>
      </c>
      <c r="D309" s="2" t="s">
        <v>12</v>
      </c>
      <c r="E309" s="2" t="s">
        <v>16</v>
      </c>
      <c r="F309" s="3">
        <v>878</v>
      </c>
      <c r="G309" s="15">
        <v>1</v>
      </c>
    </row>
    <row r="310" spans="1:7" x14ac:dyDescent="0.3">
      <c r="A310" s="11">
        <v>309</v>
      </c>
      <c r="B310" s="6">
        <v>41666</v>
      </c>
      <c r="C310" s="1" t="s">
        <v>22</v>
      </c>
      <c r="D310" s="2" t="s">
        <v>12</v>
      </c>
      <c r="E310" s="2" t="s">
        <v>9</v>
      </c>
      <c r="F310" s="3">
        <v>1320</v>
      </c>
      <c r="G310" s="15">
        <v>2</v>
      </c>
    </row>
    <row r="311" spans="1:7" x14ac:dyDescent="0.3">
      <c r="A311" s="11">
        <v>310</v>
      </c>
      <c r="B311" s="6">
        <v>41787</v>
      </c>
      <c r="C311" s="1" t="s">
        <v>14</v>
      </c>
      <c r="D311" s="2" t="s">
        <v>48</v>
      </c>
      <c r="E311" s="2" t="s">
        <v>19</v>
      </c>
      <c r="F311" s="3">
        <v>1889</v>
      </c>
      <c r="G311" s="15">
        <v>5</v>
      </c>
    </row>
    <row r="312" spans="1:7" x14ac:dyDescent="0.3">
      <c r="A312" s="11">
        <v>311</v>
      </c>
      <c r="B312" s="6">
        <v>41697</v>
      </c>
      <c r="C312" s="1" t="s">
        <v>25</v>
      </c>
      <c r="D312" s="2" t="s">
        <v>35</v>
      </c>
      <c r="E312" s="2" t="s">
        <v>27</v>
      </c>
      <c r="F312" s="3">
        <v>1330</v>
      </c>
      <c r="G312" s="15">
        <v>5</v>
      </c>
    </row>
    <row r="313" spans="1:7" x14ac:dyDescent="0.3">
      <c r="A313" s="11">
        <v>312</v>
      </c>
      <c r="B313" s="6">
        <v>41678</v>
      </c>
      <c r="C313" s="1" t="s">
        <v>25</v>
      </c>
      <c r="D313" s="2" t="s">
        <v>48</v>
      </c>
      <c r="E313" s="2" t="s">
        <v>13</v>
      </c>
      <c r="F313" s="3">
        <v>1515</v>
      </c>
      <c r="G313" s="15">
        <v>3</v>
      </c>
    </row>
    <row r="314" spans="1:7" x14ac:dyDescent="0.3">
      <c r="A314" s="11">
        <v>313</v>
      </c>
      <c r="B314" s="6">
        <v>41765</v>
      </c>
      <c r="C314" s="1" t="s">
        <v>22</v>
      </c>
      <c r="D314" s="2" t="s">
        <v>46</v>
      </c>
      <c r="E314" s="2" t="s">
        <v>16</v>
      </c>
      <c r="F314" s="3">
        <v>363</v>
      </c>
      <c r="G314" s="15">
        <v>4</v>
      </c>
    </row>
    <row r="315" spans="1:7" x14ac:dyDescent="0.3">
      <c r="A315" s="11">
        <v>314</v>
      </c>
      <c r="B315" s="6">
        <v>41782</v>
      </c>
      <c r="C315" s="1" t="s">
        <v>14</v>
      </c>
      <c r="D315" s="2" t="s">
        <v>21</v>
      </c>
      <c r="E315" s="2" t="s">
        <v>16</v>
      </c>
      <c r="F315" s="3">
        <v>1616</v>
      </c>
      <c r="G315" s="15">
        <v>2</v>
      </c>
    </row>
    <row r="316" spans="1:7" x14ac:dyDescent="0.3">
      <c r="A316" s="11">
        <v>315</v>
      </c>
      <c r="B316" s="6">
        <v>41705</v>
      </c>
      <c r="C316" s="1" t="s">
        <v>32</v>
      </c>
      <c r="D316" s="2" t="s">
        <v>17</v>
      </c>
      <c r="E316" s="2" t="s">
        <v>16</v>
      </c>
      <c r="F316" s="3">
        <v>66</v>
      </c>
      <c r="G316" s="15">
        <v>3</v>
      </c>
    </row>
    <row r="317" spans="1:7" x14ac:dyDescent="0.3">
      <c r="A317" s="11">
        <v>316</v>
      </c>
      <c r="B317" s="6">
        <v>41659</v>
      </c>
      <c r="C317" s="1" t="s">
        <v>22</v>
      </c>
      <c r="D317" s="2" t="s">
        <v>26</v>
      </c>
      <c r="E317" s="2" t="s">
        <v>9</v>
      </c>
      <c r="F317" s="3">
        <v>1451</v>
      </c>
      <c r="G317" s="15">
        <v>2</v>
      </c>
    </row>
    <row r="318" spans="1:7" x14ac:dyDescent="0.3">
      <c r="A318" s="11">
        <v>317</v>
      </c>
      <c r="B318" s="6">
        <v>41804</v>
      </c>
      <c r="C318" s="1" t="s">
        <v>10</v>
      </c>
      <c r="D318" s="2" t="s">
        <v>55</v>
      </c>
      <c r="E318" s="2" t="s">
        <v>13</v>
      </c>
      <c r="F318" s="3">
        <v>922</v>
      </c>
      <c r="G318" s="15">
        <v>1</v>
      </c>
    </row>
    <row r="319" spans="1:7" x14ac:dyDescent="0.3">
      <c r="A319" s="11">
        <v>318</v>
      </c>
      <c r="B319" s="6">
        <v>41747</v>
      </c>
      <c r="C319" s="1" t="s">
        <v>14</v>
      </c>
      <c r="D319" s="2" t="s">
        <v>50</v>
      </c>
      <c r="E319" s="2" t="s">
        <v>16</v>
      </c>
      <c r="F319" s="3">
        <v>777</v>
      </c>
      <c r="G319" s="15">
        <v>4</v>
      </c>
    </row>
    <row r="320" spans="1:7" x14ac:dyDescent="0.3">
      <c r="A320" s="11">
        <v>319</v>
      </c>
      <c r="B320" s="6">
        <v>41748</v>
      </c>
      <c r="C320" s="1" t="s">
        <v>14</v>
      </c>
      <c r="D320" s="2" t="s">
        <v>18</v>
      </c>
      <c r="E320" s="2" t="s">
        <v>9</v>
      </c>
      <c r="F320" s="3">
        <v>1553</v>
      </c>
      <c r="G320" s="15">
        <v>3</v>
      </c>
    </row>
    <row r="321" spans="1:7" x14ac:dyDescent="0.3">
      <c r="A321" s="11">
        <v>320</v>
      </c>
      <c r="B321" s="6">
        <v>41660</v>
      </c>
      <c r="C321" s="1" t="s">
        <v>14</v>
      </c>
      <c r="D321" s="2" t="s">
        <v>54</v>
      </c>
      <c r="E321" s="2" t="s">
        <v>19</v>
      </c>
      <c r="F321" s="3">
        <v>1602</v>
      </c>
      <c r="G321" s="15">
        <v>4</v>
      </c>
    </row>
    <row r="322" spans="1:7" x14ac:dyDescent="0.3">
      <c r="A322" s="11">
        <v>321</v>
      </c>
      <c r="B322" s="6">
        <v>41745</v>
      </c>
      <c r="C322" s="1" t="s">
        <v>7</v>
      </c>
      <c r="D322" s="2" t="s">
        <v>21</v>
      </c>
      <c r="E322" s="2" t="s">
        <v>16</v>
      </c>
      <c r="F322" s="3">
        <v>1223</v>
      </c>
      <c r="G322" s="15">
        <v>4</v>
      </c>
    </row>
    <row r="323" spans="1:7" x14ac:dyDescent="0.3">
      <c r="A323" s="11">
        <v>322</v>
      </c>
      <c r="B323" s="6">
        <v>41799</v>
      </c>
      <c r="C323" s="1" t="s">
        <v>22</v>
      </c>
      <c r="D323" s="2" t="s">
        <v>31</v>
      </c>
      <c r="E323" s="2" t="s">
        <v>16</v>
      </c>
      <c r="F323" s="3">
        <v>1410</v>
      </c>
      <c r="G323" s="15">
        <v>1</v>
      </c>
    </row>
    <row r="324" spans="1:7" x14ac:dyDescent="0.3">
      <c r="A324" s="11">
        <v>323</v>
      </c>
      <c r="B324" s="6">
        <v>41640</v>
      </c>
      <c r="C324" s="1" t="s">
        <v>22</v>
      </c>
      <c r="D324" s="2" t="s">
        <v>35</v>
      </c>
      <c r="E324" s="2" t="s">
        <v>13</v>
      </c>
      <c r="F324" s="3">
        <v>452</v>
      </c>
      <c r="G324" s="15">
        <v>4</v>
      </c>
    </row>
    <row r="325" spans="1:7" x14ac:dyDescent="0.3">
      <c r="A325" s="11">
        <v>324</v>
      </c>
      <c r="B325" s="6">
        <v>41658</v>
      </c>
      <c r="C325" s="1" t="s">
        <v>25</v>
      </c>
      <c r="D325" s="2" t="s">
        <v>57</v>
      </c>
      <c r="E325" s="2" t="s">
        <v>13</v>
      </c>
      <c r="F325" s="3">
        <v>242</v>
      </c>
      <c r="G325" s="15">
        <v>1</v>
      </c>
    </row>
    <row r="326" spans="1:7" x14ac:dyDescent="0.3">
      <c r="A326" s="11">
        <v>325</v>
      </c>
      <c r="B326" s="6">
        <v>41744</v>
      </c>
      <c r="C326" s="1" t="s">
        <v>7</v>
      </c>
      <c r="D326" s="2" t="s">
        <v>8</v>
      </c>
      <c r="E326" s="2" t="s">
        <v>19</v>
      </c>
      <c r="F326" s="3">
        <v>1568</v>
      </c>
      <c r="G326" s="15">
        <v>4</v>
      </c>
    </row>
    <row r="327" spans="1:7" x14ac:dyDescent="0.3">
      <c r="A327" s="11">
        <v>326</v>
      </c>
      <c r="B327" s="6">
        <v>41706</v>
      </c>
      <c r="C327" s="1" t="s">
        <v>25</v>
      </c>
      <c r="D327" s="2" t="s">
        <v>41</v>
      </c>
      <c r="E327" s="2" t="s">
        <v>16</v>
      </c>
      <c r="F327" s="3">
        <v>207</v>
      </c>
      <c r="G327" s="15">
        <v>4</v>
      </c>
    </row>
    <row r="328" spans="1:7" x14ac:dyDescent="0.3">
      <c r="A328" s="11">
        <v>327</v>
      </c>
      <c r="B328" s="6">
        <v>41749</v>
      </c>
      <c r="C328" s="1" t="s">
        <v>7</v>
      </c>
      <c r="D328" s="2" t="s">
        <v>56</v>
      </c>
      <c r="E328" s="2" t="s">
        <v>27</v>
      </c>
      <c r="F328" s="3">
        <v>1912</v>
      </c>
      <c r="G328" s="15">
        <v>2</v>
      </c>
    </row>
    <row r="329" spans="1:7" x14ac:dyDescent="0.3">
      <c r="A329" s="11">
        <v>328</v>
      </c>
      <c r="B329" s="6">
        <v>41655</v>
      </c>
      <c r="C329" s="1" t="s">
        <v>7</v>
      </c>
      <c r="D329" s="2" t="s">
        <v>28</v>
      </c>
      <c r="E329" s="2" t="s">
        <v>9</v>
      </c>
      <c r="F329" s="3">
        <v>771</v>
      </c>
      <c r="G329" s="15">
        <v>5</v>
      </c>
    </row>
    <row r="330" spans="1:7" x14ac:dyDescent="0.3">
      <c r="A330" s="11">
        <v>329</v>
      </c>
      <c r="B330" s="6">
        <v>41693</v>
      </c>
      <c r="C330" s="1" t="s">
        <v>32</v>
      </c>
      <c r="D330" s="2" t="s">
        <v>31</v>
      </c>
      <c r="E330" s="2" t="s">
        <v>16</v>
      </c>
      <c r="F330" s="3">
        <v>97</v>
      </c>
      <c r="G330" s="15">
        <v>2</v>
      </c>
    </row>
    <row r="331" spans="1:7" x14ac:dyDescent="0.3">
      <c r="A331" s="11">
        <v>330</v>
      </c>
      <c r="B331" s="6">
        <v>41716</v>
      </c>
      <c r="C331" s="1" t="s">
        <v>22</v>
      </c>
      <c r="D331" s="2" t="s">
        <v>57</v>
      </c>
      <c r="E331" s="2" t="s">
        <v>9</v>
      </c>
      <c r="F331" s="3">
        <v>1361</v>
      </c>
      <c r="G331" s="15">
        <v>5</v>
      </c>
    </row>
    <row r="332" spans="1:7" x14ac:dyDescent="0.3">
      <c r="A332" s="11">
        <v>331</v>
      </c>
      <c r="B332" s="6">
        <v>41703</v>
      </c>
      <c r="C332" s="1" t="s">
        <v>14</v>
      </c>
      <c r="D332" s="2" t="s">
        <v>38</v>
      </c>
      <c r="E332" s="2" t="s">
        <v>27</v>
      </c>
      <c r="F332" s="3">
        <v>1986</v>
      </c>
      <c r="G332" s="15">
        <v>4</v>
      </c>
    </row>
    <row r="333" spans="1:7" x14ac:dyDescent="0.3">
      <c r="A333" s="11">
        <v>332</v>
      </c>
      <c r="B333" s="6">
        <v>41708</v>
      </c>
      <c r="C333" s="1" t="s">
        <v>10</v>
      </c>
      <c r="D333" s="2" t="s">
        <v>33</v>
      </c>
      <c r="E333" s="2" t="s">
        <v>9</v>
      </c>
      <c r="F333" s="3">
        <v>1244</v>
      </c>
      <c r="G333" s="15">
        <v>3</v>
      </c>
    </row>
    <row r="334" spans="1:7" x14ac:dyDescent="0.3">
      <c r="A334" s="11">
        <v>333</v>
      </c>
      <c r="B334" s="6">
        <v>41791</v>
      </c>
      <c r="C334" s="1" t="s">
        <v>25</v>
      </c>
      <c r="D334" s="2" t="s">
        <v>54</v>
      </c>
      <c r="E334" s="2" t="s">
        <v>19</v>
      </c>
      <c r="F334" s="3">
        <v>1319</v>
      </c>
      <c r="G334" s="15">
        <v>1</v>
      </c>
    </row>
    <row r="335" spans="1:7" x14ac:dyDescent="0.3">
      <c r="A335" s="11">
        <v>334</v>
      </c>
      <c r="B335" s="6">
        <v>41684</v>
      </c>
      <c r="C335" s="1" t="s">
        <v>32</v>
      </c>
      <c r="D335" s="2" t="s">
        <v>24</v>
      </c>
      <c r="E335" s="2" t="s">
        <v>16</v>
      </c>
      <c r="F335" s="3">
        <v>1554</v>
      </c>
      <c r="G335" s="15">
        <v>4</v>
      </c>
    </row>
    <row r="336" spans="1:7" x14ac:dyDescent="0.3">
      <c r="A336" s="11">
        <v>335</v>
      </c>
      <c r="B336" s="6">
        <v>41763</v>
      </c>
      <c r="C336" s="1" t="s">
        <v>10</v>
      </c>
      <c r="D336" s="2" t="s">
        <v>51</v>
      </c>
      <c r="E336" s="2" t="s">
        <v>27</v>
      </c>
      <c r="F336" s="3">
        <v>1472</v>
      </c>
      <c r="G336" s="15">
        <v>4</v>
      </c>
    </row>
    <row r="337" spans="1:7" x14ac:dyDescent="0.3">
      <c r="A337" s="11">
        <v>336</v>
      </c>
      <c r="B337" s="6">
        <v>41784</v>
      </c>
      <c r="C337" s="1" t="s">
        <v>10</v>
      </c>
      <c r="D337" s="2" t="s">
        <v>18</v>
      </c>
      <c r="E337" s="2" t="s">
        <v>19</v>
      </c>
      <c r="F337" s="3">
        <v>220</v>
      </c>
      <c r="G337" s="15">
        <v>5</v>
      </c>
    </row>
    <row r="338" spans="1:7" x14ac:dyDescent="0.3">
      <c r="A338" s="11">
        <v>337</v>
      </c>
      <c r="B338" s="6">
        <v>41809</v>
      </c>
      <c r="C338" s="1" t="s">
        <v>25</v>
      </c>
      <c r="D338" s="2" t="s">
        <v>50</v>
      </c>
      <c r="E338" s="2" t="s">
        <v>27</v>
      </c>
      <c r="F338" s="3">
        <v>397</v>
      </c>
      <c r="G338" s="15">
        <v>2</v>
      </c>
    </row>
    <row r="339" spans="1:7" x14ac:dyDescent="0.3">
      <c r="A339" s="11">
        <v>338</v>
      </c>
      <c r="B339" s="6">
        <v>41769</v>
      </c>
      <c r="C339" s="1" t="s">
        <v>32</v>
      </c>
      <c r="D339" s="2" t="s">
        <v>41</v>
      </c>
      <c r="E339" s="2" t="s">
        <v>27</v>
      </c>
      <c r="F339" s="3">
        <v>844</v>
      </c>
      <c r="G339" s="15">
        <v>5</v>
      </c>
    </row>
    <row r="340" spans="1:7" x14ac:dyDescent="0.3">
      <c r="A340" s="11">
        <v>339</v>
      </c>
      <c r="B340" s="6">
        <v>41655</v>
      </c>
      <c r="C340" s="1" t="s">
        <v>25</v>
      </c>
      <c r="D340" s="2" t="s">
        <v>43</v>
      </c>
      <c r="E340" s="2" t="s">
        <v>27</v>
      </c>
      <c r="F340" s="3">
        <v>1733</v>
      </c>
      <c r="G340" s="15">
        <v>3</v>
      </c>
    </row>
    <row r="341" spans="1:7" x14ac:dyDescent="0.3">
      <c r="A341" s="11">
        <v>340</v>
      </c>
      <c r="B341" s="6">
        <v>41733</v>
      </c>
      <c r="C341" s="1" t="s">
        <v>32</v>
      </c>
      <c r="D341" s="2" t="s">
        <v>49</v>
      </c>
      <c r="E341" s="2" t="s">
        <v>13</v>
      </c>
      <c r="F341" s="3">
        <v>1937</v>
      </c>
      <c r="G341" s="15">
        <v>1</v>
      </c>
    </row>
    <row r="342" spans="1:7" x14ac:dyDescent="0.3">
      <c r="A342" s="11">
        <v>341</v>
      </c>
      <c r="B342" s="6">
        <v>41739</v>
      </c>
      <c r="C342" s="1" t="s">
        <v>22</v>
      </c>
      <c r="D342" s="2" t="s">
        <v>26</v>
      </c>
      <c r="E342" s="2" t="s">
        <v>27</v>
      </c>
      <c r="F342" s="3">
        <v>591</v>
      </c>
      <c r="G342" s="15">
        <v>3</v>
      </c>
    </row>
    <row r="343" spans="1:7" x14ac:dyDescent="0.3">
      <c r="A343" s="11">
        <v>342</v>
      </c>
      <c r="B343" s="6">
        <v>41731</v>
      </c>
      <c r="C343" s="1" t="s">
        <v>14</v>
      </c>
      <c r="D343" s="2" t="s">
        <v>11</v>
      </c>
      <c r="E343" s="2" t="s">
        <v>9</v>
      </c>
      <c r="F343" s="3">
        <v>1022</v>
      </c>
      <c r="G343" s="15">
        <v>3</v>
      </c>
    </row>
    <row r="344" spans="1:7" x14ac:dyDescent="0.3">
      <c r="A344" s="11">
        <v>343</v>
      </c>
      <c r="B344" s="6">
        <v>41756</v>
      </c>
      <c r="C344" s="1" t="s">
        <v>32</v>
      </c>
      <c r="D344" s="2" t="s">
        <v>53</v>
      </c>
      <c r="E344" s="2" t="s">
        <v>19</v>
      </c>
      <c r="F344" s="3">
        <v>990</v>
      </c>
      <c r="G344" s="15">
        <v>5</v>
      </c>
    </row>
    <row r="345" spans="1:7" x14ac:dyDescent="0.3">
      <c r="A345" s="11">
        <v>344</v>
      </c>
      <c r="B345" s="6">
        <v>41791</v>
      </c>
      <c r="C345" s="1" t="s">
        <v>10</v>
      </c>
      <c r="D345" s="2" t="s">
        <v>50</v>
      </c>
      <c r="E345" s="2" t="s">
        <v>16</v>
      </c>
      <c r="F345" s="3">
        <v>842</v>
      </c>
      <c r="G345" s="15">
        <v>2</v>
      </c>
    </row>
    <row r="346" spans="1:7" x14ac:dyDescent="0.3">
      <c r="A346" s="11">
        <v>345</v>
      </c>
      <c r="B346" s="6">
        <v>41763</v>
      </c>
      <c r="C346" s="1" t="s">
        <v>25</v>
      </c>
      <c r="D346" s="2" t="s">
        <v>12</v>
      </c>
      <c r="E346" s="2" t="s">
        <v>27</v>
      </c>
      <c r="F346" s="3">
        <v>506</v>
      </c>
      <c r="G346" s="15">
        <v>5</v>
      </c>
    </row>
    <row r="347" spans="1:7" x14ac:dyDescent="0.3">
      <c r="A347" s="11">
        <v>346</v>
      </c>
      <c r="B347" s="6">
        <v>41747</v>
      </c>
      <c r="C347" s="1" t="s">
        <v>25</v>
      </c>
      <c r="D347" s="2" t="s">
        <v>50</v>
      </c>
      <c r="E347" s="2" t="s">
        <v>9</v>
      </c>
      <c r="F347" s="3">
        <v>1170</v>
      </c>
      <c r="G347" s="15">
        <v>3</v>
      </c>
    </row>
    <row r="348" spans="1:7" x14ac:dyDescent="0.3">
      <c r="A348" s="11">
        <v>347</v>
      </c>
      <c r="B348" s="6">
        <v>41777</v>
      </c>
      <c r="C348" s="1" t="s">
        <v>22</v>
      </c>
      <c r="D348" s="2" t="s">
        <v>46</v>
      </c>
      <c r="E348" s="2" t="s">
        <v>16</v>
      </c>
      <c r="F348" s="3">
        <v>460</v>
      </c>
      <c r="G348" s="15">
        <v>4</v>
      </c>
    </row>
    <row r="349" spans="1:7" x14ac:dyDescent="0.3">
      <c r="A349" s="11">
        <v>348</v>
      </c>
      <c r="B349" s="6">
        <v>41803</v>
      </c>
      <c r="C349" s="1" t="s">
        <v>14</v>
      </c>
      <c r="D349" s="2" t="s">
        <v>20</v>
      </c>
      <c r="E349" s="2" t="s">
        <v>16</v>
      </c>
      <c r="F349" s="3">
        <v>1321</v>
      </c>
      <c r="G349" s="15">
        <v>1</v>
      </c>
    </row>
    <row r="350" spans="1:7" x14ac:dyDescent="0.3">
      <c r="A350" s="11">
        <v>349</v>
      </c>
      <c r="B350" s="6">
        <v>41756</v>
      </c>
      <c r="C350" s="1" t="s">
        <v>25</v>
      </c>
      <c r="D350" s="2" t="s">
        <v>44</v>
      </c>
      <c r="E350" s="2" t="s">
        <v>9</v>
      </c>
      <c r="F350" s="3">
        <v>166</v>
      </c>
      <c r="G350" s="15">
        <v>5</v>
      </c>
    </row>
    <row r="351" spans="1:7" x14ac:dyDescent="0.3">
      <c r="A351" s="11">
        <v>350</v>
      </c>
      <c r="B351" s="6">
        <v>41771</v>
      </c>
      <c r="C351" s="1" t="s">
        <v>7</v>
      </c>
      <c r="D351" s="2" t="s">
        <v>41</v>
      </c>
      <c r="E351" s="2" t="s">
        <v>9</v>
      </c>
      <c r="F351" s="3">
        <v>1115</v>
      </c>
      <c r="G351" s="15">
        <v>1</v>
      </c>
    </row>
    <row r="352" spans="1:7" x14ac:dyDescent="0.3">
      <c r="A352" s="11">
        <v>351</v>
      </c>
      <c r="B352" s="6">
        <v>41696</v>
      </c>
      <c r="C352" s="1" t="s">
        <v>10</v>
      </c>
      <c r="D352" s="2" t="s">
        <v>50</v>
      </c>
      <c r="E352" s="2" t="s">
        <v>9</v>
      </c>
      <c r="F352" s="3">
        <v>1919</v>
      </c>
      <c r="G352" s="15">
        <v>2</v>
      </c>
    </row>
    <row r="353" spans="1:7" x14ac:dyDescent="0.3">
      <c r="A353" s="11">
        <v>352</v>
      </c>
      <c r="B353" s="6">
        <v>41809</v>
      </c>
      <c r="C353" s="1" t="s">
        <v>22</v>
      </c>
      <c r="D353" s="2" t="s">
        <v>35</v>
      </c>
      <c r="E353" s="2" t="s">
        <v>9</v>
      </c>
      <c r="F353" s="3">
        <v>1514</v>
      </c>
      <c r="G353" s="15">
        <v>3</v>
      </c>
    </row>
    <row r="354" spans="1:7" x14ac:dyDescent="0.3">
      <c r="A354" s="11">
        <v>353</v>
      </c>
      <c r="B354" s="6">
        <v>41783</v>
      </c>
      <c r="C354" s="1" t="s">
        <v>25</v>
      </c>
      <c r="D354" s="2" t="s">
        <v>35</v>
      </c>
      <c r="E354" s="2" t="s">
        <v>19</v>
      </c>
      <c r="F354" s="3">
        <v>3</v>
      </c>
      <c r="G354" s="15">
        <v>2</v>
      </c>
    </row>
    <row r="355" spans="1:7" x14ac:dyDescent="0.3">
      <c r="A355" s="11">
        <v>354</v>
      </c>
      <c r="B355" s="6">
        <v>41760</v>
      </c>
      <c r="C355" s="1" t="s">
        <v>10</v>
      </c>
      <c r="D355" s="2" t="s">
        <v>37</v>
      </c>
      <c r="E355" s="2" t="s">
        <v>27</v>
      </c>
      <c r="F355" s="3">
        <v>445</v>
      </c>
      <c r="G355" s="15">
        <v>2</v>
      </c>
    </row>
    <row r="356" spans="1:7" x14ac:dyDescent="0.3">
      <c r="A356" s="11">
        <v>355</v>
      </c>
      <c r="B356" s="6">
        <v>41695</v>
      </c>
      <c r="C356" s="1" t="s">
        <v>22</v>
      </c>
      <c r="D356" s="2" t="s">
        <v>36</v>
      </c>
      <c r="E356" s="2" t="s">
        <v>16</v>
      </c>
      <c r="F356" s="3">
        <v>1028</v>
      </c>
      <c r="G356" s="15">
        <v>4</v>
      </c>
    </row>
    <row r="357" spans="1:7" x14ac:dyDescent="0.3">
      <c r="A357" s="11">
        <v>356</v>
      </c>
      <c r="B357" s="6">
        <v>41755</v>
      </c>
      <c r="C357" s="1" t="s">
        <v>14</v>
      </c>
      <c r="D357" s="2" t="s">
        <v>39</v>
      </c>
      <c r="E357" s="2" t="s">
        <v>19</v>
      </c>
      <c r="F357" s="3">
        <v>893</v>
      </c>
      <c r="G357" s="15">
        <v>4</v>
      </c>
    </row>
    <row r="358" spans="1:7" x14ac:dyDescent="0.3">
      <c r="A358" s="11">
        <v>357</v>
      </c>
      <c r="B358" s="6">
        <v>41762</v>
      </c>
      <c r="C358" s="1" t="s">
        <v>7</v>
      </c>
      <c r="D358" s="2" t="s">
        <v>35</v>
      </c>
      <c r="E358" s="2" t="s">
        <v>19</v>
      </c>
      <c r="F358" s="3">
        <v>1421</v>
      </c>
      <c r="G358" s="15">
        <v>1</v>
      </c>
    </row>
    <row r="359" spans="1:7" x14ac:dyDescent="0.3">
      <c r="A359" s="11">
        <v>358</v>
      </c>
      <c r="B359" s="6">
        <v>41800</v>
      </c>
      <c r="C359" s="1" t="s">
        <v>22</v>
      </c>
      <c r="D359" s="2" t="s">
        <v>37</v>
      </c>
      <c r="E359" s="2" t="s">
        <v>27</v>
      </c>
      <c r="F359" s="3">
        <v>1941</v>
      </c>
      <c r="G359" s="15">
        <v>2</v>
      </c>
    </row>
    <row r="360" spans="1:7" x14ac:dyDescent="0.3">
      <c r="A360" s="11">
        <v>359</v>
      </c>
      <c r="B360" s="6">
        <v>41674</v>
      </c>
      <c r="C360" s="1" t="s">
        <v>14</v>
      </c>
      <c r="D360" s="2" t="s">
        <v>31</v>
      </c>
      <c r="E360" s="2" t="s">
        <v>19</v>
      </c>
      <c r="F360" s="3">
        <v>1537</v>
      </c>
      <c r="G360" s="15">
        <v>5</v>
      </c>
    </row>
    <row r="361" spans="1:7" x14ac:dyDescent="0.3">
      <c r="A361" s="11">
        <v>360</v>
      </c>
      <c r="B361" s="6">
        <v>41669</v>
      </c>
      <c r="C361" s="1" t="s">
        <v>25</v>
      </c>
      <c r="D361" s="2" t="s">
        <v>39</v>
      </c>
      <c r="E361" s="2" t="s">
        <v>13</v>
      </c>
      <c r="F361" s="3">
        <v>1957</v>
      </c>
      <c r="G361" s="15">
        <v>3</v>
      </c>
    </row>
    <row r="362" spans="1:7" x14ac:dyDescent="0.3">
      <c r="A362" s="11">
        <v>361</v>
      </c>
      <c r="B362" s="6">
        <v>41788</v>
      </c>
      <c r="C362" s="1" t="s">
        <v>7</v>
      </c>
      <c r="D362" s="2" t="s">
        <v>39</v>
      </c>
      <c r="E362" s="2" t="s">
        <v>13</v>
      </c>
      <c r="F362" s="3">
        <v>307</v>
      </c>
      <c r="G362" s="15">
        <v>3</v>
      </c>
    </row>
    <row r="363" spans="1:7" x14ac:dyDescent="0.3">
      <c r="A363" s="11">
        <v>362</v>
      </c>
      <c r="B363" s="6">
        <v>41746</v>
      </c>
      <c r="C363" s="1" t="s">
        <v>32</v>
      </c>
      <c r="D363" s="2" t="s">
        <v>55</v>
      </c>
      <c r="E363" s="2" t="s">
        <v>19</v>
      </c>
      <c r="F363" s="3">
        <v>1128</v>
      </c>
      <c r="G363" s="15">
        <v>3</v>
      </c>
    </row>
    <row r="364" spans="1:7" x14ac:dyDescent="0.3">
      <c r="A364" s="11">
        <v>363</v>
      </c>
      <c r="B364" s="6">
        <v>41759</v>
      </c>
      <c r="C364" s="1" t="s">
        <v>32</v>
      </c>
      <c r="D364" s="2" t="s">
        <v>20</v>
      </c>
      <c r="E364" s="2" t="s">
        <v>9</v>
      </c>
      <c r="F364" s="3">
        <v>849</v>
      </c>
      <c r="G364" s="15">
        <v>2</v>
      </c>
    </row>
    <row r="365" spans="1:7" x14ac:dyDescent="0.3">
      <c r="A365" s="11">
        <v>364</v>
      </c>
      <c r="B365" s="6">
        <v>41819</v>
      </c>
      <c r="C365" s="1" t="s">
        <v>32</v>
      </c>
      <c r="D365" s="2" t="s">
        <v>53</v>
      </c>
      <c r="E365" s="2" t="s">
        <v>19</v>
      </c>
      <c r="F365" s="3">
        <v>1252</v>
      </c>
      <c r="G365" s="15">
        <v>1</v>
      </c>
    </row>
    <row r="366" spans="1:7" x14ac:dyDescent="0.3">
      <c r="A366" s="11">
        <v>365</v>
      </c>
      <c r="B366" s="6">
        <v>41765</v>
      </c>
      <c r="C366" s="1" t="s">
        <v>7</v>
      </c>
      <c r="D366" s="2" t="s">
        <v>52</v>
      </c>
      <c r="E366" s="2" t="s">
        <v>27</v>
      </c>
      <c r="F366" s="3">
        <v>1965</v>
      </c>
      <c r="G366" s="15">
        <v>4</v>
      </c>
    </row>
    <row r="367" spans="1:7" x14ac:dyDescent="0.3">
      <c r="A367" s="11">
        <v>366</v>
      </c>
      <c r="B367" s="6">
        <v>41732</v>
      </c>
      <c r="C367" s="1" t="s">
        <v>22</v>
      </c>
      <c r="D367" s="2" t="s">
        <v>24</v>
      </c>
      <c r="E367" s="2" t="s">
        <v>19</v>
      </c>
      <c r="F367" s="3">
        <v>667</v>
      </c>
      <c r="G367" s="15">
        <v>5</v>
      </c>
    </row>
    <row r="368" spans="1:7" x14ac:dyDescent="0.3">
      <c r="A368" s="11">
        <v>367</v>
      </c>
      <c r="B368" s="6">
        <v>41692</v>
      </c>
      <c r="C368" s="1" t="s">
        <v>32</v>
      </c>
      <c r="D368" s="2" t="s">
        <v>41</v>
      </c>
      <c r="E368" s="2" t="s">
        <v>13</v>
      </c>
      <c r="F368" s="3">
        <v>653</v>
      </c>
      <c r="G368" s="15">
        <v>3</v>
      </c>
    </row>
    <row r="369" spans="1:7" x14ac:dyDescent="0.3">
      <c r="A369" s="11">
        <v>368</v>
      </c>
      <c r="B369" s="6">
        <v>41819</v>
      </c>
      <c r="C369" s="1" t="s">
        <v>10</v>
      </c>
      <c r="D369" s="2" t="s">
        <v>54</v>
      </c>
      <c r="E369" s="2" t="s">
        <v>9</v>
      </c>
      <c r="F369" s="3">
        <v>1602</v>
      </c>
      <c r="G369" s="15">
        <v>4</v>
      </c>
    </row>
    <row r="370" spans="1:7" x14ac:dyDescent="0.3">
      <c r="A370" s="11">
        <v>369</v>
      </c>
      <c r="B370" s="6">
        <v>41813</v>
      </c>
      <c r="C370" s="1" t="s">
        <v>14</v>
      </c>
      <c r="D370" s="2" t="s">
        <v>31</v>
      </c>
      <c r="E370" s="2" t="s">
        <v>9</v>
      </c>
      <c r="F370" s="3">
        <v>1609</v>
      </c>
      <c r="G370" s="15">
        <v>2</v>
      </c>
    </row>
    <row r="371" spans="1:7" x14ac:dyDescent="0.3">
      <c r="A371" s="11">
        <v>370</v>
      </c>
      <c r="B371" s="6">
        <v>41764</v>
      </c>
      <c r="C371" s="1" t="s">
        <v>14</v>
      </c>
      <c r="D371" s="2" t="s">
        <v>39</v>
      </c>
      <c r="E371" s="2" t="s">
        <v>27</v>
      </c>
      <c r="F371" s="3">
        <v>1234</v>
      </c>
      <c r="G371" s="15">
        <v>4</v>
      </c>
    </row>
    <row r="372" spans="1:7" x14ac:dyDescent="0.3">
      <c r="A372" s="11">
        <v>371</v>
      </c>
      <c r="B372" s="6">
        <v>41727</v>
      </c>
      <c r="C372" s="1" t="s">
        <v>10</v>
      </c>
      <c r="D372" s="2" t="s">
        <v>46</v>
      </c>
      <c r="E372" s="2" t="s">
        <v>19</v>
      </c>
      <c r="F372" s="3">
        <v>186</v>
      </c>
      <c r="G372" s="15">
        <v>3</v>
      </c>
    </row>
    <row r="373" spans="1:7" x14ac:dyDescent="0.3">
      <c r="A373" s="11">
        <v>372</v>
      </c>
      <c r="B373" s="6">
        <v>41762</v>
      </c>
      <c r="C373" s="1" t="s">
        <v>25</v>
      </c>
      <c r="D373" s="2" t="s">
        <v>11</v>
      </c>
      <c r="E373" s="2" t="s">
        <v>19</v>
      </c>
      <c r="F373" s="3">
        <v>556</v>
      </c>
      <c r="G373" s="15">
        <v>4</v>
      </c>
    </row>
    <row r="374" spans="1:7" x14ac:dyDescent="0.3">
      <c r="A374" s="11">
        <v>373</v>
      </c>
      <c r="B374" s="6">
        <v>41804</v>
      </c>
      <c r="C374" s="1" t="s">
        <v>22</v>
      </c>
      <c r="D374" s="2" t="s">
        <v>42</v>
      </c>
      <c r="E374" s="2" t="s">
        <v>16</v>
      </c>
      <c r="F374" s="3">
        <v>408</v>
      </c>
      <c r="G374" s="15">
        <v>5</v>
      </c>
    </row>
    <row r="375" spans="1:7" x14ac:dyDescent="0.3">
      <c r="A375" s="11">
        <v>374</v>
      </c>
      <c r="B375" s="6">
        <v>41706</v>
      </c>
      <c r="C375" s="1" t="s">
        <v>22</v>
      </c>
      <c r="D375" s="2" t="s">
        <v>45</v>
      </c>
      <c r="E375" s="2" t="s">
        <v>9</v>
      </c>
      <c r="F375" s="3">
        <v>754</v>
      </c>
      <c r="G375" s="15">
        <v>3</v>
      </c>
    </row>
    <row r="376" spans="1:7" x14ac:dyDescent="0.3">
      <c r="A376" s="11">
        <v>375</v>
      </c>
      <c r="B376" s="6">
        <v>41645</v>
      </c>
      <c r="C376" s="1" t="s">
        <v>10</v>
      </c>
      <c r="D376" s="2" t="s">
        <v>12</v>
      </c>
      <c r="E376" s="2" t="s">
        <v>9</v>
      </c>
      <c r="F376" s="3">
        <v>131</v>
      </c>
      <c r="G376" s="15">
        <v>1</v>
      </c>
    </row>
    <row r="377" spans="1:7" x14ac:dyDescent="0.3">
      <c r="A377" s="11">
        <v>376</v>
      </c>
      <c r="B377" s="6">
        <v>41692</v>
      </c>
      <c r="C377" s="1" t="s">
        <v>25</v>
      </c>
      <c r="D377" s="2" t="s">
        <v>20</v>
      </c>
      <c r="E377" s="2" t="s">
        <v>27</v>
      </c>
      <c r="F377" s="3">
        <v>1494</v>
      </c>
      <c r="G377" s="15">
        <v>5</v>
      </c>
    </row>
    <row r="378" spans="1:7" x14ac:dyDescent="0.3">
      <c r="A378" s="11">
        <v>377</v>
      </c>
      <c r="B378" s="6">
        <v>41753</v>
      </c>
      <c r="C378" s="1" t="s">
        <v>22</v>
      </c>
      <c r="D378" s="2" t="s">
        <v>12</v>
      </c>
      <c r="E378" s="2" t="s">
        <v>16</v>
      </c>
      <c r="F378" s="3">
        <v>1960</v>
      </c>
      <c r="G378" s="15">
        <v>5</v>
      </c>
    </row>
    <row r="379" spans="1:7" x14ac:dyDescent="0.3">
      <c r="A379" s="11">
        <v>378</v>
      </c>
      <c r="B379" s="6">
        <v>41689</v>
      </c>
      <c r="C379" s="1" t="s">
        <v>10</v>
      </c>
      <c r="D379" s="2" t="s">
        <v>44</v>
      </c>
      <c r="E379" s="2" t="s">
        <v>16</v>
      </c>
      <c r="F379" s="3">
        <v>1586</v>
      </c>
      <c r="G379" s="15">
        <v>4</v>
      </c>
    </row>
    <row r="380" spans="1:7" x14ac:dyDescent="0.3">
      <c r="A380" s="11">
        <v>379</v>
      </c>
      <c r="B380" s="6">
        <v>41682</v>
      </c>
      <c r="C380" s="1" t="s">
        <v>14</v>
      </c>
      <c r="D380" s="2" t="s">
        <v>17</v>
      </c>
      <c r="E380" s="2" t="s">
        <v>19</v>
      </c>
      <c r="F380" s="3">
        <v>255</v>
      </c>
      <c r="G380" s="15">
        <v>1</v>
      </c>
    </row>
    <row r="381" spans="1:7" x14ac:dyDescent="0.3">
      <c r="A381" s="11">
        <v>380</v>
      </c>
      <c r="B381" s="6">
        <v>41659</v>
      </c>
      <c r="C381" s="1" t="s">
        <v>32</v>
      </c>
      <c r="D381" s="2" t="s">
        <v>37</v>
      </c>
      <c r="E381" s="2" t="s">
        <v>27</v>
      </c>
      <c r="F381" s="3">
        <v>1469</v>
      </c>
      <c r="G381" s="15">
        <v>2</v>
      </c>
    </row>
    <row r="382" spans="1:7" x14ac:dyDescent="0.3">
      <c r="A382" s="11">
        <v>381</v>
      </c>
      <c r="B382" s="6">
        <v>41729</v>
      </c>
      <c r="C382" s="1" t="s">
        <v>14</v>
      </c>
      <c r="D382" s="2" t="s">
        <v>39</v>
      </c>
      <c r="E382" s="2" t="s">
        <v>16</v>
      </c>
      <c r="F382" s="3">
        <v>1321</v>
      </c>
      <c r="G382" s="15">
        <v>4</v>
      </c>
    </row>
    <row r="383" spans="1:7" x14ac:dyDescent="0.3">
      <c r="A383" s="11">
        <v>382</v>
      </c>
      <c r="B383" s="6">
        <v>41741</v>
      </c>
      <c r="C383" s="1" t="s">
        <v>10</v>
      </c>
      <c r="D383" s="2" t="s">
        <v>29</v>
      </c>
      <c r="E383" s="2" t="s">
        <v>27</v>
      </c>
      <c r="F383" s="3">
        <v>735</v>
      </c>
      <c r="G383" s="15">
        <v>2</v>
      </c>
    </row>
    <row r="384" spans="1:7" x14ac:dyDescent="0.3">
      <c r="A384" s="11">
        <v>383</v>
      </c>
      <c r="B384" s="6">
        <v>41732</v>
      </c>
      <c r="C384" s="1" t="s">
        <v>25</v>
      </c>
      <c r="D384" s="2" t="s">
        <v>24</v>
      </c>
      <c r="E384" s="2" t="s">
        <v>16</v>
      </c>
      <c r="F384" s="3">
        <v>153</v>
      </c>
      <c r="G384" s="15">
        <v>3</v>
      </c>
    </row>
    <row r="385" spans="1:7" x14ac:dyDescent="0.3">
      <c r="A385" s="11">
        <v>384</v>
      </c>
      <c r="B385" s="6">
        <v>41727</v>
      </c>
      <c r="C385" s="1" t="s">
        <v>7</v>
      </c>
      <c r="D385" s="2" t="s">
        <v>11</v>
      </c>
      <c r="E385" s="2" t="s">
        <v>27</v>
      </c>
      <c r="F385" s="3">
        <v>1474</v>
      </c>
      <c r="G385" s="15">
        <v>1</v>
      </c>
    </row>
    <row r="386" spans="1:7" x14ac:dyDescent="0.3">
      <c r="A386" s="11">
        <v>385</v>
      </c>
      <c r="B386" s="6">
        <v>41776</v>
      </c>
      <c r="C386" s="1" t="s">
        <v>10</v>
      </c>
      <c r="D386" s="2" t="s">
        <v>35</v>
      </c>
      <c r="E386" s="2" t="s">
        <v>16</v>
      </c>
      <c r="F386" s="3">
        <v>1108</v>
      </c>
      <c r="G386" s="15">
        <v>2</v>
      </c>
    </row>
    <row r="387" spans="1:7" x14ac:dyDescent="0.3">
      <c r="A387" s="11">
        <v>386</v>
      </c>
      <c r="B387" s="6">
        <v>41766</v>
      </c>
      <c r="C387" s="1" t="s">
        <v>25</v>
      </c>
      <c r="D387" s="2" t="s">
        <v>50</v>
      </c>
      <c r="E387" s="2" t="s">
        <v>19</v>
      </c>
      <c r="F387" s="3">
        <v>1430</v>
      </c>
      <c r="G387" s="15">
        <v>4</v>
      </c>
    </row>
    <row r="388" spans="1:7" x14ac:dyDescent="0.3">
      <c r="A388" s="11">
        <v>387</v>
      </c>
      <c r="B388" s="6">
        <v>41680</v>
      </c>
      <c r="C388" s="1" t="s">
        <v>25</v>
      </c>
      <c r="D388" s="2" t="s">
        <v>54</v>
      </c>
      <c r="E388" s="2" t="s">
        <v>16</v>
      </c>
      <c r="F388" s="3">
        <v>788</v>
      </c>
      <c r="G388" s="15">
        <v>5</v>
      </c>
    </row>
    <row r="389" spans="1:7" x14ac:dyDescent="0.3">
      <c r="A389" s="11">
        <v>388</v>
      </c>
      <c r="B389" s="6">
        <v>41774</v>
      </c>
      <c r="C389" s="1" t="s">
        <v>25</v>
      </c>
      <c r="D389" s="2" t="s">
        <v>41</v>
      </c>
      <c r="E389" s="2" t="s">
        <v>16</v>
      </c>
      <c r="F389" s="3">
        <v>1362</v>
      </c>
      <c r="G389" s="15">
        <v>3</v>
      </c>
    </row>
    <row r="390" spans="1:7" x14ac:dyDescent="0.3">
      <c r="A390" s="11">
        <v>389</v>
      </c>
      <c r="B390" s="6">
        <v>41695</v>
      </c>
      <c r="C390" s="1" t="s">
        <v>7</v>
      </c>
      <c r="D390" s="2" t="s">
        <v>45</v>
      </c>
      <c r="E390" s="2" t="s">
        <v>13</v>
      </c>
      <c r="F390" s="3">
        <v>744</v>
      </c>
      <c r="G390" s="15">
        <v>3</v>
      </c>
    </row>
    <row r="391" spans="1:7" x14ac:dyDescent="0.3">
      <c r="A391" s="11">
        <v>390</v>
      </c>
      <c r="B391" s="6">
        <v>41775</v>
      </c>
      <c r="C391" s="1" t="s">
        <v>25</v>
      </c>
      <c r="D391" s="2" t="s">
        <v>33</v>
      </c>
      <c r="E391" s="2" t="s">
        <v>13</v>
      </c>
      <c r="F391" s="3">
        <v>1252</v>
      </c>
      <c r="G391" s="15">
        <v>2</v>
      </c>
    </row>
    <row r="392" spans="1:7" x14ac:dyDescent="0.3">
      <c r="A392" s="11">
        <v>391</v>
      </c>
      <c r="B392" s="6">
        <v>41762</v>
      </c>
      <c r="C392" s="1" t="s">
        <v>25</v>
      </c>
      <c r="D392" s="2" t="s">
        <v>31</v>
      </c>
      <c r="E392" s="2" t="s">
        <v>16</v>
      </c>
      <c r="F392" s="3">
        <v>1378</v>
      </c>
      <c r="G392" s="15">
        <v>3</v>
      </c>
    </row>
    <row r="393" spans="1:7" x14ac:dyDescent="0.3">
      <c r="A393" s="11">
        <v>392</v>
      </c>
      <c r="B393" s="6">
        <v>41682</v>
      </c>
      <c r="C393" s="1" t="s">
        <v>22</v>
      </c>
      <c r="D393" s="2" t="s">
        <v>50</v>
      </c>
      <c r="E393" s="2" t="s">
        <v>13</v>
      </c>
      <c r="F393" s="3">
        <v>192</v>
      </c>
      <c r="G393" s="15">
        <v>5</v>
      </c>
    </row>
    <row r="394" spans="1:7" x14ac:dyDescent="0.3">
      <c r="A394" s="11">
        <v>393</v>
      </c>
      <c r="B394" s="6">
        <v>41814</v>
      </c>
      <c r="C394" s="1" t="s">
        <v>32</v>
      </c>
      <c r="D394" s="2" t="s">
        <v>37</v>
      </c>
      <c r="E394" s="2" t="s">
        <v>16</v>
      </c>
      <c r="F394" s="3">
        <v>1876</v>
      </c>
      <c r="G394" s="15">
        <v>2</v>
      </c>
    </row>
    <row r="395" spans="1:7" x14ac:dyDescent="0.3">
      <c r="A395" s="11">
        <v>394</v>
      </c>
      <c r="B395" s="6">
        <v>41751</v>
      </c>
      <c r="C395" s="1" t="s">
        <v>25</v>
      </c>
      <c r="D395" s="2" t="s">
        <v>48</v>
      </c>
      <c r="E395" s="2" t="s">
        <v>13</v>
      </c>
      <c r="F395" s="3">
        <v>1640</v>
      </c>
      <c r="G395" s="15">
        <v>1</v>
      </c>
    </row>
    <row r="396" spans="1:7" x14ac:dyDescent="0.3">
      <c r="A396" s="11">
        <v>395</v>
      </c>
      <c r="B396" s="6">
        <v>41686</v>
      </c>
      <c r="C396" s="1" t="s">
        <v>7</v>
      </c>
      <c r="D396" s="2" t="s">
        <v>12</v>
      </c>
      <c r="E396" s="2" t="s">
        <v>9</v>
      </c>
      <c r="F396" s="3">
        <v>848</v>
      </c>
      <c r="G396" s="15">
        <v>4</v>
      </c>
    </row>
    <row r="397" spans="1:7" x14ac:dyDescent="0.3">
      <c r="A397" s="11">
        <v>396</v>
      </c>
      <c r="B397" s="6">
        <v>41651</v>
      </c>
      <c r="C397" s="1" t="s">
        <v>22</v>
      </c>
      <c r="D397" s="2" t="s">
        <v>33</v>
      </c>
      <c r="E397" s="2" t="s">
        <v>13</v>
      </c>
      <c r="F397" s="3">
        <v>692</v>
      </c>
      <c r="G397" s="15">
        <v>1</v>
      </c>
    </row>
    <row r="398" spans="1:7" x14ac:dyDescent="0.3">
      <c r="A398" s="11">
        <v>397</v>
      </c>
      <c r="B398" s="6">
        <v>41646</v>
      </c>
      <c r="C398" s="1" t="s">
        <v>32</v>
      </c>
      <c r="D398" s="2" t="s">
        <v>47</v>
      </c>
      <c r="E398" s="2" t="s">
        <v>13</v>
      </c>
      <c r="F398" s="3">
        <v>549</v>
      </c>
      <c r="G398" s="15">
        <v>1</v>
      </c>
    </row>
    <row r="399" spans="1:7" x14ac:dyDescent="0.3">
      <c r="A399" s="11">
        <v>398</v>
      </c>
      <c r="B399" s="6">
        <v>41694</v>
      </c>
      <c r="C399" s="1" t="s">
        <v>25</v>
      </c>
      <c r="D399" s="2" t="s">
        <v>15</v>
      </c>
      <c r="E399" s="2" t="s">
        <v>16</v>
      </c>
      <c r="F399" s="3">
        <v>1482</v>
      </c>
      <c r="G399" s="15">
        <v>2</v>
      </c>
    </row>
    <row r="400" spans="1:7" x14ac:dyDescent="0.3">
      <c r="A400" s="11">
        <v>399</v>
      </c>
      <c r="B400" s="6">
        <v>41700</v>
      </c>
      <c r="C400" s="1" t="s">
        <v>22</v>
      </c>
      <c r="D400" s="2" t="s">
        <v>17</v>
      </c>
      <c r="E400" s="2" t="s">
        <v>27</v>
      </c>
      <c r="F400" s="3">
        <v>3</v>
      </c>
      <c r="G400" s="15">
        <v>5</v>
      </c>
    </row>
    <row r="401" spans="1:7" x14ac:dyDescent="0.3">
      <c r="A401" s="11">
        <v>400</v>
      </c>
      <c r="B401" s="6">
        <v>41748</v>
      </c>
      <c r="C401" s="1" t="s">
        <v>7</v>
      </c>
      <c r="D401" s="2" t="s">
        <v>29</v>
      </c>
      <c r="E401" s="2" t="s">
        <v>16</v>
      </c>
      <c r="F401" s="3">
        <v>467</v>
      </c>
      <c r="G401" s="15">
        <v>3</v>
      </c>
    </row>
    <row r="402" spans="1:7" x14ac:dyDescent="0.3">
      <c r="A402" s="11">
        <v>401</v>
      </c>
      <c r="B402" s="6">
        <v>41811</v>
      </c>
      <c r="C402" s="1" t="s">
        <v>22</v>
      </c>
      <c r="D402" s="2" t="s">
        <v>23</v>
      </c>
      <c r="E402" s="2" t="s">
        <v>19</v>
      </c>
      <c r="F402" s="3">
        <v>1746</v>
      </c>
      <c r="G402" s="15">
        <v>3</v>
      </c>
    </row>
    <row r="403" spans="1:7" x14ac:dyDescent="0.3">
      <c r="A403" s="11">
        <v>402</v>
      </c>
      <c r="B403" s="6">
        <v>41649</v>
      </c>
      <c r="C403" s="1" t="s">
        <v>32</v>
      </c>
      <c r="D403" s="2" t="s">
        <v>56</v>
      </c>
      <c r="E403" s="2" t="s">
        <v>19</v>
      </c>
      <c r="F403" s="3">
        <v>681</v>
      </c>
      <c r="G403" s="15">
        <v>4</v>
      </c>
    </row>
    <row r="404" spans="1:7" x14ac:dyDescent="0.3">
      <c r="A404" s="11">
        <v>403</v>
      </c>
      <c r="B404" s="6">
        <v>41725</v>
      </c>
      <c r="C404" s="1" t="s">
        <v>7</v>
      </c>
      <c r="D404" s="2" t="s">
        <v>15</v>
      </c>
      <c r="E404" s="2" t="s">
        <v>27</v>
      </c>
      <c r="F404" s="3">
        <v>136</v>
      </c>
      <c r="G404" s="15">
        <v>3</v>
      </c>
    </row>
    <row r="405" spans="1:7" x14ac:dyDescent="0.3">
      <c r="A405" s="11">
        <v>404</v>
      </c>
      <c r="B405" s="6">
        <v>41792</v>
      </c>
      <c r="C405" s="1" t="s">
        <v>25</v>
      </c>
      <c r="D405" s="2" t="s">
        <v>45</v>
      </c>
      <c r="E405" s="2" t="s">
        <v>13</v>
      </c>
      <c r="F405" s="3">
        <v>1600</v>
      </c>
      <c r="G405" s="15">
        <v>3</v>
      </c>
    </row>
    <row r="406" spans="1:7" x14ac:dyDescent="0.3">
      <c r="A406" s="11">
        <v>405</v>
      </c>
      <c r="B406" s="6">
        <v>41721</v>
      </c>
      <c r="C406" s="1" t="s">
        <v>25</v>
      </c>
      <c r="D406" s="2" t="s">
        <v>41</v>
      </c>
      <c r="E406" s="2" t="s">
        <v>19</v>
      </c>
      <c r="F406" s="3">
        <v>1825</v>
      </c>
      <c r="G406" s="15">
        <v>5</v>
      </c>
    </row>
    <row r="407" spans="1:7" x14ac:dyDescent="0.3">
      <c r="A407" s="11">
        <v>406</v>
      </c>
      <c r="B407" s="6">
        <v>41730</v>
      </c>
      <c r="C407" s="1" t="s">
        <v>7</v>
      </c>
      <c r="D407" s="2" t="s">
        <v>29</v>
      </c>
      <c r="E407" s="2" t="s">
        <v>19</v>
      </c>
      <c r="F407" s="3">
        <v>957</v>
      </c>
      <c r="G407" s="15">
        <v>1</v>
      </c>
    </row>
    <row r="408" spans="1:7" x14ac:dyDescent="0.3">
      <c r="A408" s="11">
        <v>407</v>
      </c>
      <c r="B408" s="6">
        <v>41813</v>
      </c>
      <c r="C408" s="1" t="s">
        <v>22</v>
      </c>
      <c r="D408" s="2" t="s">
        <v>31</v>
      </c>
      <c r="E408" s="2" t="s">
        <v>9</v>
      </c>
      <c r="F408" s="3">
        <v>1941</v>
      </c>
      <c r="G408" s="15">
        <v>5</v>
      </c>
    </row>
    <row r="409" spans="1:7" x14ac:dyDescent="0.3">
      <c r="A409" s="11">
        <v>408</v>
      </c>
      <c r="B409" s="6">
        <v>41741</v>
      </c>
      <c r="C409" s="1" t="s">
        <v>25</v>
      </c>
      <c r="D409" s="2" t="s">
        <v>49</v>
      </c>
      <c r="E409" s="2" t="s">
        <v>16</v>
      </c>
      <c r="F409" s="3">
        <v>417</v>
      </c>
      <c r="G409" s="15">
        <v>1</v>
      </c>
    </row>
    <row r="410" spans="1:7" x14ac:dyDescent="0.3">
      <c r="A410" s="11">
        <v>409</v>
      </c>
      <c r="B410" s="6">
        <v>41695</v>
      </c>
      <c r="C410" s="1" t="s">
        <v>32</v>
      </c>
      <c r="D410" s="2" t="s">
        <v>45</v>
      </c>
      <c r="E410" s="2" t="s">
        <v>9</v>
      </c>
      <c r="F410" s="3">
        <v>1839</v>
      </c>
      <c r="G410" s="15">
        <v>4</v>
      </c>
    </row>
    <row r="411" spans="1:7" x14ac:dyDescent="0.3">
      <c r="A411" s="11">
        <v>410</v>
      </c>
      <c r="B411" s="6">
        <v>41675</v>
      </c>
      <c r="C411" s="1" t="s">
        <v>10</v>
      </c>
      <c r="D411" s="2" t="s">
        <v>52</v>
      </c>
      <c r="E411" s="2" t="s">
        <v>27</v>
      </c>
      <c r="F411" s="3">
        <v>1647</v>
      </c>
      <c r="G411" s="15">
        <v>1</v>
      </c>
    </row>
    <row r="412" spans="1:7" x14ac:dyDescent="0.3">
      <c r="A412" s="11">
        <v>411</v>
      </c>
      <c r="B412" s="6">
        <v>41711</v>
      </c>
      <c r="C412" s="1" t="s">
        <v>25</v>
      </c>
      <c r="D412" s="2" t="s">
        <v>15</v>
      </c>
      <c r="E412" s="2" t="s">
        <v>9</v>
      </c>
      <c r="F412" s="3">
        <v>87</v>
      </c>
      <c r="G412" s="15">
        <v>5</v>
      </c>
    </row>
    <row r="413" spans="1:7" x14ac:dyDescent="0.3">
      <c r="A413" s="11">
        <v>412</v>
      </c>
      <c r="B413" s="6">
        <v>41720</v>
      </c>
      <c r="C413" s="1" t="s">
        <v>25</v>
      </c>
      <c r="D413" s="2" t="s">
        <v>57</v>
      </c>
      <c r="E413" s="2" t="s">
        <v>13</v>
      </c>
      <c r="F413" s="3">
        <v>1123</v>
      </c>
      <c r="G413" s="15">
        <v>2</v>
      </c>
    </row>
    <row r="414" spans="1:7" x14ac:dyDescent="0.3">
      <c r="A414" s="11">
        <v>413</v>
      </c>
      <c r="B414" s="6">
        <v>41654</v>
      </c>
      <c r="C414" s="1" t="s">
        <v>14</v>
      </c>
      <c r="D414" s="2" t="s">
        <v>43</v>
      </c>
      <c r="E414" s="2" t="s">
        <v>9</v>
      </c>
      <c r="F414" s="3">
        <v>1881</v>
      </c>
      <c r="G414" s="15">
        <v>1</v>
      </c>
    </row>
    <row r="415" spans="1:7" x14ac:dyDescent="0.3">
      <c r="A415" s="11">
        <v>414</v>
      </c>
      <c r="B415" s="6">
        <v>41707</v>
      </c>
      <c r="C415" s="1" t="s">
        <v>22</v>
      </c>
      <c r="D415" s="2" t="s">
        <v>11</v>
      </c>
      <c r="E415" s="2" t="s">
        <v>9</v>
      </c>
      <c r="F415" s="3">
        <v>517</v>
      </c>
      <c r="G415" s="15">
        <v>1</v>
      </c>
    </row>
    <row r="416" spans="1:7" x14ac:dyDescent="0.3">
      <c r="A416" s="11">
        <v>415</v>
      </c>
      <c r="B416" s="6">
        <v>41662</v>
      </c>
      <c r="C416" s="1" t="s">
        <v>7</v>
      </c>
      <c r="D416" s="2" t="s">
        <v>24</v>
      </c>
      <c r="E416" s="2" t="s">
        <v>19</v>
      </c>
      <c r="F416" s="3">
        <v>1662</v>
      </c>
      <c r="G416" s="15">
        <v>3</v>
      </c>
    </row>
    <row r="417" spans="1:7" x14ac:dyDescent="0.3">
      <c r="A417" s="11">
        <v>416</v>
      </c>
      <c r="B417" s="6">
        <v>41724</v>
      </c>
      <c r="C417" s="1" t="s">
        <v>7</v>
      </c>
      <c r="D417" s="2" t="s">
        <v>33</v>
      </c>
      <c r="E417" s="2" t="s">
        <v>9</v>
      </c>
      <c r="F417" s="3">
        <v>540</v>
      </c>
      <c r="G417" s="15">
        <v>4</v>
      </c>
    </row>
    <row r="418" spans="1:7" x14ac:dyDescent="0.3">
      <c r="A418" s="11">
        <v>417</v>
      </c>
      <c r="B418" s="6">
        <v>41752</v>
      </c>
      <c r="C418" s="1" t="s">
        <v>10</v>
      </c>
      <c r="D418" s="2" t="s">
        <v>48</v>
      </c>
      <c r="E418" s="2" t="s">
        <v>13</v>
      </c>
      <c r="F418" s="3">
        <v>207</v>
      </c>
      <c r="G418" s="15">
        <v>1</v>
      </c>
    </row>
    <row r="419" spans="1:7" x14ac:dyDescent="0.3">
      <c r="A419" s="11">
        <v>418</v>
      </c>
      <c r="B419" s="6">
        <v>41685</v>
      </c>
      <c r="C419" s="1" t="s">
        <v>7</v>
      </c>
      <c r="D419" s="2" t="s">
        <v>8</v>
      </c>
      <c r="E419" s="2" t="s">
        <v>19</v>
      </c>
      <c r="F419" s="3">
        <v>879</v>
      </c>
      <c r="G419" s="15">
        <v>2</v>
      </c>
    </row>
    <row r="420" spans="1:7" x14ac:dyDescent="0.3">
      <c r="A420" s="11">
        <v>419</v>
      </c>
      <c r="B420" s="6">
        <v>41696</v>
      </c>
      <c r="C420" s="1" t="s">
        <v>25</v>
      </c>
      <c r="D420" s="2" t="s">
        <v>44</v>
      </c>
      <c r="E420" s="2" t="s">
        <v>9</v>
      </c>
      <c r="F420" s="3">
        <v>1602</v>
      </c>
      <c r="G420" s="15">
        <v>5</v>
      </c>
    </row>
    <row r="421" spans="1:7" x14ac:dyDescent="0.3">
      <c r="A421" s="11">
        <v>420</v>
      </c>
      <c r="B421" s="6">
        <v>41690</v>
      </c>
      <c r="C421" s="1" t="s">
        <v>22</v>
      </c>
      <c r="D421" s="2" t="s">
        <v>26</v>
      </c>
      <c r="E421" s="2" t="s">
        <v>19</v>
      </c>
      <c r="F421" s="3">
        <v>1061</v>
      </c>
      <c r="G421" s="15">
        <v>1</v>
      </c>
    </row>
    <row r="422" spans="1:7" x14ac:dyDescent="0.3">
      <c r="A422" s="11">
        <v>421</v>
      </c>
      <c r="B422" s="6">
        <v>41714</v>
      </c>
      <c r="C422" s="1" t="s">
        <v>22</v>
      </c>
      <c r="D422" s="2" t="s">
        <v>17</v>
      </c>
      <c r="E422" s="2" t="s">
        <v>27</v>
      </c>
      <c r="F422" s="3">
        <v>569</v>
      </c>
      <c r="G422" s="15">
        <v>1</v>
      </c>
    </row>
    <row r="423" spans="1:7" x14ac:dyDescent="0.3">
      <c r="A423" s="11">
        <v>422</v>
      </c>
      <c r="B423" s="6">
        <v>41793</v>
      </c>
      <c r="C423" s="1" t="s">
        <v>10</v>
      </c>
      <c r="D423" s="2" t="s">
        <v>36</v>
      </c>
      <c r="E423" s="2" t="s">
        <v>9</v>
      </c>
      <c r="F423" s="3">
        <v>1479</v>
      </c>
      <c r="G423" s="15">
        <v>3</v>
      </c>
    </row>
    <row r="424" spans="1:7" x14ac:dyDescent="0.3">
      <c r="A424" s="11">
        <v>423</v>
      </c>
      <c r="B424" s="6">
        <v>41751</v>
      </c>
      <c r="C424" s="1" t="s">
        <v>7</v>
      </c>
      <c r="D424" s="2" t="s">
        <v>48</v>
      </c>
      <c r="E424" s="2" t="s">
        <v>16</v>
      </c>
      <c r="F424" s="3">
        <v>1940</v>
      </c>
      <c r="G424" s="15">
        <v>5</v>
      </c>
    </row>
    <row r="425" spans="1:7" x14ac:dyDescent="0.3">
      <c r="A425" s="11">
        <v>424</v>
      </c>
      <c r="B425" s="6">
        <v>41705</v>
      </c>
      <c r="C425" s="1" t="s">
        <v>25</v>
      </c>
      <c r="D425" s="2" t="s">
        <v>46</v>
      </c>
      <c r="E425" s="2" t="s">
        <v>19</v>
      </c>
      <c r="F425" s="3">
        <v>1590</v>
      </c>
      <c r="G425" s="15">
        <v>5</v>
      </c>
    </row>
    <row r="426" spans="1:7" x14ac:dyDescent="0.3">
      <c r="A426" s="11">
        <v>425</v>
      </c>
      <c r="B426" s="6">
        <v>41762</v>
      </c>
      <c r="C426" s="1" t="s">
        <v>7</v>
      </c>
      <c r="D426" s="2" t="s">
        <v>11</v>
      </c>
      <c r="E426" s="2" t="s">
        <v>13</v>
      </c>
      <c r="F426" s="3">
        <v>882</v>
      </c>
      <c r="G426" s="15">
        <v>1</v>
      </c>
    </row>
    <row r="427" spans="1:7" x14ac:dyDescent="0.3">
      <c r="A427" s="11">
        <v>426</v>
      </c>
      <c r="B427" s="6">
        <v>41660</v>
      </c>
      <c r="C427" s="1" t="s">
        <v>22</v>
      </c>
      <c r="D427" s="2" t="s">
        <v>58</v>
      </c>
      <c r="E427" s="2" t="s">
        <v>13</v>
      </c>
      <c r="F427" s="3">
        <v>593</v>
      </c>
      <c r="G427" s="15">
        <v>2</v>
      </c>
    </row>
    <row r="428" spans="1:7" x14ac:dyDescent="0.3">
      <c r="A428" s="11">
        <v>427</v>
      </c>
      <c r="B428" s="6">
        <v>41814</v>
      </c>
      <c r="C428" s="1" t="s">
        <v>32</v>
      </c>
      <c r="D428" s="2" t="s">
        <v>8</v>
      </c>
      <c r="E428" s="2" t="s">
        <v>16</v>
      </c>
      <c r="F428" s="3">
        <v>1853</v>
      </c>
      <c r="G428" s="15">
        <v>1</v>
      </c>
    </row>
    <row r="429" spans="1:7" x14ac:dyDescent="0.3">
      <c r="A429" s="11">
        <v>428</v>
      </c>
      <c r="B429" s="6">
        <v>41640</v>
      </c>
      <c r="C429" s="1" t="s">
        <v>25</v>
      </c>
      <c r="D429" s="2" t="s">
        <v>17</v>
      </c>
      <c r="E429" s="2" t="s">
        <v>9</v>
      </c>
      <c r="F429" s="3">
        <v>1276</v>
      </c>
      <c r="G429" s="15">
        <v>3</v>
      </c>
    </row>
    <row r="430" spans="1:7" x14ac:dyDescent="0.3">
      <c r="A430" s="11">
        <v>429</v>
      </c>
      <c r="B430" s="6">
        <v>41651</v>
      </c>
      <c r="C430" s="1" t="s">
        <v>10</v>
      </c>
      <c r="D430" s="2" t="s">
        <v>50</v>
      </c>
      <c r="E430" s="2" t="s">
        <v>19</v>
      </c>
      <c r="F430" s="3">
        <v>563</v>
      </c>
      <c r="G430" s="15">
        <v>1</v>
      </c>
    </row>
    <row r="431" spans="1:7" x14ac:dyDescent="0.3">
      <c r="A431" s="11">
        <v>430</v>
      </c>
      <c r="B431" s="6">
        <v>41677</v>
      </c>
      <c r="C431" s="1" t="s">
        <v>14</v>
      </c>
      <c r="D431" s="2" t="s">
        <v>45</v>
      </c>
      <c r="E431" s="2" t="s">
        <v>13</v>
      </c>
      <c r="F431" s="3">
        <v>114</v>
      </c>
      <c r="G431" s="15">
        <v>4</v>
      </c>
    </row>
    <row r="432" spans="1:7" x14ac:dyDescent="0.3">
      <c r="A432" s="11">
        <v>431</v>
      </c>
      <c r="B432" s="6">
        <v>41662</v>
      </c>
      <c r="C432" s="1" t="s">
        <v>14</v>
      </c>
      <c r="D432" s="2" t="s">
        <v>58</v>
      </c>
      <c r="E432" s="2" t="s">
        <v>9</v>
      </c>
      <c r="F432" s="3">
        <v>997</v>
      </c>
      <c r="G432" s="15">
        <v>3</v>
      </c>
    </row>
    <row r="433" spans="1:7" x14ac:dyDescent="0.3">
      <c r="A433" s="11">
        <v>432</v>
      </c>
      <c r="B433" s="6">
        <v>41771</v>
      </c>
      <c r="C433" s="1" t="s">
        <v>22</v>
      </c>
      <c r="D433" s="2" t="s">
        <v>24</v>
      </c>
      <c r="E433" s="2" t="s">
        <v>16</v>
      </c>
      <c r="F433" s="3">
        <v>492</v>
      </c>
      <c r="G433" s="15">
        <v>1</v>
      </c>
    </row>
    <row r="434" spans="1:7" x14ac:dyDescent="0.3">
      <c r="A434" s="11">
        <v>433</v>
      </c>
      <c r="B434" s="6">
        <v>41679</v>
      </c>
      <c r="C434" s="1" t="s">
        <v>32</v>
      </c>
      <c r="D434" s="2" t="s">
        <v>41</v>
      </c>
      <c r="E434" s="2" t="s">
        <v>27</v>
      </c>
      <c r="F434" s="3">
        <v>1722</v>
      </c>
      <c r="G434" s="15">
        <v>3</v>
      </c>
    </row>
    <row r="435" spans="1:7" x14ac:dyDescent="0.3">
      <c r="A435" s="11">
        <v>434</v>
      </c>
      <c r="B435" s="6">
        <v>41744</v>
      </c>
      <c r="C435" s="1" t="s">
        <v>22</v>
      </c>
      <c r="D435" s="2" t="s">
        <v>33</v>
      </c>
      <c r="E435" s="2" t="s">
        <v>13</v>
      </c>
      <c r="F435" s="3">
        <v>1314</v>
      </c>
      <c r="G435" s="15">
        <v>5</v>
      </c>
    </row>
    <row r="436" spans="1:7" x14ac:dyDescent="0.3">
      <c r="A436" s="11">
        <v>435</v>
      </c>
      <c r="B436" s="6">
        <v>41681</v>
      </c>
      <c r="C436" s="1" t="s">
        <v>32</v>
      </c>
      <c r="D436" s="2" t="s">
        <v>56</v>
      </c>
      <c r="E436" s="2" t="s">
        <v>16</v>
      </c>
      <c r="F436" s="3">
        <v>702</v>
      </c>
      <c r="G436" s="15">
        <v>2</v>
      </c>
    </row>
    <row r="437" spans="1:7" x14ac:dyDescent="0.3">
      <c r="A437" s="11">
        <v>436</v>
      </c>
      <c r="B437" s="6">
        <v>41818</v>
      </c>
      <c r="C437" s="1" t="s">
        <v>10</v>
      </c>
      <c r="D437" s="2" t="s">
        <v>20</v>
      </c>
      <c r="E437" s="2" t="s">
        <v>13</v>
      </c>
      <c r="F437" s="3">
        <v>1090</v>
      </c>
      <c r="G437" s="15">
        <v>2</v>
      </c>
    </row>
    <row r="438" spans="1:7" x14ac:dyDescent="0.3">
      <c r="A438" s="11">
        <v>437</v>
      </c>
      <c r="B438" s="6">
        <v>41794</v>
      </c>
      <c r="C438" s="1" t="s">
        <v>14</v>
      </c>
      <c r="D438" s="2" t="s">
        <v>24</v>
      </c>
      <c r="E438" s="2" t="s">
        <v>19</v>
      </c>
      <c r="F438" s="3">
        <v>1552</v>
      </c>
      <c r="G438" s="15">
        <v>5</v>
      </c>
    </row>
    <row r="439" spans="1:7" x14ac:dyDescent="0.3">
      <c r="A439" s="11">
        <v>438</v>
      </c>
      <c r="B439" s="6">
        <v>41723</v>
      </c>
      <c r="C439" s="1" t="s">
        <v>14</v>
      </c>
      <c r="D439" s="2" t="s">
        <v>48</v>
      </c>
      <c r="E439" s="2" t="s">
        <v>13</v>
      </c>
      <c r="F439" s="3">
        <v>1087</v>
      </c>
      <c r="G439" s="15">
        <v>4</v>
      </c>
    </row>
    <row r="440" spans="1:7" x14ac:dyDescent="0.3">
      <c r="A440" s="11">
        <v>439</v>
      </c>
      <c r="B440" s="6">
        <v>41755</v>
      </c>
      <c r="C440" s="1" t="s">
        <v>22</v>
      </c>
      <c r="D440" s="2" t="s">
        <v>26</v>
      </c>
      <c r="E440" s="2" t="s">
        <v>16</v>
      </c>
      <c r="F440" s="3">
        <v>665</v>
      </c>
      <c r="G440" s="15">
        <v>4</v>
      </c>
    </row>
    <row r="441" spans="1:7" x14ac:dyDescent="0.3">
      <c r="A441" s="11">
        <v>440</v>
      </c>
      <c r="B441" s="6">
        <v>41775</v>
      </c>
      <c r="C441" s="1" t="s">
        <v>14</v>
      </c>
      <c r="D441" s="2" t="s">
        <v>34</v>
      </c>
      <c r="E441" s="2" t="s">
        <v>27</v>
      </c>
      <c r="F441" s="3">
        <v>1247</v>
      </c>
      <c r="G441" s="15">
        <v>5</v>
      </c>
    </row>
    <row r="442" spans="1:7" x14ac:dyDescent="0.3">
      <c r="A442" s="11">
        <v>441</v>
      </c>
      <c r="B442" s="6">
        <v>41818</v>
      </c>
      <c r="C442" s="1" t="s">
        <v>14</v>
      </c>
      <c r="D442" s="2" t="s">
        <v>28</v>
      </c>
      <c r="E442" s="2" t="s">
        <v>9</v>
      </c>
      <c r="F442" s="3">
        <v>1265</v>
      </c>
      <c r="G442" s="15">
        <v>5</v>
      </c>
    </row>
    <row r="443" spans="1:7" x14ac:dyDescent="0.3">
      <c r="A443" s="11">
        <v>442</v>
      </c>
      <c r="B443" s="6">
        <v>41774</v>
      </c>
      <c r="C443" s="1" t="s">
        <v>25</v>
      </c>
      <c r="D443" s="2" t="s">
        <v>43</v>
      </c>
      <c r="E443" s="2" t="s">
        <v>27</v>
      </c>
      <c r="F443" s="3">
        <v>828</v>
      </c>
      <c r="G443" s="15">
        <v>3</v>
      </c>
    </row>
    <row r="444" spans="1:7" x14ac:dyDescent="0.3">
      <c r="A444" s="11">
        <v>443</v>
      </c>
      <c r="B444" s="6">
        <v>41698</v>
      </c>
      <c r="C444" s="1" t="s">
        <v>25</v>
      </c>
      <c r="D444" s="2" t="s">
        <v>49</v>
      </c>
      <c r="E444" s="2" t="s">
        <v>27</v>
      </c>
      <c r="F444" s="3">
        <v>1960</v>
      </c>
      <c r="G444" s="15">
        <v>3</v>
      </c>
    </row>
    <row r="445" spans="1:7" x14ac:dyDescent="0.3">
      <c r="A445" s="11">
        <v>444</v>
      </c>
      <c r="B445" s="6">
        <v>41665</v>
      </c>
      <c r="C445" s="1" t="s">
        <v>32</v>
      </c>
      <c r="D445" s="2" t="s">
        <v>30</v>
      </c>
      <c r="E445" s="2" t="s">
        <v>16</v>
      </c>
      <c r="F445" s="3">
        <v>120</v>
      </c>
      <c r="G445" s="15">
        <v>4</v>
      </c>
    </row>
    <row r="446" spans="1:7" x14ac:dyDescent="0.3">
      <c r="A446" s="11">
        <v>445</v>
      </c>
      <c r="B446" s="6">
        <v>41770</v>
      </c>
      <c r="C446" s="1" t="s">
        <v>10</v>
      </c>
      <c r="D446" s="2" t="s">
        <v>54</v>
      </c>
      <c r="E446" s="2" t="s">
        <v>16</v>
      </c>
      <c r="F446" s="3">
        <v>1951</v>
      </c>
      <c r="G446" s="15">
        <v>3</v>
      </c>
    </row>
    <row r="447" spans="1:7" x14ac:dyDescent="0.3">
      <c r="A447" s="11">
        <v>446</v>
      </c>
      <c r="B447" s="6">
        <v>41689</v>
      </c>
      <c r="C447" s="1" t="s">
        <v>14</v>
      </c>
      <c r="D447" s="2" t="s">
        <v>11</v>
      </c>
      <c r="E447" s="2" t="s">
        <v>16</v>
      </c>
      <c r="F447" s="3">
        <v>756</v>
      </c>
      <c r="G447" s="15">
        <v>2</v>
      </c>
    </row>
    <row r="448" spans="1:7" x14ac:dyDescent="0.3">
      <c r="A448" s="11">
        <v>447</v>
      </c>
      <c r="B448" s="6">
        <v>41797</v>
      </c>
      <c r="C448" s="1" t="s">
        <v>22</v>
      </c>
      <c r="D448" s="2" t="s">
        <v>45</v>
      </c>
      <c r="E448" s="2" t="s">
        <v>13</v>
      </c>
      <c r="F448" s="3">
        <v>178</v>
      </c>
      <c r="G448" s="15">
        <v>5</v>
      </c>
    </row>
    <row r="449" spans="1:7" x14ac:dyDescent="0.3">
      <c r="A449" s="11">
        <v>448</v>
      </c>
      <c r="B449" s="6">
        <v>41728</v>
      </c>
      <c r="C449" s="1" t="s">
        <v>10</v>
      </c>
      <c r="D449" s="2" t="s">
        <v>36</v>
      </c>
      <c r="E449" s="2" t="s">
        <v>16</v>
      </c>
      <c r="F449" s="3">
        <v>912</v>
      </c>
      <c r="G449" s="15">
        <v>4</v>
      </c>
    </row>
    <row r="450" spans="1:7" x14ac:dyDescent="0.3">
      <c r="A450" s="11">
        <v>449</v>
      </c>
      <c r="B450" s="6">
        <v>41761</v>
      </c>
      <c r="C450" s="1" t="s">
        <v>14</v>
      </c>
      <c r="D450" s="2" t="s">
        <v>31</v>
      </c>
      <c r="E450" s="2" t="s">
        <v>16</v>
      </c>
      <c r="F450" s="3">
        <v>216</v>
      </c>
      <c r="G450" s="15">
        <v>1</v>
      </c>
    </row>
    <row r="451" spans="1:7" x14ac:dyDescent="0.3">
      <c r="A451" s="11">
        <v>450</v>
      </c>
      <c r="B451" s="6">
        <v>41684</v>
      </c>
      <c r="C451" s="1" t="s">
        <v>14</v>
      </c>
      <c r="D451" s="2" t="s">
        <v>33</v>
      </c>
      <c r="E451" s="2" t="s">
        <v>13</v>
      </c>
      <c r="F451" s="3">
        <v>647</v>
      </c>
      <c r="G451" s="15">
        <v>2</v>
      </c>
    </row>
    <row r="452" spans="1:7" x14ac:dyDescent="0.3">
      <c r="A452" s="11">
        <v>451</v>
      </c>
      <c r="B452" s="6">
        <v>41742</v>
      </c>
      <c r="C452" s="1" t="s">
        <v>10</v>
      </c>
      <c r="D452" s="2" t="s">
        <v>36</v>
      </c>
      <c r="E452" s="2" t="s">
        <v>13</v>
      </c>
      <c r="F452" s="3">
        <v>1101</v>
      </c>
      <c r="G452" s="15">
        <v>2</v>
      </c>
    </row>
    <row r="453" spans="1:7" x14ac:dyDescent="0.3">
      <c r="A453" s="11">
        <v>452</v>
      </c>
      <c r="B453" s="6">
        <v>41688</v>
      </c>
      <c r="C453" s="1" t="s">
        <v>10</v>
      </c>
      <c r="D453" s="2" t="s">
        <v>50</v>
      </c>
      <c r="E453" s="2" t="s">
        <v>9</v>
      </c>
      <c r="F453" s="3">
        <v>426</v>
      </c>
      <c r="G453" s="15">
        <v>2</v>
      </c>
    </row>
    <row r="454" spans="1:7" x14ac:dyDescent="0.3">
      <c r="A454" s="11">
        <v>453</v>
      </c>
      <c r="B454" s="6">
        <v>41704</v>
      </c>
      <c r="C454" s="1" t="s">
        <v>7</v>
      </c>
      <c r="D454" s="2" t="s">
        <v>36</v>
      </c>
      <c r="E454" s="2" t="s">
        <v>13</v>
      </c>
      <c r="F454" s="3">
        <v>1476</v>
      </c>
      <c r="G454" s="15">
        <v>1</v>
      </c>
    </row>
    <row r="455" spans="1:7" x14ac:dyDescent="0.3">
      <c r="A455" s="11">
        <v>454</v>
      </c>
      <c r="B455" s="6">
        <v>41715</v>
      </c>
      <c r="C455" s="1" t="s">
        <v>22</v>
      </c>
      <c r="D455" s="2" t="s">
        <v>56</v>
      </c>
      <c r="E455" s="2" t="s">
        <v>13</v>
      </c>
      <c r="F455" s="3">
        <v>1417</v>
      </c>
      <c r="G455" s="15">
        <v>2</v>
      </c>
    </row>
    <row r="456" spans="1:7" x14ac:dyDescent="0.3">
      <c r="A456" s="11">
        <v>455</v>
      </c>
      <c r="B456" s="6">
        <v>41799</v>
      </c>
      <c r="C456" s="1" t="s">
        <v>14</v>
      </c>
      <c r="D456" s="2" t="s">
        <v>43</v>
      </c>
      <c r="E456" s="2" t="s">
        <v>9</v>
      </c>
      <c r="F456" s="3">
        <v>1715</v>
      </c>
      <c r="G456" s="15">
        <v>2</v>
      </c>
    </row>
    <row r="457" spans="1:7" x14ac:dyDescent="0.3">
      <c r="A457" s="11">
        <v>456</v>
      </c>
      <c r="B457" s="6">
        <v>41785</v>
      </c>
      <c r="C457" s="1" t="s">
        <v>10</v>
      </c>
      <c r="D457" s="2" t="s">
        <v>24</v>
      </c>
      <c r="E457" s="2" t="s">
        <v>13</v>
      </c>
      <c r="F457" s="3">
        <v>1289</v>
      </c>
      <c r="G457" s="15">
        <v>4</v>
      </c>
    </row>
    <row r="458" spans="1:7" x14ac:dyDescent="0.3">
      <c r="A458" s="11">
        <v>457</v>
      </c>
      <c r="B458" s="6">
        <v>41704</v>
      </c>
      <c r="C458" s="1" t="s">
        <v>32</v>
      </c>
      <c r="D458" s="2" t="s">
        <v>39</v>
      </c>
      <c r="E458" s="2" t="s">
        <v>16</v>
      </c>
      <c r="F458" s="3">
        <v>1427</v>
      </c>
      <c r="G458" s="15">
        <v>5</v>
      </c>
    </row>
    <row r="459" spans="1:7" x14ac:dyDescent="0.3">
      <c r="A459" s="11">
        <v>458</v>
      </c>
      <c r="B459" s="6">
        <v>41678</v>
      </c>
      <c r="C459" s="1" t="s">
        <v>32</v>
      </c>
      <c r="D459" s="2" t="s">
        <v>37</v>
      </c>
      <c r="E459" s="2" t="s">
        <v>19</v>
      </c>
      <c r="F459" s="3">
        <v>445</v>
      </c>
      <c r="G459" s="15">
        <v>5</v>
      </c>
    </row>
    <row r="460" spans="1:7" x14ac:dyDescent="0.3">
      <c r="A460" s="11">
        <v>459</v>
      </c>
      <c r="B460" s="6">
        <v>41776</v>
      </c>
      <c r="C460" s="1" t="s">
        <v>22</v>
      </c>
      <c r="D460" s="2" t="s">
        <v>23</v>
      </c>
      <c r="E460" s="2" t="s">
        <v>9</v>
      </c>
      <c r="F460" s="3">
        <v>1390</v>
      </c>
      <c r="G460" s="15">
        <v>4</v>
      </c>
    </row>
    <row r="461" spans="1:7" x14ac:dyDescent="0.3">
      <c r="A461" s="11">
        <v>460</v>
      </c>
      <c r="B461" s="6">
        <v>41793</v>
      </c>
      <c r="C461" s="1" t="s">
        <v>25</v>
      </c>
      <c r="D461" s="2" t="s">
        <v>26</v>
      </c>
      <c r="E461" s="2" t="s">
        <v>13</v>
      </c>
      <c r="F461" s="3">
        <v>1897</v>
      </c>
      <c r="G461" s="15">
        <v>3</v>
      </c>
    </row>
    <row r="462" spans="1:7" x14ac:dyDescent="0.3">
      <c r="A462" s="11">
        <v>461</v>
      </c>
      <c r="B462" s="6">
        <v>41690</v>
      </c>
      <c r="C462" s="1" t="s">
        <v>7</v>
      </c>
      <c r="D462" s="2" t="s">
        <v>42</v>
      </c>
      <c r="E462" s="2" t="s">
        <v>9</v>
      </c>
      <c r="F462" s="3">
        <v>713</v>
      </c>
      <c r="G462" s="15">
        <v>5</v>
      </c>
    </row>
    <row r="463" spans="1:7" x14ac:dyDescent="0.3">
      <c r="A463" s="11">
        <v>462</v>
      </c>
      <c r="B463" s="6">
        <v>41746</v>
      </c>
      <c r="C463" s="1" t="s">
        <v>7</v>
      </c>
      <c r="D463" s="2" t="s">
        <v>46</v>
      </c>
      <c r="E463" s="2" t="s">
        <v>19</v>
      </c>
      <c r="F463" s="3">
        <v>1509</v>
      </c>
      <c r="G463" s="15">
        <v>2</v>
      </c>
    </row>
    <row r="464" spans="1:7" x14ac:dyDescent="0.3">
      <c r="A464" s="11">
        <v>463</v>
      </c>
      <c r="B464" s="6">
        <v>41663</v>
      </c>
      <c r="C464" s="1" t="s">
        <v>22</v>
      </c>
      <c r="D464" s="2" t="s">
        <v>20</v>
      </c>
      <c r="E464" s="2" t="s">
        <v>16</v>
      </c>
      <c r="F464" s="3">
        <v>210</v>
      </c>
      <c r="G464" s="15">
        <v>4</v>
      </c>
    </row>
    <row r="465" spans="1:7" x14ac:dyDescent="0.3">
      <c r="A465" s="11">
        <v>464</v>
      </c>
      <c r="B465" s="6">
        <v>41755</v>
      </c>
      <c r="C465" s="1" t="s">
        <v>10</v>
      </c>
      <c r="D465" s="2" t="s">
        <v>57</v>
      </c>
      <c r="E465" s="2" t="s">
        <v>19</v>
      </c>
      <c r="F465" s="3">
        <v>660</v>
      </c>
      <c r="G465" s="15">
        <v>3</v>
      </c>
    </row>
    <row r="466" spans="1:7" x14ac:dyDescent="0.3">
      <c r="A466" s="11">
        <v>465</v>
      </c>
      <c r="B466" s="6">
        <v>41797</v>
      </c>
      <c r="C466" s="1" t="s">
        <v>22</v>
      </c>
      <c r="D466" s="2" t="s">
        <v>50</v>
      </c>
      <c r="E466" s="2" t="s">
        <v>16</v>
      </c>
      <c r="F466" s="3">
        <v>872</v>
      </c>
      <c r="G466" s="15">
        <v>2</v>
      </c>
    </row>
    <row r="467" spans="1:7" x14ac:dyDescent="0.3">
      <c r="A467" s="11">
        <v>466</v>
      </c>
      <c r="B467" s="6">
        <v>41701</v>
      </c>
      <c r="C467" s="1" t="s">
        <v>22</v>
      </c>
      <c r="D467" s="2" t="s">
        <v>42</v>
      </c>
      <c r="E467" s="2" t="s">
        <v>19</v>
      </c>
      <c r="F467" s="3">
        <v>1225</v>
      </c>
      <c r="G467" s="15">
        <v>5</v>
      </c>
    </row>
    <row r="468" spans="1:7" x14ac:dyDescent="0.3">
      <c r="A468" s="11">
        <v>467</v>
      </c>
      <c r="B468" s="6">
        <v>41660</v>
      </c>
      <c r="C468" s="1" t="s">
        <v>25</v>
      </c>
      <c r="D468" s="2" t="s">
        <v>20</v>
      </c>
      <c r="E468" s="2" t="s">
        <v>19</v>
      </c>
      <c r="F468" s="3">
        <v>1916</v>
      </c>
      <c r="G468" s="15">
        <v>5</v>
      </c>
    </row>
    <row r="469" spans="1:7" x14ac:dyDescent="0.3">
      <c r="A469" s="11">
        <v>468</v>
      </c>
      <c r="B469" s="6">
        <v>41802</v>
      </c>
      <c r="C469" s="1" t="s">
        <v>22</v>
      </c>
      <c r="D469" s="2" t="s">
        <v>12</v>
      </c>
      <c r="E469" s="2" t="s">
        <v>19</v>
      </c>
      <c r="F469" s="3">
        <v>1173</v>
      </c>
      <c r="G469" s="15">
        <v>2</v>
      </c>
    </row>
    <row r="470" spans="1:7" x14ac:dyDescent="0.3">
      <c r="A470" s="11">
        <v>469</v>
      </c>
      <c r="B470" s="6">
        <v>41754</v>
      </c>
      <c r="C470" s="1" t="s">
        <v>14</v>
      </c>
      <c r="D470" s="2" t="s">
        <v>54</v>
      </c>
      <c r="E470" s="2" t="s">
        <v>9</v>
      </c>
      <c r="F470" s="3">
        <v>297</v>
      </c>
      <c r="G470" s="15">
        <v>3</v>
      </c>
    </row>
    <row r="471" spans="1:7" x14ac:dyDescent="0.3">
      <c r="A471" s="11">
        <v>470</v>
      </c>
      <c r="B471" s="6">
        <v>41820</v>
      </c>
      <c r="C471" s="1" t="s">
        <v>10</v>
      </c>
      <c r="D471" s="2" t="s">
        <v>41</v>
      </c>
      <c r="E471" s="2" t="s">
        <v>9</v>
      </c>
      <c r="F471" s="3">
        <v>1244</v>
      </c>
      <c r="G471" s="15">
        <v>5</v>
      </c>
    </row>
    <row r="472" spans="1:7" x14ac:dyDescent="0.3">
      <c r="A472" s="11">
        <v>471</v>
      </c>
      <c r="B472" s="6">
        <v>41676</v>
      </c>
      <c r="C472" s="1" t="s">
        <v>10</v>
      </c>
      <c r="D472" s="2" t="s">
        <v>12</v>
      </c>
      <c r="E472" s="2" t="s">
        <v>27</v>
      </c>
      <c r="F472" s="3">
        <v>1099</v>
      </c>
      <c r="G472" s="15">
        <v>4</v>
      </c>
    </row>
    <row r="473" spans="1:7" x14ac:dyDescent="0.3">
      <c r="A473" s="11">
        <v>472</v>
      </c>
      <c r="B473" s="6">
        <v>41779</v>
      </c>
      <c r="C473" s="1" t="s">
        <v>25</v>
      </c>
      <c r="D473" s="2" t="s">
        <v>51</v>
      </c>
      <c r="E473" s="2" t="s">
        <v>27</v>
      </c>
      <c r="F473" s="3">
        <v>1448</v>
      </c>
      <c r="G473" s="15">
        <v>1</v>
      </c>
    </row>
    <row r="474" spans="1:7" x14ac:dyDescent="0.3">
      <c r="A474" s="11">
        <v>473</v>
      </c>
      <c r="B474" s="6">
        <v>41695</v>
      </c>
      <c r="C474" s="1" t="s">
        <v>14</v>
      </c>
      <c r="D474" s="2" t="s">
        <v>44</v>
      </c>
      <c r="E474" s="2" t="s">
        <v>9</v>
      </c>
      <c r="F474" s="3">
        <v>155</v>
      </c>
      <c r="G474" s="15">
        <v>5</v>
      </c>
    </row>
    <row r="475" spans="1:7" x14ac:dyDescent="0.3">
      <c r="A475" s="11">
        <v>474</v>
      </c>
      <c r="B475" s="6">
        <v>41697</v>
      </c>
      <c r="C475" s="1" t="s">
        <v>22</v>
      </c>
      <c r="D475" s="2" t="s">
        <v>12</v>
      </c>
      <c r="E475" s="2" t="s">
        <v>19</v>
      </c>
      <c r="F475" s="3">
        <v>214</v>
      </c>
      <c r="G475" s="15">
        <v>2</v>
      </c>
    </row>
    <row r="476" spans="1:7" x14ac:dyDescent="0.3">
      <c r="A476" s="11">
        <v>475</v>
      </c>
      <c r="B476" s="6">
        <v>41802</v>
      </c>
      <c r="C476" s="1" t="s">
        <v>14</v>
      </c>
      <c r="D476" s="2" t="s">
        <v>40</v>
      </c>
      <c r="E476" s="2" t="s">
        <v>13</v>
      </c>
      <c r="F476" s="3">
        <v>1956</v>
      </c>
      <c r="G476" s="15">
        <v>1</v>
      </c>
    </row>
    <row r="477" spans="1:7" x14ac:dyDescent="0.3">
      <c r="A477" s="11">
        <v>476</v>
      </c>
      <c r="B477" s="6">
        <v>41659</v>
      </c>
      <c r="C477" s="1" t="s">
        <v>22</v>
      </c>
      <c r="D477" s="2" t="s">
        <v>42</v>
      </c>
      <c r="E477" s="2" t="s">
        <v>16</v>
      </c>
      <c r="F477" s="3">
        <v>1938</v>
      </c>
      <c r="G477" s="15">
        <v>3</v>
      </c>
    </row>
    <row r="478" spans="1:7" x14ac:dyDescent="0.3">
      <c r="A478" s="11">
        <v>477</v>
      </c>
      <c r="B478" s="6">
        <v>41763</v>
      </c>
      <c r="C478" s="1" t="s">
        <v>14</v>
      </c>
      <c r="D478" s="2" t="s">
        <v>46</v>
      </c>
      <c r="E478" s="2" t="s">
        <v>27</v>
      </c>
      <c r="F478" s="3">
        <v>336</v>
      </c>
      <c r="G478" s="15">
        <v>5</v>
      </c>
    </row>
    <row r="479" spans="1:7" x14ac:dyDescent="0.3">
      <c r="A479" s="11">
        <v>478</v>
      </c>
      <c r="B479" s="6">
        <v>41640</v>
      </c>
      <c r="C479" s="1" t="s">
        <v>7</v>
      </c>
      <c r="D479" s="2" t="s">
        <v>49</v>
      </c>
      <c r="E479" s="2" t="s">
        <v>27</v>
      </c>
      <c r="F479" s="3">
        <v>1467</v>
      </c>
      <c r="G479" s="15">
        <v>1</v>
      </c>
    </row>
    <row r="480" spans="1:7" x14ac:dyDescent="0.3">
      <c r="A480" s="11">
        <v>479</v>
      </c>
      <c r="B480" s="6">
        <v>41794</v>
      </c>
      <c r="C480" s="1" t="s">
        <v>32</v>
      </c>
      <c r="D480" s="2" t="s">
        <v>26</v>
      </c>
      <c r="E480" s="2" t="s">
        <v>19</v>
      </c>
      <c r="F480" s="3">
        <v>308</v>
      </c>
      <c r="G480" s="15">
        <v>5</v>
      </c>
    </row>
    <row r="481" spans="1:7" x14ac:dyDescent="0.3">
      <c r="A481" s="11">
        <v>480</v>
      </c>
      <c r="B481" s="6">
        <v>41786</v>
      </c>
      <c r="C481" s="1" t="s">
        <v>14</v>
      </c>
      <c r="D481" s="2" t="s">
        <v>21</v>
      </c>
      <c r="E481" s="2" t="s">
        <v>9</v>
      </c>
      <c r="F481" s="3">
        <v>1581</v>
      </c>
      <c r="G481" s="15">
        <v>3</v>
      </c>
    </row>
    <row r="482" spans="1:7" x14ac:dyDescent="0.3">
      <c r="A482" s="11">
        <v>481</v>
      </c>
      <c r="B482" s="6">
        <v>41713</v>
      </c>
      <c r="C482" s="1" t="s">
        <v>10</v>
      </c>
      <c r="D482" s="2" t="s">
        <v>38</v>
      </c>
      <c r="E482" s="2" t="s">
        <v>27</v>
      </c>
      <c r="F482" s="3">
        <v>539</v>
      </c>
      <c r="G482" s="15">
        <v>5</v>
      </c>
    </row>
    <row r="483" spans="1:7" x14ac:dyDescent="0.3">
      <c r="A483" s="11">
        <v>482</v>
      </c>
      <c r="B483" s="6">
        <v>41757</v>
      </c>
      <c r="C483" s="1" t="s">
        <v>22</v>
      </c>
      <c r="D483" s="2" t="s">
        <v>46</v>
      </c>
      <c r="E483" s="2" t="s">
        <v>27</v>
      </c>
      <c r="F483" s="3">
        <v>1847</v>
      </c>
      <c r="G483" s="15">
        <v>1</v>
      </c>
    </row>
    <row r="484" spans="1:7" x14ac:dyDescent="0.3">
      <c r="A484" s="11">
        <v>483</v>
      </c>
      <c r="B484" s="6">
        <v>41644</v>
      </c>
      <c r="C484" s="1" t="s">
        <v>32</v>
      </c>
      <c r="D484" s="2" t="s">
        <v>15</v>
      </c>
      <c r="E484" s="2" t="s">
        <v>16</v>
      </c>
      <c r="F484" s="3">
        <v>495</v>
      </c>
      <c r="G484" s="15">
        <v>3</v>
      </c>
    </row>
    <row r="485" spans="1:7" x14ac:dyDescent="0.3">
      <c r="A485" s="11">
        <v>484</v>
      </c>
      <c r="B485" s="6">
        <v>41650</v>
      </c>
      <c r="C485" s="1" t="s">
        <v>32</v>
      </c>
      <c r="D485" s="2" t="s">
        <v>24</v>
      </c>
      <c r="E485" s="2" t="s">
        <v>19</v>
      </c>
      <c r="F485" s="3">
        <v>369</v>
      </c>
      <c r="G485" s="15">
        <v>5</v>
      </c>
    </row>
    <row r="486" spans="1:7" x14ac:dyDescent="0.3">
      <c r="A486" s="11">
        <v>485</v>
      </c>
      <c r="B486" s="6">
        <v>41783</v>
      </c>
      <c r="C486" s="1" t="s">
        <v>25</v>
      </c>
      <c r="D486" s="2" t="s">
        <v>34</v>
      </c>
      <c r="E486" s="2" t="s">
        <v>13</v>
      </c>
      <c r="F486" s="3">
        <v>1963</v>
      </c>
      <c r="G486" s="15">
        <v>3</v>
      </c>
    </row>
    <row r="487" spans="1:7" x14ac:dyDescent="0.3">
      <c r="A487" s="11">
        <v>486</v>
      </c>
      <c r="B487" s="6">
        <v>41787</v>
      </c>
      <c r="C487" s="1" t="s">
        <v>22</v>
      </c>
      <c r="D487" s="2" t="s">
        <v>43</v>
      </c>
      <c r="E487" s="2" t="s">
        <v>16</v>
      </c>
      <c r="F487" s="3">
        <v>1334</v>
      </c>
      <c r="G487" s="15">
        <v>3</v>
      </c>
    </row>
    <row r="488" spans="1:7" x14ac:dyDescent="0.3">
      <c r="A488" s="11">
        <v>487</v>
      </c>
      <c r="B488" s="6">
        <v>41700</v>
      </c>
      <c r="C488" s="1" t="s">
        <v>22</v>
      </c>
      <c r="D488" s="2" t="s">
        <v>21</v>
      </c>
      <c r="E488" s="2" t="s">
        <v>19</v>
      </c>
      <c r="F488" s="3">
        <v>886</v>
      </c>
      <c r="G488" s="15">
        <v>2</v>
      </c>
    </row>
    <row r="489" spans="1:7" x14ac:dyDescent="0.3">
      <c r="A489" s="11">
        <v>488</v>
      </c>
      <c r="B489" s="6">
        <v>41690</v>
      </c>
      <c r="C489" s="1" t="s">
        <v>10</v>
      </c>
      <c r="D489" s="2" t="s">
        <v>40</v>
      </c>
      <c r="E489" s="2" t="s">
        <v>9</v>
      </c>
      <c r="F489" s="3">
        <v>689</v>
      </c>
      <c r="G489" s="15">
        <v>3</v>
      </c>
    </row>
    <row r="490" spans="1:7" x14ac:dyDescent="0.3">
      <c r="A490" s="11">
        <v>489</v>
      </c>
      <c r="B490" s="6">
        <v>41760</v>
      </c>
      <c r="C490" s="1" t="s">
        <v>10</v>
      </c>
      <c r="D490" s="2" t="s">
        <v>29</v>
      </c>
      <c r="E490" s="2" t="s">
        <v>16</v>
      </c>
      <c r="F490" s="3">
        <v>1880</v>
      </c>
      <c r="G490" s="15">
        <v>1</v>
      </c>
    </row>
    <row r="491" spans="1:7" x14ac:dyDescent="0.3">
      <c r="A491" s="11">
        <v>490</v>
      </c>
      <c r="B491" s="6">
        <v>41667</v>
      </c>
      <c r="C491" s="1" t="s">
        <v>10</v>
      </c>
      <c r="D491" s="2" t="s">
        <v>47</v>
      </c>
      <c r="E491" s="2" t="s">
        <v>16</v>
      </c>
      <c r="F491" s="3">
        <v>1357</v>
      </c>
      <c r="G491" s="15">
        <v>4</v>
      </c>
    </row>
    <row r="492" spans="1:7" x14ac:dyDescent="0.3">
      <c r="A492" s="11">
        <v>491</v>
      </c>
      <c r="B492" s="6">
        <v>41687</v>
      </c>
      <c r="C492" s="1" t="s">
        <v>14</v>
      </c>
      <c r="D492" s="2" t="s">
        <v>56</v>
      </c>
      <c r="E492" s="2" t="s">
        <v>9</v>
      </c>
      <c r="F492" s="3">
        <v>1007</v>
      </c>
      <c r="G492" s="15">
        <v>5</v>
      </c>
    </row>
    <row r="493" spans="1:7" x14ac:dyDescent="0.3">
      <c r="A493" s="11">
        <v>492</v>
      </c>
      <c r="B493" s="6">
        <v>41684</v>
      </c>
      <c r="C493" s="1" t="s">
        <v>14</v>
      </c>
      <c r="D493" s="2" t="s">
        <v>55</v>
      </c>
      <c r="E493" s="2" t="s">
        <v>16</v>
      </c>
      <c r="F493" s="3">
        <v>1126</v>
      </c>
      <c r="G493" s="15">
        <v>3</v>
      </c>
    </row>
    <row r="494" spans="1:7" x14ac:dyDescent="0.3">
      <c r="A494" s="11">
        <v>493</v>
      </c>
      <c r="B494" s="6">
        <v>41687</v>
      </c>
      <c r="C494" s="1" t="s">
        <v>22</v>
      </c>
      <c r="D494" s="2" t="s">
        <v>35</v>
      </c>
      <c r="E494" s="2" t="s">
        <v>27</v>
      </c>
      <c r="F494" s="3">
        <v>1779</v>
      </c>
      <c r="G494" s="15">
        <v>1</v>
      </c>
    </row>
    <row r="495" spans="1:7" x14ac:dyDescent="0.3">
      <c r="A495" s="11">
        <v>494</v>
      </c>
      <c r="B495" s="6">
        <v>41698</v>
      </c>
      <c r="C495" s="1" t="s">
        <v>22</v>
      </c>
      <c r="D495" s="2" t="s">
        <v>54</v>
      </c>
      <c r="E495" s="2" t="s">
        <v>27</v>
      </c>
      <c r="F495" s="3">
        <v>668</v>
      </c>
      <c r="G495" s="15">
        <v>1</v>
      </c>
    </row>
    <row r="496" spans="1:7" x14ac:dyDescent="0.3">
      <c r="A496" s="11">
        <v>495</v>
      </c>
      <c r="B496" s="6">
        <v>41672</v>
      </c>
      <c r="C496" s="1" t="s">
        <v>14</v>
      </c>
      <c r="D496" s="2" t="s">
        <v>36</v>
      </c>
      <c r="E496" s="2" t="s">
        <v>13</v>
      </c>
      <c r="F496" s="3">
        <v>204</v>
      </c>
      <c r="G496" s="15">
        <v>1</v>
      </c>
    </row>
    <row r="497" spans="1:7" x14ac:dyDescent="0.3">
      <c r="A497" s="11">
        <v>496</v>
      </c>
      <c r="B497" s="6">
        <v>41812</v>
      </c>
      <c r="C497" s="1" t="s">
        <v>32</v>
      </c>
      <c r="D497" s="2" t="s">
        <v>26</v>
      </c>
      <c r="E497" s="2" t="s">
        <v>16</v>
      </c>
      <c r="F497" s="3">
        <v>1517</v>
      </c>
      <c r="G497" s="15">
        <v>5</v>
      </c>
    </row>
    <row r="498" spans="1:7" x14ac:dyDescent="0.3">
      <c r="A498" s="11">
        <v>497</v>
      </c>
      <c r="B498" s="6">
        <v>41741</v>
      </c>
      <c r="C498" s="1" t="s">
        <v>32</v>
      </c>
      <c r="D498" s="2" t="s">
        <v>31</v>
      </c>
      <c r="E498" s="2" t="s">
        <v>13</v>
      </c>
      <c r="F498" s="3">
        <v>840</v>
      </c>
      <c r="G498" s="15">
        <v>1</v>
      </c>
    </row>
    <row r="499" spans="1:7" x14ac:dyDescent="0.3">
      <c r="A499" s="11">
        <v>498</v>
      </c>
      <c r="B499" s="6">
        <v>41762</v>
      </c>
      <c r="C499" s="1" t="s">
        <v>10</v>
      </c>
      <c r="D499" s="2" t="s">
        <v>44</v>
      </c>
      <c r="E499" s="2" t="s">
        <v>13</v>
      </c>
      <c r="F499" s="3">
        <v>1724</v>
      </c>
      <c r="G499" s="15">
        <v>1</v>
      </c>
    </row>
    <row r="500" spans="1:7" x14ac:dyDescent="0.3">
      <c r="A500" s="11">
        <v>499</v>
      </c>
      <c r="B500" s="6">
        <v>41691</v>
      </c>
      <c r="C500" s="1" t="s">
        <v>22</v>
      </c>
      <c r="D500" s="2" t="s">
        <v>45</v>
      </c>
      <c r="E500" s="2" t="s">
        <v>13</v>
      </c>
      <c r="F500" s="3">
        <v>951</v>
      </c>
      <c r="G500" s="15">
        <v>3</v>
      </c>
    </row>
    <row r="501" spans="1:7" x14ac:dyDescent="0.3">
      <c r="A501" s="11">
        <v>500</v>
      </c>
      <c r="B501" s="6">
        <v>41718</v>
      </c>
      <c r="C501" s="1" t="s">
        <v>25</v>
      </c>
      <c r="D501" s="2" t="s">
        <v>36</v>
      </c>
      <c r="E501" s="2" t="s">
        <v>19</v>
      </c>
      <c r="F501" s="3">
        <v>1892</v>
      </c>
      <c r="G501" s="15">
        <v>4</v>
      </c>
    </row>
    <row r="502" spans="1:7" x14ac:dyDescent="0.3">
      <c r="F502" s="17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topLeftCell="B1" zoomScaleNormal="100" workbookViewId="0">
      <selection activeCell="N26" sqref="N26"/>
    </sheetView>
  </sheetViews>
  <sheetFormatPr defaultRowHeight="14.4" x14ac:dyDescent="0.3"/>
  <cols>
    <col min="1" max="1" width="4" style="9" customWidth="1"/>
    <col min="2" max="2" width="21" bestFit="1" customWidth="1"/>
    <col min="3" max="3" width="19.33203125" bestFit="1" customWidth="1"/>
    <col min="4" max="4" width="6.6640625" bestFit="1" customWidth="1"/>
    <col min="5" max="5" width="1" style="9" customWidth="1"/>
    <col min="6" max="6" width="3" style="9" bestFit="1" customWidth="1"/>
    <col min="7" max="7" width="17.88671875" style="9" bestFit="1" customWidth="1"/>
    <col min="8" max="8" width="8.5546875" style="9" bestFit="1" customWidth="1"/>
    <col min="9" max="9" width="0.88671875" style="9" customWidth="1"/>
    <col min="10" max="10" width="9.109375" style="9"/>
    <col min="11" max="11" width="1" style="9" customWidth="1"/>
    <col min="12" max="12" width="4.5546875" style="9" customWidth="1"/>
    <col min="13" max="13" width="11" style="9" bestFit="1" customWidth="1"/>
    <col min="14" max="14" width="1" style="9" customWidth="1"/>
    <col min="15" max="15" width="9.109375" style="9"/>
    <col min="16" max="16" width="34.33203125" style="9" bestFit="1" customWidth="1"/>
    <col min="17" max="17" width="3.5546875" style="9" bestFit="1" customWidth="1"/>
    <col min="18" max="251" width="9.109375" style="9"/>
    <col min="252" max="252" width="19.88671875" style="9" bestFit="1" customWidth="1"/>
    <col min="253" max="253" width="40" style="9" customWidth="1"/>
    <col min="254" max="507" width="9.109375" style="9"/>
    <col min="508" max="508" width="19.88671875" style="9" bestFit="1" customWidth="1"/>
    <col min="509" max="509" width="40" style="9" customWidth="1"/>
    <col min="510" max="763" width="9.109375" style="9"/>
    <col min="764" max="764" width="19.88671875" style="9" bestFit="1" customWidth="1"/>
    <col min="765" max="765" width="40" style="9" customWidth="1"/>
    <col min="766" max="1019" width="9.109375" style="9"/>
    <col min="1020" max="1020" width="19.88671875" style="9" bestFit="1" customWidth="1"/>
    <col min="1021" max="1021" width="40" style="9" customWidth="1"/>
    <col min="1022" max="1275" width="9.109375" style="9"/>
    <col min="1276" max="1276" width="19.88671875" style="9" bestFit="1" customWidth="1"/>
    <col min="1277" max="1277" width="40" style="9" customWidth="1"/>
    <col min="1278" max="1531" width="9.109375" style="9"/>
    <col min="1532" max="1532" width="19.88671875" style="9" bestFit="1" customWidth="1"/>
    <col min="1533" max="1533" width="40" style="9" customWidth="1"/>
    <col min="1534" max="1787" width="9.109375" style="9"/>
    <col min="1788" max="1788" width="19.88671875" style="9" bestFit="1" customWidth="1"/>
    <col min="1789" max="1789" width="40" style="9" customWidth="1"/>
    <col min="1790" max="2043" width="9.109375" style="9"/>
    <col min="2044" max="2044" width="19.88671875" style="9" bestFit="1" customWidth="1"/>
    <col min="2045" max="2045" width="40" style="9" customWidth="1"/>
    <col min="2046" max="2299" width="9.109375" style="9"/>
    <col min="2300" max="2300" width="19.88671875" style="9" bestFit="1" customWidth="1"/>
    <col min="2301" max="2301" width="40" style="9" customWidth="1"/>
    <col min="2302" max="2555" width="9.109375" style="9"/>
    <col min="2556" max="2556" width="19.88671875" style="9" bestFit="1" customWidth="1"/>
    <col min="2557" max="2557" width="40" style="9" customWidth="1"/>
    <col min="2558" max="2811" width="9.109375" style="9"/>
    <col min="2812" max="2812" width="19.88671875" style="9" bestFit="1" customWidth="1"/>
    <col min="2813" max="2813" width="40" style="9" customWidth="1"/>
    <col min="2814" max="3067" width="9.109375" style="9"/>
    <col min="3068" max="3068" width="19.88671875" style="9" bestFit="1" customWidth="1"/>
    <col min="3069" max="3069" width="40" style="9" customWidth="1"/>
    <col min="3070" max="3323" width="9.109375" style="9"/>
    <col min="3324" max="3324" width="19.88671875" style="9" bestFit="1" customWidth="1"/>
    <col min="3325" max="3325" width="40" style="9" customWidth="1"/>
    <col min="3326" max="3579" width="9.109375" style="9"/>
    <col min="3580" max="3580" width="19.88671875" style="9" bestFit="1" customWidth="1"/>
    <col min="3581" max="3581" width="40" style="9" customWidth="1"/>
    <col min="3582" max="3835" width="9.109375" style="9"/>
    <col min="3836" max="3836" width="19.88671875" style="9" bestFit="1" customWidth="1"/>
    <col min="3837" max="3837" width="40" style="9" customWidth="1"/>
    <col min="3838" max="4091" width="9.109375" style="9"/>
    <col min="4092" max="4092" width="19.88671875" style="9" bestFit="1" customWidth="1"/>
    <col min="4093" max="4093" width="40" style="9" customWidth="1"/>
    <col min="4094" max="4347" width="9.109375" style="9"/>
    <col min="4348" max="4348" width="19.88671875" style="9" bestFit="1" customWidth="1"/>
    <col min="4349" max="4349" width="40" style="9" customWidth="1"/>
    <col min="4350" max="4603" width="9.109375" style="9"/>
    <col min="4604" max="4604" width="19.88671875" style="9" bestFit="1" customWidth="1"/>
    <col min="4605" max="4605" width="40" style="9" customWidth="1"/>
    <col min="4606" max="4859" width="9.109375" style="9"/>
    <col min="4860" max="4860" width="19.88671875" style="9" bestFit="1" customWidth="1"/>
    <col min="4861" max="4861" width="40" style="9" customWidth="1"/>
    <col min="4862" max="5115" width="9.109375" style="9"/>
    <col min="5116" max="5116" width="19.88671875" style="9" bestFit="1" customWidth="1"/>
    <col min="5117" max="5117" width="40" style="9" customWidth="1"/>
    <col min="5118" max="5371" width="9.109375" style="9"/>
    <col min="5372" max="5372" width="19.88671875" style="9" bestFit="1" customWidth="1"/>
    <col min="5373" max="5373" width="40" style="9" customWidth="1"/>
    <col min="5374" max="5627" width="9.109375" style="9"/>
    <col min="5628" max="5628" width="19.88671875" style="9" bestFit="1" customWidth="1"/>
    <col min="5629" max="5629" width="40" style="9" customWidth="1"/>
    <col min="5630" max="5883" width="9.109375" style="9"/>
    <col min="5884" max="5884" width="19.88671875" style="9" bestFit="1" customWidth="1"/>
    <col min="5885" max="5885" width="40" style="9" customWidth="1"/>
    <col min="5886" max="6139" width="9.109375" style="9"/>
    <col min="6140" max="6140" width="19.88671875" style="9" bestFit="1" customWidth="1"/>
    <col min="6141" max="6141" width="40" style="9" customWidth="1"/>
    <col min="6142" max="6395" width="9.109375" style="9"/>
    <col min="6396" max="6396" width="19.88671875" style="9" bestFit="1" customWidth="1"/>
    <col min="6397" max="6397" width="40" style="9" customWidth="1"/>
    <col min="6398" max="6651" width="9.109375" style="9"/>
    <col min="6652" max="6652" width="19.88671875" style="9" bestFit="1" customWidth="1"/>
    <col min="6653" max="6653" width="40" style="9" customWidth="1"/>
    <col min="6654" max="6907" width="9.109375" style="9"/>
    <col min="6908" max="6908" width="19.88671875" style="9" bestFit="1" customWidth="1"/>
    <col min="6909" max="6909" width="40" style="9" customWidth="1"/>
    <col min="6910" max="7163" width="9.109375" style="9"/>
    <col min="7164" max="7164" width="19.88671875" style="9" bestFit="1" customWidth="1"/>
    <col min="7165" max="7165" width="40" style="9" customWidth="1"/>
    <col min="7166" max="7419" width="9.109375" style="9"/>
    <col min="7420" max="7420" width="19.88671875" style="9" bestFit="1" customWidth="1"/>
    <col min="7421" max="7421" width="40" style="9" customWidth="1"/>
    <col min="7422" max="7675" width="9.109375" style="9"/>
    <col min="7676" max="7676" width="19.88671875" style="9" bestFit="1" customWidth="1"/>
    <col min="7677" max="7677" width="40" style="9" customWidth="1"/>
    <col min="7678" max="7931" width="9.109375" style="9"/>
    <col min="7932" max="7932" width="19.88671875" style="9" bestFit="1" customWidth="1"/>
    <col min="7933" max="7933" width="40" style="9" customWidth="1"/>
    <col min="7934" max="8187" width="9.109375" style="9"/>
    <col min="8188" max="8188" width="19.88671875" style="9" bestFit="1" customWidth="1"/>
    <col min="8189" max="8189" width="40" style="9" customWidth="1"/>
    <col min="8190" max="8443" width="9.109375" style="9"/>
    <col min="8444" max="8444" width="19.88671875" style="9" bestFit="1" customWidth="1"/>
    <col min="8445" max="8445" width="40" style="9" customWidth="1"/>
    <col min="8446" max="8699" width="9.109375" style="9"/>
    <col min="8700" max="8700" width="19.88671875" style="9" bestFit="1" customWidth="1"/>
    <col min="8701" max="8701" width="40" style="9" customWidth="1"/>
    <col min="8702" max="8955" width="9.109375" style="9"/>
    <col min="8956" max="8956" width="19.88671875" style="9" bestFit="1" customWidth="1"/>
    <col min="8957" max="8957" width="40" style="9" customWidth="1"/>
    <col min="8958" max="9211" width="9.109375" style="9"/>
    <col min="9212" max="9212" width="19.88671875" style="9" bestFit="1" customWidth="1"/>
    <col min="9213" max="9213" width="40" style="9" customWidth="1"/>
    <col min="9214" max="9467" width="9.109375" style="9"/>
    <col min="9468" max="9468" width="19.88671875" style="9" bestFit="1" customWidth="1"/>
    <col min="9469" max="9469" width="40" style="9" customWidth="1"/>
    <col min="9470" max="9723" width="9.109375" style="9"/>
    <col min="9724" max="9724" width="19.88671875" style="9" bestFit="1" customWidth="1"/>
    <col min="9725" max="9725" width="40" style="9" customWidth="1"/>
    <col min="9726" max="9979" width="9.109375" style="9"/>
    <col min="9980" max="9980" width="19.88671875" style="9" bestFit="1" customWidth="1"/>
    <col min="9981" max="9981" width="40" style="9" customWidth="1"/>
    <col min="9982" max="10235" width="9.109375" style="9"/>
    <col min="10236" max="10236" width="19.88671875" style="9" bestFit="1" customWidth="1"/>
    <col min="10237" max="10237" width="40" style="9" customWidth="1"/>
    <col min="10238" max="10491" width="9.109375" style="9"/>
    <col min="10492" max="10492" width="19.88671875" style="9" bestFit="1" customWidth="1"/>
    <col min="10493" max="10493" width="40" style="9" customWidth="1"/>
    <col min="10494" max="10747" width="9.109375" style="9"/>
    <col min="10748" max="10748" width="19.88671875" style="9" bestFit="1" customWidth="1"/>
    <col min="10749" max="10749" width="40" style="9" customWidth="1"/>
    <col min="10750" max="11003" width="9.109375" style="9"/>
    <col min="11004" max="11004" width="19.88671875" style="9" bestFit="1" customWidth="1"/>
    <col min="11005" max="11005" width="40" style="9" customWidth="1"/>
    <col min="11006" max="11259" width="9.109375" style="9"/>
    <col min="11260" max="11260" width="19.88671875" style="9" bestFit="1" customWidth="1"/>
    <col min="11261" max="11261" width="40" style="9" customWidth="1"/>
    <col min="11262" max="11515" width="9.109375" style="9"/>
    <col min="11516" max="11516" width="19.88671875" style="9" bestFit="1" customWidth="1"/>
    <col min="11517" max="11517" width="40" style="9" customWidth="1"/>
    <col min="11518" max="11771" width="9.109375" style="9"/>
    <col min="11772" max="11772" width="19.88671875" style="9" bestFit="1" customWidth="1"/>
    <col min="11773" max="11773" width="40" style="9" customWidth="1"/>
    <col min="11774" max="12027" width="9.109375" style="9"/>
    <col min="12028" max="12028" width="19.88671875" style="9" bestFit="1" customWidth="1"/>
    <col min="12029" max="12029" width="40" style="9" customWidth="1"/>
    <col min="12030" max="12283" width="9.109375" style="9"/>
    <col min="12284" max="12284" width="19.88671875" style="9" bestFit="1" customWidth="1"/>
    <col min="12285" max="12285" width="40" style="9" customWidth="1"/>
    <col min="12286" max="12539" width="9.109375" style="9"/>
    <col min="12540" max="12540" width="19.88671875" style="9" bestFit="1" customWidth="1"/>
    <col min="12541" max="12541" width="40" style="9" customWidth="1"/>
    <col min="12542" max="12795" width="9.109375" style="9"/>
    <col min="12796" max="12796" width="19.88671875" style="9" bestFit="1" customWidth="1"/>
    <col min="12797" max="12797" width="40" style="9" customWidth="1"/>
    <col min="12798" max="13051" width="9.109375" style="9"/>
    <col min="13052" max="13052" width="19.88671875" style="9" bestFit="1" customWidth="1"/>
    <col min="13053" max="13053" width="40" style="9" customWidth="1"/>
    <col min="13054" max="13307" width="9.109375" style="9"/>
    <col min="13308" max="13308" width="19.88671875" style="9" bestFit="1" customWidth="1"/>
    <col min="13309" max="13309" width="40" style="9" customWidth="1"/>
    <col min="13310" max="13563" width="9.109375" style="9"/>
    <col min="13564" max="13564" width="19.88671875" style="9" bestFit="1" customWidth="1"/>
    <col min="13565" max="13565" width="40" style="9" customWidth="1"/>
    <col min="13566" max="13819" width="9.109375" style="9"/>
    <col min="13820" max="13820" width="19.88671875" style="9" bestFit="1" customWidth="1"/>
    <col min="13821" max="13821" width="40" style="9" customWidth="1"/>
    <col min="13822" max="14075" width="9.109375" style="9"/>
    <col min="14076" max="14076" width="19.88671875" style="9" bestFit="1" customWidth="1"/>
    <col min="14077" max="14077" width="40" style="9" customWidth="1"/>
    <col min="14078" max="14331" width="9.109375" style="9"/>
    <col min="14332" max="14332" width="19.88671875" style="9" bestFit="1" customWidth="1"/>
    <col min="14333" max="14333" width="40" style="9" customWidth="1"/>
    <col min="14334" max="14587" width="9.109375" style="9"/>
    <col min="14588" max="14588" width="19.88671875" style="9" bestFit="1" customWidth="1"/>
    <col min="14589" max="14589" width="40" style="9" customWidth="1"/>
    <col min="14590" max="14843" width="9.109375" style="9"/>
    <col min="14844" max="14844" width="19.88671875" style="9" bestFit="1" customWidth="1"/>
    <col min="14845" max="14845" width="40" style="9" customWidth="1"/>
    <col min="14846" max="15099" width="9.109375" style="9"/>
    <col min="15100" max="15100" width="19.88671875" style="9" bestFit="1" customWidth="1"/>
    <col min="15101" max="15101" width="40" style="9" customWidth="1"/>
    <col min="15102" max="15355" width="9.109375" style="9"/>
    <col min="15356" max="15356" width="19.88671875" style="9" bestFit="1" customWidth="1"/>
    <col min="15357" max="15357" width="40" style="9" customWidth="1"/>
    <col min="15358" max="15611" width="9.109375" style="9"/>
    <col min="15612" max="15612" width="19.88671875" style="9" bestFit="1" customWidth="1"/>
    <col min="15613" max="15613" width="40" style="9" customWidth="1"/>
    <col min="15614" max="15867" width="9.109375" style="9"/>
    <col min="15868" max="15868" width="19.88671875" style="9" bestFit="1" customWidth="1"/>
    <col min="15869" max="15869" width="40" style="9" customWidth="1"/>
    <col min="15870" max="16123" width="9.109375" style="9"/>
    <col min="16124" max="16124" width="19.88671875" style="9" bestFit="1" customWidth="1"/>
    <col min="16125" max="16125" width="40" style="9" customWidth="1"/>
    <col min="16126" max="16384" width="9.109375" style="9"/>
  </cols>
  <sheetData>
    <row r="1" spans="1:17" ht="13.2" x14ac:dyDescent="0.25">
      <c r="A1" s="8" t="s">
        <v>59</v>
      </c>
      <c r="B1" s="8" t="s">
        <v>60</v>
      </c>
      <c r="C1" s="8" t="s">
        <v>61</v>
      </c>
      <c r="D1" s="8" t="s">
        <v>62</v>
      </c>
      <c r="F1" s="8" t="s">
        <v>59</v>
      </c>
      <c r="G1" s="8" t="s">
        <v>61</v>
      </c>
      <c r="H1" s="8" t="s">
        <v>63</v>
      </c>
      <c r="J1" s="8" t="s">
        <v>63</v>
      </c>
      <c r="L1" s="8" t="s">
        <v>59</v>
      </c>
      <c r="M1" s="8" t="s">
        <v>64</v>
      </c>
      <c r="O1" s="8" t="s">
        <v>65</v>
      </c>
      <c r="P1" s="8" t="s">
        <v>66</v>
      </c>
      <c r="Q1" s="8" t="s">
        <v>67</v>
      </c>
    </row>
    <row r="2" spans="1:17" x14ac:dyDescent="0.3">
      <c r="A2" s="10">
        <v>1</v>
      </c>
      <c r="B2" s="11" t="s">
        <v>68</v>
      </c>
      <c r="C2" s="11" t="s">
        <v>69</v>
      </c>
      <c r="D2" s="11" t="s">
        <v>70</v>
      </c>
      <c r="F2" s="10">
        <v>1</v>
      </c>
      <c r="G2" s="10" t="s">
        <v>71</v>
      </c>
      <c r="H2" s="10" t="s">
        <v>72</v>
      </c>
      <c r="J2" s="10" t="s">
        <v>73</v>
      </c>
      <c r="L2" s="12">
        <v>1</v>
      </c>
      <c r="M2" s="10" t="s">
        <v>10</v>
      </c>
      <c r="O2" s="10">
        <v>0</v>
      </c>
      <c r="P2" s="10" t="str">
        <f>"Fascia " &amp; Q2 &amp; " (inferiore a "&amp; O3 &amp; " €)"</f>
        <v>Fascia 1 (inferiore a 400 €)</v>
      </c>
      <c r="Q2" s="10">
        <v>1</v>
      </c>
    </row>
    <row r="3" spans="1:17" x14ac:dyDescent="0.3">
      <c r="A3" s="10">
        <v>2</v>
      </c>
      <c r="B3" s="11" t="s">
        <v>74</v>
      </c>
      <c r="C3" s="11" t="s">
        <v>75</v>
      </c>
      <c r="D3" s="11" t="s">
        <v>76</v>
      </c>
      <c r="F3" s="10">
        <v>2</v>
      </c>
      <c r="G3" s="10" t="s">
        <v>77</v>
      </c>
      <c r="H3" s="10" t="s">
        <v>78</v>
      </c>
      <c r="J3" s="10" t="s">
        <v>72</v>
      </c>
      <c r="L3" s="12">
        <v>2</v>
      </c>
      <c r="M3" s="10" t="s">
        <v>7</v>
      </c>
      <c r="O3" s="10">
        <v>400</v>
      </c>
      <c r="P3" s="10" t="str">
        <f>"Fascia " &amp; Q3 &amp; " (da "&amp; O3 &amp;" €  a meno di "&amp; O4 &amp; " €)"</f>
        <v>Fascia 2 (da 400 €  a meno di 800 €)</v>
      </c>
      <c r="Q3" s="10">
        <v>2</v>
      </c>
    </row>
    <row r="4" spans="1:17" x14ac:dyDescent="0.3">
      <c r="A4" s="10">
        <v>3</v>
      </c>
      <c r="B4" s="11" t="s">
        <v>79</v>
      </c>
      <c r="C4" s="11" t="s">
        <v>80</v>
      </c>
      <c r="D4" s="11" t="s">
        <v>81</v>
      </c>
      <c r="F4" s="10">
        <v>3</v>
      </c>
      <c r="G4" s="10" t="s">
        <v>82</v>
      </c>
      <c r="H4" s="10" t="s">
        <v>78</v>
      </c>
      <c r="J4" s="10" t="s">
        <v>78</v>
      </c>
      <c r="L4" s="12">
        <v>3</v>
      </c>
      <c r="M4" s="10" t="s">
        <v>22</v>
      </c>
      <c r="O4" s="10">
        <v>800</v>
      </c>
      <c r="P4" s="10" t="str">
        <f t="shared" ref="P4:P5" si="0">"Fascia " &amp; Q4 &amp; " (da "&amp; O4 &amp;" €  a meno di "&amp; O5 &amp; " €)"</f>
        <v>Fascia 3 (da 800 €  a meno di 1200 €)</v>
      </c>
      <c r="Q4" s="10">
        <v>3</v>
      </c>
    </row>
    <row r="5" spans="1:17" x14ac:dyDescent="0.3">
      <c r="A5" s="10">
        <v>4</v>
      </c>
      <c r="B5" s="11" t="s">
        <v>83</v>
      </c>
      <c r="C5" s="11" t="s">
        <v>84</v>
      </c>
      <c r="D5" s="11" t="s">
        <v>85</v>
      </c>
      <c r="F5" s="10">
        <v>4</v>
      </c>
      <c r="G5" s="10" t="s">
        <v>86</v>
      </c>
      <c r="H5" s="10" t="s">
        <v>78</v>
      </c>
      <c r="J5" s="10" t="s">
        <v>87</v>
      </c>
      <c r="L5" s="12">
        <v>4</v>
      </c>
      <c r="M5" s="10" t="s">
        <v>14</v>
      </c>
      <c r="O5" s="10">
        <v>1200</v>
      </c>
      <c r="P5" s="10" t="str">
        <f t="shared" si="0"/>
        <v>Fascia 4 (da 1200 €  a meno di 1500 €)</v>
      </c>
      <c r="Q5" s="10">
        <v>4</v>
      </c>
    </row>
    <row r="6" spans="1:17" x14ac:dyDescent="0.3">
      <c r="A6" s="10">
        <v>5</v>
      </c>
      <c r="B6" s="11" t="s">
        <v>88</v>
      </c>
      <c r="C6" s="11" t="s">
        <v>89</v>
      </c>
      <c r="D6" s="11" t="s">
        <v>90</v>
      </c>
      <c r="F6" s="10">
        <v>5</v>
      </c>
      <c r="G6" s="10" t="s">
        <v>91</v>
      </c>
      <c r="H6" s="10" t="s">
        <v>73</v>
      </c>
      <c r="L6" s="12">
        <v>5</v>
      </c>
      <c r="M6" s="10" t="s">
        <v>32</v>
      </c>
      <c r="O6" s="10">
        <v>1500</v>
      </c>
      <c r="P6" s="10" t="str">
        <f>"Fascia " &amp; Q6 &amp; " (da "&amp;O6 &amp; " € e oltre)"</f>
        <v>Fascia 5 (da 1500 € e oltre)</v>
      </c>
      <c r="Q6" s="10">
        <v>5</v>
      </c>
    </row>
    <row r="7" spans="1:17" x14ac:dyDescent="0.3">
      <c r="A7" s="10">
        <v>6</v>
      </c>
      <c r="B7" s="11" t="s">
        <v>92</v>
      </c>
      <c r="C7" s="11" t="s">
        <v>80</v>
      </c>
      <c r="D7" s="11" t="s">
        <v>93</v>
      </c>
      <c r="F7" s="10">
        <v>6</v>
      </c>
      <c r="G7" s="10" t="s">
        <v>94</v>
      </c>
      <c r="H7" s="10" t="s">
        <v>73</v>
      </c>
      <c r="L7" s="12">
        <v>6</v>
      </c>
      <c r="M7" s="10" t="s">
        <v>25</v>
      </c>
    </row>
    <row r="8" spans="1:17" x14ac:dyDescent="0.3">
      <c r="A8" s="10">
        <v>7</v>
      </c>
      <c r="B8" s="11" t="s">
        <v>95</v>
      </c>
      <c r="C8" s="11" t="s">
        <v>75</v>
      </c>
      <c r="D8" s="11" t="s">
        <v>96</v>
      </c>
      <c r="F8" s="10">
        <v>7</v>
      </c>
      <c r="G8" s="10" t="s">
        <v>97</v>
      </c>
      <c r="H8" s="10" t="s">
        <v>72</v>
      </c>
    </row>
    <row r="9" spans="1:17" x14ac:dyDescent="0.3">
      <c r="A9" s="10">
        <v>8</v>
      </c>
      <c r="B9" s="11" t="s">
        <v>98</v>
      </c>
      <c r="C9" s="11" t="s">
        <v>86</v>
      </c>
      <c r="D9" s="11" t="s">
        <v>99</v>
      </c>
      <c r="F9" s="10">
        <v>8</v>
      </c>
      <c r="G9" s="10" t="s">
        <v>100</v>
      </c>
      <c r="H9" s="10" t="s">
        <v>73</v>
      </c>
      <c r="L9" s="8" t="s">
        <v>59</v>
      </c>
      <c r="M9" s="8" t="s">
        <v>101</v>
      </c>
      <c r="O9" s="8" t="s">
        <v>59</v>
      </c>
      <c r="P9" s="8" t="s">
        <v>102</v>
      </c>
    </row>
    <row r="10" spans="1:17" x14ac:dyDescent="0.3">
      <c r="A10" s="10">
        <v>9</v>
      </c>
      <c r="B10" s="11" t="s">
        <v>103</v>
      </c>
      <c r="C10" s="11" t="s">
        <v>104</v>
      </c>
      <c r="D10" s="11" t="s">
        <v>105</v>
      </c>
      <c r="F10" s="10">
        <v>9</v>
      </c>
      <c r="G10" s="10" t="s">
        <v>106</v>
      </c>
      <c r="H10" s="10" t="s">
        <v>73</v>
      </c>
      <c r="L10" s="12">
        <v>1</v>
      </c>
      <c r="M10" s="10" t="s">
        <v>19</v>
      </c>
      <c r="O10" s="10">
        <v>1</v>
      </c>
      <c r="P10" s="10" t="s">
        <v>107</v>
      </c>
    </row>
    <row r="11" spans="1:17" x14ac:dyDescent="0.3">
      <c r="A11" s="10">
        <v>10</v>
      </c>
      <c r="B11" s="11" t="s">
        <v>108</v>
      </c>
      <c r="C11" s="11" t="s">
        <v>109</v>
      </c>
      <c r="D11" s="11" t="s">
        <v>110</v>
      </c>
      <c r="F11" s="10">
        <v>10</v>
      </c>
      <c r="G11" s="10" t="s">
        <v>80</v>
      </c>
      <c r="H11" s="10" t="s">
        <v>72</v>
      </c>
      <c r="L11" s="12">
        <v>2</v>
      </c>
      <c r="M11" s="10" t="s">
        <v>13</v>
      </c>
      <c r="O11" s="10">
        <v>2</v>
      </c>
      <c r="P11" s="10" t="s">
        <v>111</v>
      </c>
    </row>
    <row r="12" spans="1:17" x14ac:dyDescent="0.3">
      <c r="A12" s="10">
        <v>11</v>
      </c>
      <c r="B12" s="11" t="s">
        <v>112</v>
      </c>
      <c r="C12" s="11" t="s">
        <v>86</v>
      </c>
      <c r="D12" s="11" t="s">
        <v>113</v>
      </c>
      <c r="F12" s="10">
        <v>11</v>
      </c>
      <c r="G12" s="10" t="s">
        <v>114</v>
      </c>
      <c r="H12" s="10" t="s">
        <v>72</v>
      </c>
      <c r="L12" s="12">
        <v>3</v>
      </c>
      <c r="M12" s="10" t="s">
        <v>27</v>
      </c>
      <c r="O12" s="10">
        <v>3</v>
      </c>
      <c r="P12" s="10" t="s">
        <v>115</v>
      </c>
    </row>
    <row r="13" spans="1:17" x14ac:dyDescent="0.3">
      <c r="A13" s="10">
        <v>12</v>
      </c>
      <c r="B13" s="11" t="s">
        <v>116</v>
      </c>
      <c r="C13" s="11" t="s">
        <v>106</v>
      </c>
      <c r="D13" s="11" t="s">
        <v>117</v>
      </c>
      <c r="F13" s="10">
        <v>12</v>
      </c>
      <c r="G13" s="10" t="s">
        <v>75</v>
      </c>
      <c r="H13" s="10" t="s">
        <v>73</v>
      </c>
      <c r="L13" s="12">
        <v>4</v>
      </c>
      <c r="M13" s="10" t="s">
        <v>16</v>
      </c>
      <c r="O13" s="10">
        <v>4</v>
      </c>
      <c r="P13" s="10" t="s">
        <v>118</v>
      </c>
    </row>
    <row r="14" spans="1:17" x14ac:dyDescent="0.3">
      <c r="A14" s="10">
        <v>13</v>
      </c>
      <c r="B14" s="11" t="s">
        <v>119</v>
      </c>
      <c r="C14" s="11" t="s">
        <v>75</v>
      </c>
      <c r="D14" s="11" t="s">
        <v>120</v>
      </c>
      <c r="F14" s="10">
        <v>13</v>
      </c>
      <c r="G14" s="10" t="s">
        <v>104</v>
      </c>
      <c r="H14" s="10" t="s">
        <v>78</v>
      </c>
      <c r="L14" s="12">
        <v>5</v>
      </c>
      <c r="M14" s="10" t="s">
        <v>9</v>
      </c>
      <c r="O14" s="10">
        <v>5</v>
      </c>
      <c r="P14" s="10" t="s">
        <v>121</v>
      </c>
    </row>
    <row r="15" spans="1:17" x14ac:dyDescent="0.3">
      <c r="A15" s="10">
        <v>14</v>
      </c>
      <c r="B15" s="11" t="s">
        <v>122</v>
      </c>
      <c r="C15" s="11" t="s">
        <v>91</v>
      </c>
      <c r="D15" s="11" t="s">
        <v>123</v>
      </c>
      <c r="F15" s="10">
        <v>14</v>
      </c>
      <c r="G15" s="10" t="s">
        <v>124</v>
      </c>
      <c r="H15" s="10" t="s">
        <v>87</v>
      </c>
    </row>
    <row r="16" spans="1:17" x14ac:dyDescent="0.3">
      <c r="A16" s="10">
        <v>15</v>
      </c>
      <c r="B16" s="11" t="s">
        <v>125</v>
      </c>
      <c r="C16" s="11" t="s">
        <v>126</v>
      </c>
      <c r="D16" s="11" t="s">
        <v>127</v>
      </c>
      <c r="F16" s="10">
        <v>15</v>
      </c>
      <c r="G16" s="10" t="s">
        <v>69</v>
      </c>
      <c r="H16" s="10" t="s">
        <v>87</v>
      </c>
      <c r="L16" s="13"/>
    </row>
    <row r="17" spans="1:8" x14ac:dyDescent="0.3">
      <c r="A17" s="10">
        <v>16</v>
      </c>
      <c r="B17" s="11" t="s">
        <v>128</v>
      </c>
      <c r="C17" s="11" t="s">
        <v>106</v>
      </c>
      <c r="D17" s="11" t="s">
        <v>129</v>
      </c>
      <c r="F17" s="10">
        <v>16</v>
      </c>
      <c r="G17" s="10" t="s">
        <v>89</v>
      </c>
      <c r="H17" s="10" t="s">
        <v>72</v>
      </c>
    </row>
    <row r="18" spans="1:8" x14ac:dyDescent="0.3">
      <c r="A18" s="10">
        <v>17</v>
      </c>
      <c r="B18" s="11" t="s">
        <v>130</v>
      </c>
      <c r="C18" s="11" t="s">
        <v>104</v>
      </c>
      <c r="D18" s="11" t="s">
        <v>131</v>
      </c>
      <c r="F18" s="10">
        <v>17</v>
      </c>
      <c r="G18" s="10" t="s">
        <v>126</v>
      </c>
      <c r="H18" s="10" t="s">
        <v>73</v>
      </c>
    </row>
    <row r="19" spans="1:8" x14ac:dyDescent="0.3">
      <c r="A19" s="10">
        <v>18</v>
      </c>
      <c r="B19" s="11" t="s">
        <v>132</v>
      </c>
      <c r="C19" s="11" t="s">
        <v>124</v>
      </c>
      <c r="D19" s="11" t="s">
        <v>133</v>
      </c>
      <c r="F19" s="10">
        <v>18</v>
      </c>
      <c r="G19" s="10" t="s">
        <v>134</v>
      </c>
      <c r="H19" s="10" t="s">
        <v>72</v>
      </c>
    </row>
    <row r="20" spans="1:8" x14ac:dyDescent="0.3">
      <c r="A20" s="10">
        <v>19</v>
      </c>
      <c r="B20" s="11" t="s">
        <v>135</v>
      </c>
      <c r="C20" s="11" t="s">
        <v>69</v>
      </c>
      <c r="D20" s="11" t="s">
        <v>136</v>
      </c>
      <c r="F20" s="10">
        <v>19</v>
      </c>
      <c r="G20" s="10" t="s">
        <v>84</v>
      </c>
      <c r="H20" s="10" t="s">
        <v>73</v>
      </c>
    </row>
    <row r="21" spans="1:8" x14ac:dyDescent="0.3">
      <c r="A21" s="10">
        <v>20</v>
      </c>
      <c r="B21" s="11" t="s">
        <v>137</v>
      </c>
      <c r="C21" s="11" t="s">
        <v>114</v>
      </c>
      <c r="D21" s="11" t="s">
        <v>138</v>
      </c>
      <c r="F21" s="10">
        <v>20</v>
      </c>
      <c r="G21" s="10" t="s">
        <v>109</v>
      </c>
      <c r="H21" s="10" t="s">
        <v>73</v>
      </c>
    </row>
    <row r="22" spans="1:8" x14ac:dyDescent="0.3">
      <c r="A22" s="10">
        <v>21</v>
      </c>
      <c r="B22" s="11" t="s">
        <v>139</v>
      </c>
      <c r="C22" s="11" t="s">
        <v>86</v>
      </c>
      <c r="D22" s="11" t="s">
        <v>140</v>
      </c>
    </row>
    <row r="23" spans="1:8" x14ac:dyDescent="0.3">
      <c r="A23" s="10">
        <v>22</v>
      </c>
      <c r="B23" s="11" t="s">
        <v>141</v>
      </c>
      <c r="C23" s="11" t="s">
        <v>69</v>
      </c>
      <c r="D23" s="11" t="s">
        <v>142</v>
      </c>
    </row>
    <row r="24" spans="1:8" x14ac:dyDescent="0.3">
      <c r="A24" s="10">
        <v>23</v>
      </c>
      <c r="B24" s="11" t="s">
        <v>143</v>
      </c>
      <c r="C24" s="11" t="s">
        <v>82</v>
      </c>
      <c r="D24" s="11" t="s">
        <v>144</v>
      </c>
    </row>
    <row r="25" spans="1:8" x14ac:dyDescent="0.3">
      <c r="A25" s="10">
        <v>24</v>
      </c>
      <c r="B25" s="11" t="s">
        <v>145</v>
      </c>
      <c r="C25" s="11" t="s">
        <v>71</v>
      </c>
      <c r="D25" s="11" t="s">
        <v>146</v>
      </c>
    </row>
    <row r="26" spans="1:8" x14ac:dyDescent="0.3">
      <c r="A26" s="10">
        <v>25</v>
      </c>
      <c r="B26" s="11" t="s">
        <v>147</v>
      </c>
      <c r="C26" s="11" t="s">
        <v>106</v>
      </c>
      <c r="D26" s="11" t="s">
        <v>148</v>
      </c>
    </row>
    <row r="27" spans="1:8" x14ac:dyDescent="0.3">
      <c r="A27" s="10">
        <v>26</v>
      </c>
      <c r="B27" s="11" t="s">
        <v>149</v>
      </c>
      <c r="C27" s="11" t="s">
        <v>82</v>
      </c>
      <c r="D27" s="11" t="s">
        <v>150</v>
      </c>
    </row>
    <row r="28" spans="1:8" x14ac:dyDescent="0.3">
      <c r="A28" s="10">
        <v>27</v>
      </c>
      <c r="B28" s="11" t="s">
        <v>151</v>
      </c>
      <c r="C28" s="11" t="s">
        <v>106</v>
      </c>
      <c r="D28" s="11" t="s">
        <v>152</v>
      </c>
    </row>
    <row r="29" spans="1:8" x14ac:dyDescent="0.3">
      <c r="A29" s="10">
        <v>28</v>
      </c>
      <c r="B29" s="11" t="s">
        <v>153</v>
      </c>
      <c r="C29" s="11" t="s">
        <v>82</v>
      </c>
      <c r="D29" s="11" t="s">
        <v>154</v>
      </c>
    </row>
    <row r="30" spans="1:8" x14ac:dyDescent="0.3">
      <c r="A30" s="10">
        <v>29</v>
      </c>
      <c r="B30" s="11" t="s">
        <v>155</v>
      </c>
      <c r="C30" s="11" t="s">
        <v>75</v>
      </c>
      <c r="D30" s="11" t="s">
        <v>156</v>
      </c>
    </row>
    <row r="31" spans="1:8" x14ac:dyDescent="0.3">
      <c r="A31" s="10">
        <v>30</v>
      </c>
      <c r="B31" s="11" t="s">
        <v>157</v>
      </c>
      <c r="C31" s="11" t="s">
        <v>69</v>
      </c>
      <c r="D31" s="11" t="s">
        <v>158</v>
      </c>
    </row>
    <row r="32" spans="1:8" x14ac:dyDescent="0.3">
      <c r="A32" s="10">
        <v>31</v>
      </c>
      <c r="B32" s="11" t="s">
        <v>159</v>
      </c>
      <c r="C32" s="11" t="s">
        <v>91</v>
      </c>
      <c r="D32" s="11" t="s">
        <v>160</v>
      </c>
    </row>
    <row r="33" spans="1:4" x14ac:dyDescent="0.3">
      <c r="A33" s="10">
        <v>32</v>
      </c>
      <c r="B33" s="11" t="s">
        <v>161</v>
      </c>
      <c r="C33" s="11" t="s">
        <v>89</v>
      </c>
      <c r="D33" s="11" t="s">
        <v>162</v>
      </c>
    </row>
    <row r="34" spans="1:4" x14ac:dyDescent="0.3">
      <c r="A34" s="10">
        <v>33</v>
      </c>
      <c r="B34" s="11" t="s">
        <v>163</v>
      </c>
      <c r="C34" s="11" t="s">
        <v>104</v>
      </c>
      <c r="D34" s="11" t="s">
        <v>164</v>
      </c>
    </row>
    <row r="35" spans="1:4" x14ac:dyDescent="0.3">
      <c r="A35" s="10">
        <v>34</v>
      </c>
      <c r="B35" s="11" t="s">
        <v>165</v>
      </c>
      <c r="C35" s="11" t="s">
        <v>91</v>
      </c>
      <c r="D35" s="11" t="s">
        <v>166</v>
      </c>
    </row>
    <row r="36" spans="1:4" x14ac:dyDescent="0.3">
      <c r="A36" s="10">
        <v>35</v>
      </c>
      <c r="B36" s="11" t="s">
        <v>167</v>
      </c>
      <c r="C36" s="11" t="s">
        <v>97</v>
      </c>
      <c r="D36" s="11" t="s">
        <v>168</v>
      </c>
    </row>
    <row r="37" spans="1:4" x14ac:dyDescent="0.3">
      <c r="A37" s="10">
        <v>36</v>
      </c>
      <c r="B37" s="11" t="s">
        <v>169</v>
      </c>
      <c r="C37" s="11" t="s">
        <v>100</v>
      </c>
      <c r="D37" s="11" t="s">
        <v>170</v>
      </c>
    </row>
    <row r="38" spans="1:4" x14ac:dyDescent="0.3">
      <c r="A38" s="10">
        <v>37</v>
      </c>
      <c r="B38" s="11" t="s">
        <v>171</v>
      </c>
      <c r="C38" s="11" t="s">
        <v>94</v>
      </c>
      <c r="D38" s="11" t="s">
        <v>172</v>
      </c>
    </row>
    <row r="39" spans="1:4" x14ac:dyDescent="0.3">
      <c r="A39" s="10">
        <v>38</v>
      </c>
      <c r="B39" s="11" t="s">
        <v>173</v>
      </c>
      <c r="C39" s="11" t="s">
        <v>89</v>
      </c>
      <c r="D39" s="11" t="s">
        <v>174</v>
      </c>
    </row>
    <row r="40" spans="1:4" x14ac:dyDescent="0.3">
      <c r="A40" s="10">
        <v>39</v>
      </c>
      <c r="B40" s="11" t="s">
        <v>175</v>
      </c>
      <c r="C40" s="11" t="s">
        <v>100</v>
      </c>
      <c r="D40" s="11" t="s">
        <v>176</v>
      </c>
    </row>
    <row r="41" spans="1:4" x14ac:dyDescent="0.3">
      <c r="A41" s="10">
        <v>40</v>
      </c>
      <c r="B41" s="11" t="s">
        <v>177</v>
      </c>
      <c r="C41" s="11" t="s">
        <v>114</v>
      </c>
      <c r="D41" s="11" t="s">
        <v>178</v>
      </c>
    </row>
    <row r="42" spans="1:4" x14ac:dyDescent="0.3">
      <c r="A42" s="10">
        <v>41</v>
      </c>
      <c r="B42" s="11" t="s">
        <v>179</v>
      </c>
      <c r="C42" s="11" t="s">
        <v>100</v>
      </c>
      <c r="D42" s="11" t="s">
        <v>180</v>
      </c>
    </row>
    <row r="43" spans="1:4" x14ac:dyDescent="0.3">
      <c r="A43" s="10">
        <v>42</v>
      </c>
      <c r="B43" s="11" t="s">
        <v>181</v>
      </c>
      <c r="C43" s="11" t="s">
        <v>71</v>
      </c>
      <c r="D43" s="11" t="s">
        <v>182</v>
      </c>
    </row>
    <row r="44" spans="1:4" x14ac:dyDescent="0.3">
      <c r="A44" s="10">
        <v>43</v>
      </c>
      <c r="B44" s="11" t="s">
        <v>183</v>
      </c>
      <c r="C44" s="11" t="s">
        <v>97</v>
      </c>
      <c r="D44" s="11" t="s">
        <v>184</v>
      </c>
    </row>
    <row r="45" spans="1:4" x14ac:dyDescent="0.3">
      <c r="A45" s="10">
        <v>44</v>
      </c>
      <c r="B45" s="11" t="s">
        <v>185</v>
      </c>
      <c r="C45" s="11" t="s">
        <v>104</v>
      </c>
      <c r="D45" s="11" t="s">
        <v>186</v>
      </c>
    </row>
    <row r="46" spans="1:4" x14ac:dyDescent="0.3">
      <c r="A46" s="10">
        <v>45</v>
      </c>
      <c r="B46" s="11" t="s">
        <v>187</v>
      </c>
      <c r="C46" s="11" t="s">
        <v>106</v>
      </c>
      <c r="D46" s="11" t="s">
        <v>188</v>
      </c>
    </row>
    <row r="47" spans="1:4" x14ac:dyDescent="0.3">
      <c r="A47" s="10">
        <v>46</v>
      </c>
      <c r="B47" s="11" t="s">
        <v>189</v>
      </c>
      <c r="C47" s="11" t="s">
        <v>89</v>
      </c>
      <c r="D47" s="11" t="s">
        <v>190</v>
      </c>
    </row>
    <row r="48" spans="1:4" x14ac:dyDescent="0.3">
      <c r="A48" s="10">
        <v>47</v>
      </c>
      <c r="B48" s="11" t="s">
        <v>191</v>
      </c>
      <c r="C48" s="11" t="s">
        <v>106</v>
      </c>
      <c r="D48" s="11" t="s">
        <v>192</v>
      </c>
    </row>
    <row r="49" spans="1:4" x14ac:dyDescent="0.3">
      <c r="A49" s="10">
        <v>48</v>
      </c>
      <c r="B49" s="11" t="s">
        <v>193</v>
      </c>
      <c r="C49" s="11" t="s">
        <v>89</v>
      </c>
      <c r="D49" s="11" t="s">
        <v>194</v>
      </c>
    </row>
    <row r="50" spans="1:4" x14ac:dyDescent="0.3">
      <c r="A50" s="10">
        <v>49</v>
      </c>
      <c r="B50" s="11" t="s">
        <v>195</v>
      </c>
      <c r="C50" s="11" t="s">
        <v>80</v>
      </c>
      <c r="D50" s="11" t="s">
        <v>196</v>
      </c>
    </row>
    <row r="51" spans="1:4" x14ac:dyDescent="0.3">
      <c r="A51" s="10">
        <v>50</v>
      </c>
      <c r="B51" s="11" t="s">
        <v>197</v>
      </c>
      <c r="C51" s="11" t="s">
        <v>106</v>
      </c>
      <c r="D51" s="11" t="s">
        <v>198</v>
      </c>
    </row>
    <row r="52" spans="1:4" x14ac:dyDescent="0.3">
      <c r="A52" s="10">
        <v>51</v>
      </c>
      <c r="B52" s="11" t="s">
        <v>199</v>
      </c>
      <c r="C52" s="11" t="s">
        <v>89</v>
      </c>
      <c r="D52" s="11" t="s">
        <v>200</v>
      </c>
    </row>
    <row r="53" spans="1:4" x14ac:dyDescent="0.3">
      <c r="A53" s="10">
        <v>52</v>
      </c>
      <c r="B53" s="11" t="s">
        <v>201</v>
      </c>
      <c r="C53" s="11" t="s">
        <v>77</v>
      </c>
      <c r="D53" s="11" t="s">
        <v>202</v>
      </c>
    </row>
    <row r="54" spans="1:4" x14ac:dyDescent="0.3">
      <c r="A54" s="10">
        <v>53</v>
      </c>
      <c r="B54" s="11" t="s">
        <v>203</v>
      </c>
      <c r="C54" s="11" t="s">
        <v>69</v>
      </c>
      <c r="D54" s="11" t="s">
        <v>204</v>
      </c>
    </row>
    <row r="55" spans="1:4" x14ac:dyDescent="0.3">
      <c r="A55" s="10">
        <v>54</v>
      </c>
      <c r="B55" s="11" t="s">
        <v>205</v>
      </c>
      <c r="C55" s="11" t="s">
        <v>106</v>
      </c>
      <c r="D55" s="11" t="s">
        <v>206</v>
      </c>
    </row>
    <row r="56" spans="1:4" x14ac:dyDescent="0.3">
      <c r="A56" s="10">
        <v>55</v>
      </c>
      <c r="B56" s="11" t="s">
        <v>207</v>
      </c>
      <c r="C56" s="11" t="s">
        <v>91</v>
      </c>
      <c r="D56" s="11" t="s">
        <v>208</v>
      </c>
    </row>
    <row r="57" spans="1:4" x14ac:dyDescent="0.3">
      <c r="A57" s="10">
        <v>56</v>
      </c>
      <c r="B57" s="11" t="s">
        <v>209</v>
      </c>
      <c r="C57" s="11" t="s">
        <v>86</v>
      </c>
      <c r="D57" s="11" t="s">
        <v>210</v>
      </c>
    </row>
    <row r="58" spans="1:4" x14ac:dyDescent="0.3">
      <c r="A58" s="10">
        <v>57</v>
      </c>
      <c r="B58" s="11" t="s">
        <v>211</v>
      </c>
      <c r="C58" s="11" t="s">
        <v>75</v>
      </c>
      <c r="D58" s="11" t="s">
        <v>212</v>
      </c>
    </row>
    <row r="59" spans="1:4" x14ac:dyDescent="0.3">
      <c r="A59" s="10">
        <v>58</v>
      </c>
      <c r="B59" s="11" t="s">
        <v>213</v>
      </c>
      <c r="C59" s="11" t="s">
        <v>124</v>
      </c>
      <c r="D59" s="11" t="s">
        <v>214</v>
      </c>
    </row>
    <row r="60" spans="1:4" x14ac:dyDescent="0.3">
      <c r="A60" s="10">
        <v>59</v>
      </c>
      <c r="B60" s="11" t="s">
        <v>215</v>
      </c>
      <c r="C60" s="11" t="s">
        <v>124</v>
      </c>
      <c r="D60" s="11" t="s">
        <v>216</v>
      </c>
    </row>
    <row r="61" spans="1:4" x14ac:dyDescent="0.3">
      <c r="A61" s="10">
        <v>60</v>
      </c>
      <c r="B61" s="11" t="s">
        <v>217</v>
      </c>
      <c r="C61" s="11" t="s">
        <v>109</v>
      </c>
      <c r="D61" s="11" t="s">
        <v>218</v>
      </c>
    </row>
    <row r="62" spans="1:4" x14ac:dyDescent="0.3">
      <c r="A62" s="10">
        <v>61</v>
      </c>
      <c r="B62" s="11" t="s">
        <v>219</v>
      </c>
      <c r="C62" s="11" t="s">
        <v>69</v>
      </c>
      <c r="D62" s="11" t="s">
        <v>220</v>
      </c>
    </row>
    <row r="63" spans="1:4" x14ac:dyDescent="0.3">
      <c r="A63" s="10">
        <v>62</v>
      </c>
      <c r="B63" s="11" t="s">
        <v>221</v>
      </c>
      <c r="C63" s="11" t="s">
        <v>91</v>
      </c>
      <c r="D63" s="11" t="s">
        <v>222</v>
      </c>
    </row>
    <row r="64" spans="1:4" x14ac:dyDescent="0.3">
      <c r="A64" s="10">
        <v>63</v>
      </c>
      <c r="B64" s="11" t="s">
        <v>30</v>
      </c>
      <c r="C64" s="11" t="s">
        <v>106</v>
      </c>
      <c r="D64" s="11" t="s">
        <v>223</v>
      </c>
    </row>
    <row r="65" spans="1:4" x14ac:dyDescent="0.3">
      <c r="A65" s="10">
        <v>64</v>
      </c>
      <c r="B65" s="11" t="s">
        <v>50</v>
      </c>
      <c r="C65" s="11" t="s">
        <v>134</v>
      </c>
      <c r="D65" s="11" t="s">
        <v>224</v>
      </c>
    </row>
    <row r="66" spans="1:4" x14ac:dyDescent="0.3">
      <c r="A66" s="10">
        <v>65</v>
      </c>
      <c r="B66" s="11" t="s">
        <v>39</v>
      </c>
      <c r="C66" s="11" t="s">
        <v>80</v>
      </c>
      <c r="D66" s="11" t="s">
        <v>225</v>
      </c>
    </row>
    <row r="67" spans="1:4" x14ac:dyDescent="0.3">
      <c r="A67" s="10">
        <v>66</v>
      </c>
      <c r="B67" s="11" t="s">
        <v>57</v>
      </c>
      <c r="C67" s="11" t="s">
        <v>71</v>
      </c>
      <c r="D67" s="11" t="s">
        <v>226</v>
      </c>
    </row>
    <row r="68" spans="1:4" x14ac:dyDescent="0.3">
      <c r="A68" s="10">
        <v>67</v>
      </c>
      <c r="B68" s="11" t="s">
        <v>8</v>
      </c>
      <c r="C68" s="11" t="s">
        <v>91</v>
      </c>
      <c r="D68" s="11" t="s">
        <v>227</v>
      </c>
    </row>
    <row r="69" spans="1:4" x14ac:dyDescent="0.3">
      <c r="A69" s="10">
        <v>68</v>
      </c>
      <c r="B69" s="11" t="s">
        <v>17</v>
      </c>
      <c r="C69" s="11" t="s">
        <v>89</v>
      </c>
      <c r="D69" s="11" t="s">
        <v>228</v>
      </c>
    </row>
    <row r="70" spans="1:4" x14ac:dyDescent="0.3">
      <c r="A70" s="10">
        <v>69</v>
      </c>
      <c r="B70" s="11" t="s">
        <v>11</v>
      </c>
      <c r="C70" s="11" t="s">
        <v>89</v>
      </c>
      <c r="D70" s="11" t="s">
        <v>229</v>
      </c>
    </row>
    <row r="71" spans="1:4" x14ac:dyDescent="0.3">
      <c r="A71" s="10">
        <v>70</v>
      </c>
      <c r="B71" s="11" t="s">
        <v>51</v>
      </c>
      <c r="C71" s="11" t="s">
        <v>94</v>
      </c>
      <c r="D71" s="11" t="s">
        <v>230</v>
      </c>
    </row>
    <row r="72" spans="1:4" x14ac:dyDescent="0.3">
      <c r="A72" s="10">
        <v>71</v>
      </c>
      <c r="B72" s="11" t="s">
        <v>26</v>
      </c>
      <c r="C72" s="11" t="s">
        <v>77</v>
      </c>
      <c r="D72" s="11" t="s">
        <v>231</v>
      </c>
    </row>
    <row r="73" spans="1:4" x14ac:dyDescent="0.3">
      <c r="A73" s="10">
        <v>72</v>
      </c>
      <c r="B73" s="11" t="s">
        <v>47</v>
      </c>
      <c r="C73" s="11" t="s">
        <v>89</v>
      </c>
      <c r="D73" s="11" t="s">
        <v>232</v>
      </c>
    </row>
    <row r="74" spans="1:4" x14ac:dyDescent="0.3">
      <c r="A74" s="10">
        <v>73</v>
      </c>
      <c r="B74" s="11" t="s">
        <v>44</v>
      </c>
      <c r="C74" s="11" t="s">
        <v>69</v>
      </c>
      <c r="D74" s="11" t="s">
        <v>233</v>
      </c>
    </row>
    <row r="75" spans="1:4" x14ac:dyDescent="0.3">
      <c r="A75" s="10">
        <v>74</v>
      </c>
      <c r="B75" s="11" t="s">
        <v>15</v>
      </c>
      <c r="C75" s="11" t="s">
        <v>91</v>
      </c>
      <c r="D75" s="11" t="s">
        <v>234</v>
      </c>
    </row>
    <row r="76" spans="1:4" x14ac:dyDescent="0.3">
      <c r="A76" s="10">
        <v>75</v>
      </c>
      <c r="B76" s="11" t="s">
        <v>48</v>
      </c>
      <c r="C76" s="11" t="s">
        <v>82</v>
      </c>
      <c r="D76" s="11" t="s">
        <v>235</v>
      </c>
    </row>
    <row r="77" spans="1:4" x14ac:dyDescent="0.3">
      <c r="A77" s="10">
        <v>76</v>
      </c>
      <c r="B77" s="11" t="s">
        <v>28</v>
      </c>
      <c r="C77" s="11" t="s">
        <v>91</v>
      </c>
      <c r="D77" s="11" t="s">
        <v>236</v>
      </c>
    </row>
    <row r="78" spans="1:4" x14ac:dyDescent="0.3">
      <c r="A78" s="10">
        <v>77</v>
      </c>
      <c r="B78" s="11" t="s">
        <v>56</v>
      </c>
      <c r="C78" s="11" t="s">
        <v>97</v>
      </c>
      <c r="D78" s="11" t="s">
        <v>237</v>
      </c>
    </row>
    <row r="79" spans="1:4" x14ac:dyDescent="0.3">
      <c r="A79" s="10">
        <v>78</v>
      </c>
      <c r="B79" s="11" t="s">
        <v>23</v>
      </c>
      <c r="C79" s="11" t="s">
        <v>91</v>
      </c>
      <c r="D79" s="11" t="s">
        <v>238</v>
      </c>
    </row>
    <row r="80" spans="1:4" x14ac:dyDescent="0.3">
      <c r="A80" s="10">
        <v>79</v>
      </c>
      <c r="B80" s="11" t="s">
        <v>54</v>
      </c>
      <c r="C80" s="11" t="s">
        <v>97</v>
      </c>
      <c r="D80" s="11" t="s">
        <v>239</v>
      </c>
    </row>
    <row r="81" spans="1:4" x14ac:dyDescent="0.3">
      <c r="A81" s="10">
        <v>80</v>
      </c>
      <c r="B81" s="11" t="s">
        <v>35</v>
      </c>
      <c r="C81" s="11" t="s">
        <v>109</v>
      </c>
      <c r="D81" s="11" t="s">
        <v>240</v>
      </c>
    </row>
    <row r="82" spans="1:4" x14ac:dyDescent="0.3">
      <c r="A82" s="10">
        <v>81</v>
      </c>
      <c r="B82" s="11" t="s">
        <v>43</v>
      </c>
      <c r="C82" s="11" t="s">
        <v>86</v>
      </c>
      <c r="D82" s="11" t="s">
        <v>241</v>
      </c>
    </row>
    <row r="83" spans="1:4" x14ac:dyDescent="0.3">
      <c r="A83" s="10">
        <v>82</v>
      </c>
      <c r="B83" s="11" t="s">
        <v>20</v>
      </c>
      <c r="C83" s="11" t="s">
        <v>124</v>
      </c>
      <c r="D83" s="11" t="s">
        <v>242</v>
      </c>
    </row>
    <row r="84" spans="1:4" x14ac:dyDescent="0.3">
      <c r="A84" s="10">
        <v>83</v>
      </c>
      <c r="B84" s="11" t="s">
        <v>31</v>
      </c>
      <c r="C84" s="11" t="s">
        <v>100</v>
      </c>
      <c r="D84" s="11" t="s">
        <v>243</v>
      </c>
    </row>
    <row r="85" spans="1:4" x14ac:dyDescent="0.3">
      <c r="A85" s="10">
        <v>84</v>
      </c>
      <c r="B85" s="11" t="s">
        <v>24</v>
      </c>
      <c r="C85" s="11" t="s">
        <v>89</v>
      </c>
      <c r="D85" s="11" t="s">
        <v>244</v>
      </c>
    </row>
    <row r="86" spans="1:4" x14ac:dyDescent="0.3">
      <c r="A86" s="10">
        <v>85</v>
      </c>
      <c r="B86" s="11" t="s">
        <v>55</v>
      </c>
      <c r="C86" s="11" t="s">
        <v>69</v>
      </c>
      <c r="D86" s="11" t="s">
        <v>245</v>
      </c>
    </row>
    <row r="87" spans="1:4" x14ac:dyDescent="0.3">
      <c r="A87" s="10">
        <v>86</v>
      </c>
      <c r="B87" s="11" t="s">
        <v>37</v>
      </c>
      <c r="C87" s="11" t="s">
        <v>106</v>
      </c>
      <c r="D87" s="11" t="s">
        <v>246</v>
      </c>
    </row>
    <row r="88" spans="1:4" x14ac:dyDescent="0.3">
      <c r="A88" s="10">
        <v>87</v>
      </c>
      <c r="B88" s="11" t="s">
        <v>58</v>
      </c>
      <c r="C88" s="11" t="s">
        <v>104</v>
      </c>
      <c r="D88" s="11" t="s">
        <v>247</v>
      </c>
    </row>
    <row r="89" spans="1:4" x14ac:dyDescent="0.3">
      <c r="A89" s="10">
        <v>88</v>
      </c>
      <c r="B89" s="11" t="s">
        <v>49</v>
      </c>
      <c r="C89" s="11" t="s">
        <v>71</v>
      </c>
      <c r="D89" s="11" t="s">
        <v>248</v>
      </c>
    </row>
    <row r="90" spans="1:4" x14ac:dyDescent="0.3">
      <c r="A90" s="10">
        <v>89</v>
      </c>
      <c r="B90" s="11" t="s">
        <v>46</v>
      </c>
      <c r="C90" s="11" t="s">
        <v>134</v>
      </c>
      <c r="D90" s="11" t="s">
        <v>249</v>
      </c>
    </row>
    <row r="91" spans="1:4" x14ac:dyDescent="0.3">
      <c r="A91" s="10">
        <v>90</v>
      </c>
      <c r="B91" s="11" t="s">
        <v>42</v>
      </c>
      <c r="C91" s="11" t="s">
        <v>75</v>
      </c>
      <c r="D91" s="11" t="s">
        <v>250</v>
      </c>
    </row>
    <row r="92" spans="1:4" x14ac:dyDescent="0.3">
      <c r="A92" s="10">
        <v>91</v>
      </c>
      <c r="B92" s="11" t="s">
        <v>36</v>
      </c>
      <c r="C92" s="11" t="s">
        <v>69</v>
      </c>
      <c r="D92" s="11" t="s">
        <v>251</v>
      </c>
    </row>
    <row r="93" spans="1:4" x14ac:dyDescent="0.3">
      <c r="A93" s="10">
        <v>92</v>
      </c>
      <c r="B93" s="11" t="s">
        <v>40</v>
      </c>
      <c r="C93" s="11" t="s">
        <v>126</v>
      </c>
      <c r="D93" s="11" t="s">
        <v>252</v>
      </c>
    </row>
    <row r="94" spans="1:4" x14ac:dyDescent="0.3">
      <c r="A94" s="10">
        <v>93</v>
      </c>
      <c r="B94" s="11" t="s">
        <v>29</v>
      </c>
      <c r="C94" s="11" t="s">
        <v>109</v>
      </c>
      <c r="D94" s="11" t="s">
        <v>253</v>
      </c>
    </row>
    <row r="95" spans="1:4" x14ac:dyDescent="0.3">
      <c r="A95" s="10">
        <v>94</v>
      </c>
      <c r="B95" s="11" t="s">
        <v>21</v>
      </c>
      <c r="C95" s="11" t="s">
        <v>94</v>
      </c>
      <c r="D95" s="11" t="s">
        <v>254</v>
      </c>
    </row>
    <row r="96" spans="1:4" x14ac:dyDescent="0.3">
      <c r="A96" s="10">
        <v>95</v>
      </c>
      <c r="B96" s="11" t="s">
        <v>52</v>
      </c>
      <c r="C96" s="11" t="s">
        <v>94</v>
      </c>
      <c r="D96" s="11" t="s">
        <v>255</v>
      </c>
    </row>
    <row r="97" spans="1:4" x14ac:dyDescent="0.3">
      <c r="A97" s="10">
        <v>96</v>
      </c>
      <c r="B97" s="11" t="s">
        <v>53</v>
      </c>
      <c r="C97" s="11" t="s">
        <v>106</v>
      </c>
      <c r="D97" s="11" t="s">
        <v>256</v>
      </c>
    </row>
    <row r="98" spans="1:4" x14ac:dyDescent="0.3">
      <c r="A98" s="10">
        <v>97</v>
      </c>
      <c r="B98" s="11" t="s">
        <v>33</v>
      </c>
      <c r="C98" s="11" t="s">
        <v>109</v>
      </c>
      <c r="D98" s="11" t="s">
        <v>257</v>
      </c>
    </row>
    <row r="99" spans="1:4" x14ac:dyDescent="0.3">
      <c r="A99" s="10">
        <v>98</v>
      </c>
      <c r="B99" s="11" t="s">
        <v>12</v>
      </c>
      <c r="C99" s="11" t="s">
        <v>75</v>
      </c>
      <c r="D99" s="11" t="s">
        <v>258</v>
      </c>
    </row>
    <row r="100" spans="1:4" x14ac:dyDescent="0.3">
      <c r="A100" s="10">
        <v>99</v>
      </c>
      <c r="B100" s="11" t="s">
        <v>18</v>
      </c>
      <c r="C100" s="11" t="s">
        <v>75</v>
      </c>
      <c r="D100" s="11" t="s">
        <v>259</v>
      </c>
    </row>
    <row r="101" spans="1:4" x14ac:dyDescent="0.3">
      <c r="A101" s="10">
        <v>100</v>
      </c>
      <c r="B101" s="11" t="s">
        <v>34</v>
      </c>
      <c r="C101" s="11" t="s">
        <v>109</v>
      </c>
      <c r="D101" s="11" t="s">
        <v>260</v>
      </c>
    </row>
    <row r="102" spans="1:4" x14ac:dyDescent="0.3">
      <c r="A102" s="10">
        <v>101</v>
      </c>
      <c r="B102" s="11" t="s">
        <v>45</v>
      </c>
      <c r="C102" s="11" t="s">
        <v>82</v>
      </c>
      <c r="D102" s="11" t="s">
        <v>261</v>
      </c>
    </row>
    <row r="103" spans="1:4" x14ac:dyDescent="0.3">
      <c r="A103" s="10">
        <v>102</v>
      </c>
      <c r="B103" s="11" t="s">
        <v>38</v>
      </c>
      <c r="C103" s="11" t="s">
        <v>109</v>
      </c>
      <c r="D103" s="11" t="s">
        <v>262</v>
      </c>
    </row>
    <row r="104" spans="1:4" x14ac:dyDescent="0.3">
      <c r="A104" s="10">
        <v>103</v>
      </c>
      <c r="B104" s="11" t="s">
        <v>41</v>
      </c>
      <c r="C104" s="11" t="s">
        <v>97</v>
      </c>
      <c r="D104" s="11" t="s">
        <v>263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A637-EB06-46F6-88C5-2C4B207D636C}">
  <dimension ref="G33:K38"/>
  <sheetViews>
    <sheetView topLeftCell="F13" workbookViewId="0">
      <selection activeCell="G34" sqref="G34"/>
    </sheetView>
  </sheetViews>
  <sheetFormatPr defaultRowHeight="14.4" x14ac:dyDescent="0.3"/>
  <cols>
    <col min="7" max="7" width="18.33203125" bestFit="1" customWidth="1"/>
    <col min="8" max="8" width="20.109375" bestFit="1" customWidth="1"/>
    <col min="9" max="9" width="6.6640625" bestFit="1" customWidth="1"/>
    <col min="10" max="10" width="6.5546875" bestFit="1" customWidth="1"/>
    <col min="11" max="11" width="17.21875" bestFit="1" customWidth="1"/>
    <col min="12" max="12" width="6.77734375" bestFit="1" customWidth="1"/>
    <col min="13" max="13" width="6.6640625" bestFit="1" customWidth="1"/>
    <col min="14" max="14" width="10.109375" bestFit="1" customWidth="1"/>
    <col min="15" max="15" width="7.44140625" bestFit="1" customWidth="1"/>
    <col min="16" max="16" width="6.6640625" bestFit="1" customWidth="1"/>
    <col min="17" max="17" width="6.5546875" bestFit="1" customWidth="1"/>
    <col min="18" max="18" width="11.109375" bestFit="1" customWidth="1"/>
    <col min="19" max="19" width="17.21875" bestFit="1" customWidth="1"/>
    <col min="20" max="20" width="16" bestFit="1" customWidth="1"/>
    <col min="21" max="21" width="15.6640625" bestFit="1" customWidth="1"/>
    <col min="22" max="22" width="6" bestFit="1" customWidth="1"/>
    <col min="23" max="23" width="6.21875" bestFit="1" customWidth="1"/>
    <col min="24" max="24" width="6" bestFit="1" customWidth="1"/>
    <col min="25" max="25" width="6.77734375" bestFit="1" customWidth="1"/>
    <col min="26" max="26" width="7.33203125" bestFit="1" customWidth="1"/>
    <col min="27" max="27" width="6.6640625" bestFit="1" customWidth="1"/>
    <col min="28" max="28" width="7.21875" bestFit="1" customWidth="1"/>
    <col min="29" max="29" width="6" bestFit="1" customWidth="1"/>
    <col min="30" max="30" width="7.88671875" bestFit="1" customWidth="1"/>
    <col min="31" max="32" width="7.5546875" bestFit="1" customWidth="1"/>
    <col min="33" max="33" width="7.44140625" bestFit="1" customWidth="1"/>
    <col min="34" max="34" width="6" bestFit="1" customWidth="1"/>
    <col min="35" max="35" width="6.44140625" bestFit="1" customWidth="1"/>
    <col min="36" max="36" width="7.33203125" bestFit="1" customWidth="1"/>
    <col min="37" max="37" width="6.5546875" bestFit="1" customWidth="1"/>
    <col min="38" max="38" width="7" bestFit="1" customWidth="1"/>
    <col min="39" max="39" width="6.5546875" bestFit="1" customWidth="1"/>
    <col min="40" max="40" width="6" bestFit="1" customWidth="1"/>
    <col min="41" max="41" width="6.6640625" bestFit="1" customWidth="1"/>
    <col min="42" max="42" width="7.5546875" bestFit="1" customWidth="1"/>
    <col min="43" max="43" width="19.77734375" bestFit="1" customWidth="1"/>
    <col min="44" max="45" width="7.109375" bestFit="1" customWidth="1"/>
    <col min="46" max="46" width="12.21875" bestFit="1" customWidth="1"/>
    <col min="47" max="47" width="7.44140625" bestFit="1" customWidth="1"/>
    <col min="48" max="48" width="7.21875" bestFit="1" customWidth="1"/>
    <col min="49" max="49" width="17.21875" bestFit="1" customWidth="1"/>
    <col min="50" max="50" width="5" bestFit="1" customWidth="1"/>
    <col min="51" max="51" width="6.5546875" bestFit="1" customWidth="1"/>
    <col min="52" max="52" width="10.33203125" bestFit="1" customWidth="1"/>
    <col min="53" max="53" width="7.77734375" bestFit="1" customWidth="1"/>
    <col min="54" max="54" width="5.5546875" bestFit="1" customWidth="1"/>
    <col min="55" max="55" width="7" bestFit="1" customWidth="1"/>
    <col min="56" max="56" width="8.33203125" bestFit="1" customWidth="1"/>
    <col min="57" max="57" width="16" bestFit="1" customWidth="1"/>
    <col min="58" max="58" width="15.6640625" bestFit="1" customWidth="1"/>
    <col min="59" max="59" width="5" bestFit="1" customWidth="1"/>
    <col min="60" max="60" width="6.21875" bestFit="1" customWidth="1"/>
    <col min="61" max="61" width="5.88671875" bestFit="1" customWidth="1"/>
    <col min="62" max="62" width="6.77734375" bestFit="1" customWidth="1"/>
    <col min="63" max="63" width="6.6640625" bestFit="1" customWidth="1"/>
    <col min="64" max="64" width="7.21875" bestFit="1" customWidth="1"/>
    <col min="65" max="65" width="5.5546875" bestFit="1" customWidth="1"/>
    <col min="66" max="66" width="7.88671875" bestFit="1" customWidth="1"/>
    <col min="67" max="67" width="7.5546875" bestFit="1" customWidth="1"/>
    <col min="68" max="68" width="5.21875" bestFit="1" customWidth="1"/>
    <col min="69" max="69" width="6.44140625" bestFit="1" customWidth="1"/>
    <col min="70" max="70" width="7.33203125" bestFit="1" customWidth="1"/>
    <col min="71" max="71" width="6.5546875" bestFit="1" customWidth="1"/>
    <col min="72" max="72" width="7" bestFit="1" customWidth="1"/>
    <col min="73" max="73" width="6.5546875" bestFit="1" customWidth="1"/>
    <col min="74" max="74" width="6" bestFit="1" customWidth="1"/>
    <col min="75" max="75" width="6.6640625" bestFit="1" customWidth="1"/>
    <col min="76" max="76" width="7.5546875" bestFit="1" customWidth="1"/>
    <col min="77" max="77" width="19.77734375" bestFit="1" customWidth="1"/>
    <col min="78" max="79" width="7.109375" bestFit="1" customWidth="1"/>
    <col min="80" max="80" width="12.21875" bestFit="1" customWidth="1"/>
    <col min="81" max="81" width="7.21875" bestFit="1" customWidth="1"/>
    <col min="82" max="82" width="15.88671875" bestFit="1" customWidth="1"/>
    <col min="83" max="83" width="11" bestFit="1" customWidth="1"/>
    <col min="84" max="84" width="7.33203125" bestFit="1" customWidth="1"/>
    <col min="85" max="85" width="14.44140625" bestFit="1" customWidth="1"/>
    <col min="86" max="86" width="7.44140625" bestFit="1" customWidth="1"/>
    <col min="87" max="87" width="5" bestFit="1" customWidth="1"/>
    <col min="88" max="88" width="6.5546875" bestFit="1" customWidth="1"/>
    <col min="89" max="89" width="10.33203125" bestFit="1" customWidth="1"/>
    <col min="90" max="90" width="7.77734375" bestFit="1" customWidth="1"/>
    <col min="91" max="91" width="5.5546875" bestFit="1" customWidth="1"/>
    <col min="92" max="92" width="7" bestFit="1" customWidth="1"/>
    <col min="93" max="93" width="8.33203125" bestFit="1" customWidth="1"/>
    <col min="94" max="94" width="16" bestFit="1" customWidth="1"/>
    <col min="95" max="95" width="15.6640625" bestFit="1" customWidth="1"/>
    <col min="96" max="96" width="5" bestFit="1" customWidth="1"/>
    <col min="97" max="97" width="6.21875" bestFit="1" customWidth="1"/>
    <col min="98" max="98" width="5.88671875" bestFit="1" customWidth="1"/>
    <col min="99" max="99" width="6.77734375" bestFit="1" customWidth="1"/>
    <col min="100" max="100" width="7.33203125" bestFit="1" customWidth="1"/>
    <col min="101" max="101" width="6.6640625" bestFit="1" customWidth="1"/>
    <col min="102" max="102" width="7.21875" bestFit="1" customWidth="1"/>
    <col min="103" max="103" width="5.5546875" bestFit="1" customWidth="1"/>
    <col min="104" max="105" width="7.5546875" bestFit="1" customWidth="1"/>
    <col min="106" max="106" width="7.44140625" bestFit="1" customWidth="1"/>
    <col min="107" max="107" width="5.21875" bestFit="1" customWidth="1"/>
    <col min="108" max="108" width="6.44140625" bestFit="1" customWidth="1"/>
    <col min="109" max="109" width="7.33203125" bestFit="1" customWidth="1"/>
    <col min="110" max="110" width="6.5546875" bestFit="1" customWidth="1"/>
    <col min="111" max="111" width="7" bestFit="1" customWidth="1"/>
    <col min="112" max="112" width="6" bestFit="1" customWidth="1"/>
    <col min="113" max="113" width="6.6640625" bestFit="1" customWidth="1"/>
    <col min="114" max="114" width="7.5546875" bestFit="1" customWidth="1"/>
    <col min="115" max="115" width="19.77734375" bestFit="1" customWidth="1"/>
    <col min="116" max="117" width="7.109375" bestFit="1" customWidth="1"/>
    <col min="118" max="118" width="12.21875" bestFit="1" customWidth="1"/>
    <col min="119" max="119" width="7.44140625" bestFit="1" customWidth="1"/>
    <col min="120" max="120" width="7.21875" bestFit="1" customWidth="1"/>
    <col min="121" max="121" width="14.77734375" bestFit="1" customWidth="1"/>
    <col min="122" max="122" width="12.77734375" bestFit="1" customWidth="1"/>
    <col min="123" max="123" width="14.44140625" bestFit="1" customWidth="1"/>
    <col min="124" max="124" width="7.44140625" bestFit="1" customWidth="1"/>
    <col min="125" max="125" width="8.33203125" bestFit="1" customWidth="1"/>
    <col min="126" max="126" width="5" bestFit="1" customWidth="1"/>
    <col min="127" max="127" width="6.5546875" bestFit="1" customWidth="1"/>
    <col min="128" max="128" width="10.33203125" bestFit="1" customWidth="1"/>
    <col min="129" max="129" width="7.77734375" bestFit="1" customWidth="1"/>
    <col min="130" max="130" width="5.5546875" bestFit="1" customWidth="1"/>
    <col min="131" max="131" width="7" bestFit="1" customWidth="1"/>
    <col min="132" max="132" width="8.33203125" bestFit="1" customWidth="1"/>
    <col min="133" max="133" width="16" bestFit="1" customWidth="1"/>
    <col min="134" max="134" width="15.6640625" bestFit="1" customWidth="1"/>
    <col min="135" max="135" width="5" bestFit="1" customWidth="1"/>
    <col min="136" max="136" width="6.21875" bestFit="1" customWidth="1"/>
    <col min="137" max="137" width="5.88671875" bestFit="1" customWidth="1"/>
    <col min="138" max="138" width="6.77734375" bestFit="1" customWidth="1"/>
    <col min="139" max="139" width="7.33203125" bestFit="1" customWidth="1"/>
    <col min="140" max="140" width="6.6640625" bestFit="1" customWidth="1"/>
    <col min="141" max="141" width="7.21875" bestFit="1" customWidth="1"/>
    <col min="142" max="142" width="5.5546875" bestFit="1" customWidth="1"/>
    <col min="143" max="143" width="7.88671875" bestFit="1" customWidth="1"/>
    <col min="144" max="144" width="7.5546875" bestFit="1" customWidth="1"/>
    <col min="145" max="145" width="7.44140625" bestFit="1" customWidth="1"/>
    <col min="146" max="146" width="5.21875" bestFit="1" customWidth="1"/>
    <col min="147" max="147" width="6.44140625" bestFit="1" customWidth="1"/>
    <col min="148" max="148" width="7.33203125" bestFit="1" customWidth="1"/>
    <col min="149" max="150" width="6.5546875" bestFit="1" customWidth="1"/>
    <col min="151" max="151" width="6" bestFit="1" customWidth="1"/>
    <col min="152" max="152" width="6.6640625" bestFit="1" customWidth="1"/>
    <col min="153" max="153" width="7.5546875" bestFit="1" customWidth="1"/>
    <col min="154" max="154" width="19.77734375" bestFit="1" customWidth="1"/>
    <col min="155" max="155" width="7.109375" bestFit="1" customWidth="1"/>
    <col min="156" max="156" width="12.21875" bestFit="1" customWidth="1"/>
    <col min="157" max="157" width="7.44140625" bestFit="1" customWidth="1"/>
    <col min="158" max="158" width="7.21875" bestFit="1" customWidth="1"/>
    <col min="159" max="159" width="16.5546875" bestFit="1" customWidth="1"/>
    <col min="160" max="160" width="7.33203125" bestFit="1" customWidth="1"/>
    <col min="161" max="161" width="14.44140625" bestFit="1" customWidth="1"/>
    <col min="162" max="162" width="7.44140625" bestFit="1" customWidth="1"/>
    <col min="163" max="163" width="8.33203125" bestFit="1" customWidth="1"/>
    <col min="164" max="164" width="5" bestFit="1" customWidth="1"/>
    <col min="165" max="165" width="6.5546875" bestFit="1" customWidth="1"/>
    <col min="166" max="166" width="10.33203125" bestFit="1" customWidth="1"/>
    <col min="167" max="167" width="7.77734375" bestFit="1" customWidth="1"/>
    <col min="168" max="168" width="5.5546875" bestFit="1" customWidth="1"/>
    <col min="169" max="169" width="7" bestFit="1" customWidth="1"/>
    <col min="170" max="170" width="8.33203125" bestFit="1" customWidth="1"/>
    <col min="171" max="171" width="16" bestFit="1" customWidth="1"/>
    <col min="172" max="172" width="15.6640625" bestFit="1" customWidth="1"/>
    <col min="173" max="173" width="5" bestFit="1" customWidth="1"/>
    <col min="174" max="174" width="6.21875" bestFit="1" customWidth="1"/>
    <col min="175" max="175" width="5.88671875" bestFit="1" customWidth="1"/>
    <col min="176" max="176" width="6.77734375" bestFit="1" customWidth="1"/>
    <col min="177" max="177" width="7.33203125" bestFit="1" customWidth="1"/>
    <col min="178" max="178" width="6.6640625" bestFit="1" customWidth="1"/>
    <col min="179" max="179" width="7.21875" bestFit="1" customWidth="1"/>
    <col min="180" max="180" width="5.5546875" bestFit="1" customWidth="1"/>
    <col min="181" max="182" width="7.5546875" bestFit="1" customWidth="1"/>
    <col min="183" max="183" width="7.44140625" bestFit="1" customWidth="1"/>
    <col min="184" max="184" width="6.44140625" bestFit="1" customWidth="1"/>
    <col min="185" max="185" width="7.33203125" bestFit="1" customWidth="1"/>
    <col min="186" max="186" width="6.5546875" bestFit="1" customWidth="1"/>
    <col min="187" max="187" width="7" bestFit="1" customWidth="1"/>
    <col min="188" max="188" width="6.5546875" bestFit="1" customWidth="1"/>
    <col min="189" max="189" width="6.6640625" bestFit="1" customWidth="1"/>
    <col min="190" max="190" width="7.5546875" bestFit="1" customWidth="1"/>
    <col min="191" max="191" width="19.77734375" bestFit="1" customWidth="1"/>
    <col min="192" max="192" width="7.109375" bestFit="1" customWidth="1"/>
    <col min="193" max="193" width="12.21875" bestFit="1" customWidth="1"/>
    <col min="194" max="194" width="7.44140625" bestFit="1" customWidth="1"/>
    <col min="195" max="195" width="7.21875" bestFit="1" customWidth="1"/>
    <col min="196" max="196" width="10.21875" bestFit="1" customWidth="1"/>
    <col min="197" max="197" width="17.21875" bestFit="1" customWidth="1"/>
  </cols>
  <sheetData>
    <row r="33" spans="7:11" x14ac:dyDescent="0.3">
      <c r="G33" s="27" t="s">
        <v>266</v>
      </c>
      <c r="H33" s="27" t="s">
        <v>267</v>
      </c>
    </row>
    <row r="34" spans="7:11" x14ac:dyDescent="0.3">
      <c r="G34" s="27" t="s">
        <v>264</v>
      </c>
      <c r="H34" t="s">
        <v>35</v>
      </c>
      <c r="I34" t="s">
        <v>20</v>
      </c>
      <c r="J34" t="s">
        <v>40</v>
      </c>
      <c r="K34" t="s">
        <v>265</v>
      </c>
    </row>
    <row r="35" spans="7:11" x14ac:dyDescent="0.3">
      <c r="G35" s="28" t="s">
        <v>10</v>
      </c>
      <c r="H35" s="29">
        <v>1108</v>
      </c>
      <c r="I35" s="29">
        <v>3520</v>
      </c>
      <c r="J35" s="29">
        <v>1404</v>
      </c>
      <c r="K35" s="29">
        <v>6032</v>
      </c>
    </row>
    <row r="36" spans="7:11" x14ac:dyDescent="0.3">
      <c r="G36" s="28" t="s">
        <v>7</v>
      </c>
      <c r="H36" s="29">
        <v>3036</v>
      </c>
      <c r="I36" s="29">
        <v>1640</v>
      </c>
      <c r="J36" s="29"/>
      <c r="K36" s="29">
        <v>4676</v>
      </c>
    </row>
    <row r="37" spans="7:11" x14ac:dyDescent="0.3">
      <c r="G37" s="28" t="s">
        <v>25</v>
      </c>
      <c r="H37" s="29">
        <v>1333</v>
      </c>
      <c r="I37" s="29">
        <v>3410</v>
      </c>
      <c r="J37" s="29">
        <v>582</v>
      </c>
      <c r="K37" s="29">
        <v>5325</v>
      </c>
    </row>
    <row r="38" spans="7:11" x14ac:dyDescent="0.3">
      <c r="G38" s="28" t="s">
        <v>265</v>
      </c>
      <c r="H38" s="29">
        <v>5477</v>
      </c>
      <c r="I38" s="29">
        <v>8570</v>
      </c>
      <c r="J38" s="29">
        <v>1986</v>
      </c>
      <c r="K38" s="29">
        <v>16033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86BE-DD22-4BBD-A78C-09AACDC1F535}">
  <dimension ref="A1:G9"/>
  <sheetViews>
    <sheetView workbookViewId="0">
      <selection activeCell="B3" sqref="B3"/>
    </sheetView>
  </sheetViews>
  <sheetFormatPr defaultRowHeight="14.4" x14ac:dyDescent="0.3"/>
  <cols>
    <col min="1" max="1" width="18.33203125" bestFit="1" customWidth="1"/>
    <col min="2" max="2" width="20.109375" bestFit="1" customWidth="1"/>
    <col min="3" max="3" width="10.109375" bestFit="1" customWidth="1"/>
    <col min="4" max="4" width="9" bestFit="1" customWidth="1"/>
    <col min="5" max="5" width="10.77734375" bestFit="1" customWidth="1"/>
    <col min="6" max="6" width="7" bestFit="1" customWidth="1"/>
    <col min="7" max="7" width="17.21875" bestFit="1" customWidth="1"/>
  </cols>
  <sheetData>
    <row r="1" spans="1:7" x14ac:dyDescent="0.3">
      <c r="A1" s="27" t="s">
        <v>266</v>
      </c>
      <c r="B1" s="27" t="s">
        <v>267</v>
      </c>
    </row>
    <row r="2" spans="1:7" x14ac:dyDescent="0.3">
      <c r="A2" s="27" t="s">
        <v>264</v>
      </c>
      <c r="B2" t="s">
        <v>16</v>
      </c>
      <c r="C2" t="s">
        <v>19</v>
      </c>
      <c r="D2" t="s">
        <v>27</v>
      </c>
      <c r="E2" t="s">
        <v>13</v>
      </c>
      <c r="F2" t="s">
        <v>9</v>
      </c>
      <c r="G2" t="s">
        <v>265</v>
      </c>
    </row>
    <row r="3" spans="1:7" x14ac:dyDescent="0.3">
      <c r="A3" s="28" t="s">
        <v>268</v>
      </c>
      <c r="B3" s="29">
        <v>8993</v>
      </c>
      <c r="C3" s="29">
        <v>18166</v>
      </c>
      <c r="D3" s="29">
        <v>18737</v>
      </c>
      <c r="E3" s="29">
        <v>12190</v>
      </c>
      <c r="F3" s="29">
        <v>16234</v>
      </c>
      <c r="G3" s="29">
        <v>74320</v>
      </c>
    </row>
    <row r="4" spans="1:7" x14ac:dyDescent="0.3">
      <c r="A4" s="28" t="s">
        <v>269</v>
      </c>
      <c r="B4" s="29">
        <v>24821</v>
      </c>
      <c r="C4" s="29">
        <v>13396</v>
      </c>
      <c r="D4" s="29">
        <v>22665</v>
      </c>
      <c r="E4" s="29">
        <v>16942</v>
      </c>
      <c r="F4" s="29">
        <v>20553</v>
      </c>
      <c r="G4" s="29">
        <v>98377</v>
      </c>
    </row>
    <row r="5" spans="1:7" x14ac:dyDescent="0.3">
      <c r="A5" s="28" t="s">
        <v>270</v>
      </c>
      <c r="B5" s="29">
        <v>14467</v>
      </c>
      <c r="C5" s="29">
        <v>15587</v>
      </c>
      <c r="D5" s="29">
        <v>10142</v>
      </c>
      <c r="E5" s="29">
        <v>20558</v>
      </c>
      <c r="F5" s="29">
        <v>15611</v>
      </c>
      <c r="G5" s="29">
        <v>76365</v>
      </c>
    </row>
    <row r="6" spans="1:7" x14ac:dyDescent="0.3">
      <c r="A6" s="28" t="s">
        <v>271</v>
      </c>
      <c r="B6" s="29">
        <v>22590</v>
      </c>
      <c r="C6" s="29">
        <v>13960</v>
      </c>
      <c r="D6" s="29">
        <v>14922</v>
      </c>
      <c r="E6" s="29">
        <v>18124</v>
      </c>
      <c r="F6" s="29">
        <v>14466</v>
      </c>
      <c r="G6" s="29">
        <v>84062</v>
      </c>
    </row>
    <row r="7" spans="1:7" x14ac:dyDescent="0.3">
      <c r="A7" s="28" t="s">
        <v>272</v>
      </c>
      <c r="B7" s="29">
        <v>20012</v>
      </c>
      <c r="C7" s="29">
        <v>16914</v>
      </c>
      <c r="D7" s="29">
        <v>24718</v>
      </c>
      <c r="E7" s="29">
        <v>13463</v>
      </c>
      <c r="F7" s="29">
        <v>14273</v>
      </c>
      <c r="G7" s="29">
        <v>89380</v>
      </c>
    </row>
    <row r="8" spans="1:7" x14ac:dyDescent="0.3">
      <c r="A8" s="28" t="s">
        <v>273</v>
      </c>
      <c r="B8" s="29">
        <v>22813</v>
      </c>
      <c r="C8" s="29">
        <v>18049</v>
      </c>
      <c r="D8" s="29">
        <v>11389</v>
      </c>
      <c r="E8" s="29">
        <v>15834</v>
      </c>
      <c r="F8" s="29">
        <v>22809</v>
      </c>
      <c r="G8" s="29">
        <v>90894</v>
      </c>
    </row>
    <row r="9" spans="1:7" x14ac:dyDescent="0.3">
      <c r="A9" s="28" t="s">
        <v>265</v>
      </c>
      <c r="B9" s="29">
        <v>113696</v>
      </c>
      <c r="C9" s="29">
        <v>96072</v>
      </c>
      <c r="D9" s="29">
        <v>102573</v>
      </c>
      <c r="E9" s="29">
        <v>97111</v>
      </c>
      <c r="F9" s="29">
        <v>103946</v>
      </c>
      <c r="G9" s="29">
        <v>513398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B50D-B30B-45F0-B683-237800181661}">
  <dimension ref="A1:G44"/>
  <sheetViews>
    <sheetView topLeftCell="A29" workbookViewId="0"/>
  </sheetViews>
  <sheetFormatPr defaultRowHeight="14.4" x14ac:dyDescent="0.3"/>
  <cols>
    <col min="1" max="1" width="19.33203125" bestFit="1" customWidth="1"/>
    <col min="2" max="2" width="20.109375" bestFit="1" customWidth="1"/>
    <col min="3" max="3" width="10.109375" bestFit="1" customWidth="1"/>
    <col min="4" max="4" width="9" bestFit="1" customWidth="1"/>
    <col min="5" max="5" width="10.77734375" bestFit="1" customWidth="1"/>
    <col min="6" max="6" width="7" bestFit="1" customWidth="1"/>
    <col min="7" max="7" width="17.21875" bestFit="1" customWidth="1"/>
  </cols>
  <sheetData>
    <row r="1" spans="1:7" x14ac:dyDescent="0.3">
      <c r="A1" s="27" t="s">
        <v>266</v>
      </c>
      <c r="B1" s="27" t="s">
        <v>267</v>
      </c>
    </row>
    <row r="2" spans="1:7" x14ac:dyDescent="0.3">
      <c r="A2" s="27" t="s">
        <v>264</v>
      </c>
      <c r="B2" t="s">
        <v>16</v>
      </c>
      <c r="C2" t="s">
        <v>19</v>
      </c>
      <c r="D2" t="s">
        <v>27</v>
      </c>
      <c r="E2" t="s">
        <v>13</v>
      </c>
      <c r="F2" t="s">
        <v>9</v>
      </c>
      <c r="G2" t="s">
        <v>265</v>
      </c>
    </row>
    <row r="3" spans="1:7" x14ac:dyDescent="0.3">
      <c r="A3" s="28" t="s">
        <v>30</v>
      </c>
      <c r="B3" s="29">
        <v>240</v>
      </c>
      <c r="C3" s="29">
        <v>1401</v>
      </c>
      <c r="D3" s="29">
        <v>3138</v>
      </c>
      <c r="E3" s="29"/>
      <c r="F3" s="29"/>
      <c r="G3" s="29">
        <v>4779</v>
      </c>
    </row>
    <row r="4" spans="1:7" x14ac:dyDescent="0.3">
      <c r="A4" s="28" t="s">
        <v>50</v>
      </c>
      <c r="B4" s="29">
        <v>4469</v>
      </c>
      <c r="C4" s="29">
        <v>3153</v>
      </c>
      <c r="D4" s="29">
        <v>2112</v>
      </c>
      <c r="E4" s="29">
        <v>4794</v>
      </c>
      <c r="F4" s="29">
        <v>4552</v>
      </c>
      <c r="G4" s="29">
        <v>19080</v>
      </c>
    </row>
    <row r="5" spans="1:7" x14ac:dyDescent="0.3">
      <c r="A5" s="28" t="s">
        <v>39</v>
      </c>
      <c r="B5" s="29">
        <v>2843</v>
      </c>
      <c r="C5" s="29">
        <v>3098</v>
      </c>
      <c r="D5" s="29">
        <v>1234</v>
      </c>
      <c r="E5" s="29">
        <v>4264</v>
      </c>
      <c r="F5" s="29">
        <v>1596</v>
      </c>
      <c r="G5" s="29">
        <v>13035</v>
      </c>
    </row>
    <row r="6" spans="1:7" x14ac:dyDescent="0.3">
      <c r="A6" s="28" t="s">
        <v>57</v>
      </c>
      <c r="B6" s="29"/>
      <c r="C6" s="29">
        <v>1452</v>
      </c>
      <c r="D6" s="29">
        <v>3234</v>
      </c>
      <c r="E6" s="29">
        <v>1914</v>
      </c>
      <c r="F6" s="29">
        <v>3094</v>
      </c>
      <c r="G6" s="29">
        <v>9694</v>
      </c>
    </row>
    <row r="7" spans="1:7" x14ac:dyDescent="0.3">
      <c r="A7" s="28" t="s">
        <v>8</v>
      </c>
      <c r="B7" s="29">
        <v>5716</v>
      </c>
      <c r="C7" s="29">
        <v>4040</v>
      </c>
      <c r="D7" s="29"/>
      <c r="E7" s="29">
        <v>1846</v>
      </c>
      <c r="F7" s="29">
        <v>1707</v>
      </c>
      <c r="G7" s="29">
        <v>13309</v>
      </c>
    </row>
    <row r="8" spans="1:7" x14ac:dyDescent="0.3">
      <c r="A8" s="28" t="s">
        <v>17</v>
      </c>
      <c r="B8" s="29">
        <v>2872</v>
      </c>
      <c r="C8" s="29">
        <v>5917</v>
      </c>
      <c r="D8" s="29">
        <v>1314</v>
      </c>
      <c r="E8" s="29">
        <v>1232</v>
      </c>
      <c r="F8" s="29">
        <v>1276</v>
      </c>
      <c r="G8" s="29">
        <v>12611</v>
      </c>
    </row>
    <row r="9" spans="1:7" x14ac:dyDescent="0.3">
      <c r="A9" s="28" t="s">
        <v>11</v>
      </c>
      <c r="B9" s="29">
        <v>756</v>
      </c>
      <c r="C9" s="29">
        <v>1199</v>
      </c>
      <c r="D9" s="29">
        <v>3276</v>
      </c>
      <c r="E9" s="29">
        <v>3187</v>
      </c>
      <c r="F9" s="29">
        <v>3035</v>
      </c>
      <c r="G9" s="29">
        <v>11453</v>
      </c>
    </row>
    <row r="10" spans="1:7" x14ac:dyDescent="0.3">
      <c r="A10" s="28" t="s">
        <v>51</v>
      </c>
      <c r="B10" s="29">
        <v>12</v>
      </c>
      <c r="C10" s="29">
        <v>1206</v>
      </c>
      <c r="D10" s="29">
        <v>4250</v>
      </c>
      <c r="E10" s="29">
        <v>2482</v>
      </c>
      <c r="F10" s="29">
        <v>801</v>
      </c>
      <c r="G10" s="29">
        <v>8751</v>
      </c>
    </row>
    <row r="11" spans="1:7" x14ac:dyDescent="0.3">
      <c r="A11" s="28" t="s">
        <v>26</v>
      </c>
      <c r="B11" s="29">
        <v>5153</v>
      </c>
      <c r="C11" s="29">
        <v>2294</v>
      </c>
      <c r="D11" s="29">
        <v>3420</v>
      </c>
      <c r="E11" s="29">
        <v>1897</v>
      </c>
      <c r="F11" s="29">
        <v>2416</v>
      </c>
      <c r="G11" s="29">
        <v>15180</v>
      </c>
    </row>
    <row r="12" spans="1:7" x14ac:dyDescent="0.3">
      <c r="A12" s="28" t="s">
        <v>47</v>
      </c>
      <c r="B12" s="29">
        <v>2017</v>
      </c>
      <c r="C12" s="29">
        <v>1593</v>
      </c>
      <c r="D12" s="29">
        <v>3460</v>
      </c>
      <c r="E12" s="29">
        <v>3280</v>
      </c>
      <c r="F12" s="29">
        <v>2862</v>
      </c>
      <c r="G12" s="29">
        <v>13212</v>
      </c>
    </row>
    <row r="13" spans="1:7" x14ac:dyDescent="0.3">
      <c r="A13" s="28" t="s">
        <v>44</v>
      </c>
      <c r="B13" s="29">
        <v>1586</v>
      </c>
      <c r="C13" s="29">
        <v>1520</v>
      </c>
      <c r="D13" s="29">
        <v>3108</v>
      </c>
      <c r="E13" s="29">
        <v>3340</v>
      </c>
      <c r="F13" s="29">
        <v>2086</v>
      </c>
      <c r="G13" s="29">
        <v>11640</v>
      </c>
    </row>
    <row r="14" spans="1:7" x14ac:dyDescent="0.3">
      <c r="A14" s="28" t="s">
        <v>15</v>
      </c>
      <c r="B14" s="29">
        <v>2949</v>
      </c>
      <c r="C14" s="29">
        <v>93</v>
      </c>
      <c r="D14" s="29">
        <v>1611</v>
      </c>
      <c r="E14" s="29">
        <v>1427</v>
      </c>
      <c r="F14" s="29">
        <v>913</v>
      </c>
      <c r="G14" s="29">
        <v>6993</v>
      </c>
    </row>
    <row r="15" spans="1:7" x14ac:dyDescent="0.3">
      <c r="A15" s="28" t="s">
        <v>48</v>
      </c>
      <c r="B15" s="29">
        <v>4083</v>
      </c>
      <c r="C15" s="29">
        <v>4746</v>
      </c>
      <c r="D15" s="29">
        <v>4263</v>
      </c>
      <c r="E15" s="29">
        <v>5764</v>
      </c>
      <c r="F15" s="29">
        <v>1731</v>
      </c>
      <c r="G15" s="29">
        <v>20587</v>
      </c>
    </row>
    <row r="16" spans="1:7" x14ac:dyDescent="0.3">
      <c r="A16" s="28" t="s">
        <v>28</v>
      </c>
      <c r="B16" s="29"/>
      <c r="C16" s="29">
        <v>6586</v>
      </c>
      <c r="D16" s="29">
        <v>2051</v>
      </c>
      <c r="E16" s="29">
        <v>1906</v>
      </c>
      <c r="F16" s="29">
        <v>2036</v>
      </c>
      <c r="G16" s="29">
        <v>12579</v>
      </c>
    </row>
    <row r="17" spans="1:7" x14ac:dyDescent="0.3">
      <c r="A17" s="28" t="s">
        <v>56</v>
      </c>
      <c r="B17" s="29">
        <v>3737</v>
      </c>
      <c r="C17" s="29">
        <v>1965</v>
      </c>
      <c r="D17" s="29">
        <v>3182</v>
      </c>
      <c r="E17" s="29">
        <v>2798</v>
      </c>
      <c r="F17" s="29">
        <v>1007</v>
      </c>
      <c r="G17" s="29">
        <v>12689</v>
      </c>
    </row>
    <row r="18" spans="1:7" x14ac:dyDescent="0.3">
      <c r="A18" s="28" t="s">
        <v>23</v>
      </c>
      <c r="B18" s="29">
        <v>3034</v>
      </c>
      <c r="C18" s="29">
        <v>2805</v>
      </c>
      <c r="D18" s="29">
        <v>1079</v>
      </c>
      <c r="E18" s="29">
        <v>3052</v>
      </c>
      <c r="F18" s="29">
        <v>5769</v>
      </c>
      <c r="G18" s="29">
        <v>15739</v>
      </c>
    </row>
    <row r="19" spans="1:7" x14ac:dyDescent="0.3">
      <c r="A19" s="28" t="s">
        <v>54</v>
      </c>
      <c r="B19" s="29">
        <v>4735</v>
      </c>
      <c r="C19" s="29">
        <v>4084</v>
      </c>
      <c r="D19" s="29">
        <v>668</v>
      </c>
      <c r="E19" s="29">
        <v>747</v>
      </c>
      <c r="F19" s="29">
        <v>1899</v>
      </c>
      <c r="G19" s="29">
        <v>12133</v>
      </c>
    </row>
    <row r="20" spans="1:7" x14ac:dyDescent="0.3">
      <c r="A20" s="28" t="s">
        <v>35</v>
      </c>
      <c r="B20" s="29">
        <v>2723</v>
      </c>
      <c r="C20" s="29">
        <v>2110</v>
      </c>
      <c r="D20" s="29">
        <v>4550</v>
      </c>
      <c r="E20" s="29">
        <v>2034</v>
      </c>
      <c r="F20" s="29">
        <v>1514</v>
      </c>
      <c r="G20" s="29">
        <v>12931</v>
      </c>
    </row>
    <row r="21" spans="1:7" x14ac:dyDescent="0.3">
      <c r="A21" s="28" t="s">
        <v>43</v>
      </c>
      <c r="B21" s="29">
        <v>4957</v>
      </c>
      <c r="C21" s="29"/>
      <c r="D21" s="29">
        <v>2885</v>
      </c>
      <c r="E21" s="29">
        <v>155</v>
      </c>
      <c r="F21" s="29">
        <v>8055</v>
      </c>
      <c r="G21" s="29">
        <v>16052</v>
      </c>
    </row>
    <row r="22" spans="1:7" x14ac:dyDescent="0.3">
      <c r="A22" s="28" t="s">
        <v>20</v>
      </c>
      <c r="B22" s="29">
        <v>5619</v>
      </c>
      <c r="C22" s="29">
        <v>3137</v>
      </c>
      <c r="D22" s="29">
        <v>1494</v>
      </c>
      <c r="E22" s="29">
        <v>1869</v>
      </c>
      <c r="F22" s="29">
        <v>2726</v>
      </c>
      <c r="G22" s="29">
        <v>14845</v>
      </c>
    </row>
    <row r="23" spans="1:7" x14ac:dyDescent="0.3">
      <c r="A23" s="28" t="s">
        <v>31</v>
      </c>
      <c r="B23" s="29">
        <v>4131</v>
      </c>
      <c r="C23" s="29">
        <v>2986</v>
      </c>
      <c r="D23" s="29">
        <v>2495</v>
      </c>
      <c r="E23" s="29">
        <v>6181</v>
      </c>
      <c r="F23" s="29">
        <v>10762</v>
      </c>
      <c r="G23" s="29">
        <v>26555</v>
      </c>
    </row>
    <row r="24" spans="1:7" x14ac:dyDescent="0.3">
      <c r="A24" s="28" t="s">
        <v>24</v>
      </c>
      <c r="B24" s="29">
        <v>3496</v>
      </c>
      <c r="C24" s="29">
        <v>4250</v>
      </c>
      <c r="D24" s="29">
        <v>1966</v>
      </c>
      <c r="E24" s="29">
        <v>1289</v>
      </c>
      <c r="F24" s="29">
        <v>1974</v>
      </c>
      <c r="G24" s="29">
        <v>12975</v>
      </c>
    </row>
    <row r="25" spans="1:7" x14ac:dyDescent="0.3">
      <c r="A25" s="28" t="s">
        <v>55</v>
      </c>
      <c r="B25" s="29">
        <v>5096</v>
      </c>
      <c r="C25" s="29">
        <v>2334</v>
      </c>
      <c r="D25" s="29"/>
      <c r="E25" s="29">
        <v>2308</v>
      </c>
      <c r="F25" s="29"/>
      <c r="G25" s="29">
        <v>9738</v>
      </c>
    </row>
    <row r="26" spans="1:7" x14ac:dyDescent="0.3">
      <c r="A26" s="28" t="s">
        <v>37</v>
      </c>
      <c r="B26" s="29">
        <v>2648</v>
      </c>
      <c r="C26" s="29">
        <v>2979</v>
      </c>
      <c r="D26" s="29">
        <v>5839</v>
      </c>
      <c r="E26" s="29"/>
      <c r="F26" s="29">
        <v>2578</v>
      </c>
      <c r="G26" s="29">
        <v>14044</v>
      </c>
    </row>
    <row r="27" spans="1:7" x14ac:dyDescent="0.3">
      <c r="A27" s="28" t="s">
        <v>58</v>
      </c>
      <c r="B27" s="29"/>
      <c r="C27" s="29"/>
      <c r="D27" s="29">
        <v>840</v>
      </c>
      <c r="E27" s="29">
        <v>1986</v>
      </c>
      <c r="F27" s="29">
        <v>997</v>
      </c>
      <c r="G27" s="29">
        <v>3823</v>
      </c>
    </row>
    <row r="28" spans="1:7" x14ac:dyDescent="0.3">
      <c r="A28" s="28" t="s">
        <v>49</v>
      </c>
      <c r="B28" s="29">
        <v>417</v>
      </c>
      <c r="C28" s="29"/>
      <c r="D28" s="29">
        <v>5390</v>
      </c>
      <c r="E28" s="29">
        <v>2753</v>
      </c>
      <c r="F28" s="29">
        <v>2591</v>
      </c>
      <c r="G28" s="29">
        <v>11151</v>
      </c>
    </row>
    <row r="29" spans="1:7" x14ac:dyDescent="0.3">
      <c r="A29" s="28" t="s">
        <v>46</v>
      </c>
      <c r="B29" s="29">
        <v>938</v>
      </c>
      <c r="C29" s="29">
        <v>4857</v>
      </c>
      <c r="D29" s="29">
        <v>6082</v>
      </c>
      <c r="E29" s="29">
        <v>1973</v>
      </c>
      <c r="F29" s="29"/>
      <c r="G29" s="29">
        <v>13850</v>
      </c>
    </row>
    <row r="30" spans="1:7" x14ac:dyDescent="0.3">
      <c r="A30" s="28" t="s">
        <v>42</v>
      </c>
      <c r="B30" s="29">
        <v>4495</v>
      </c>
      <c r="C30" s="29">
        <v>1703</v>
      </c>
      <c r="D30" s="29">
        <v>2392</v>
      </c>
      <c r="E30" s="29">
        <v>1707</v>
      </c>
      <c r="F30" s="29">
        <v>713</v>
      </c>
      <c r="G30" s="29">
        <v>11010</v>
      </c>
    </row>
    <row r="31" spans="1:7" x14ac:dyDescent="0.3">
      <c r="A31" s="28" t="s">
        <v>36</v>
      </c>
      <c r="B31" s="29">
        <v>1940</v>
      </c>
      <c r="C31" s="29">
        <v>3086</v>
      </c>
      <c r="D31" s="29">
        <v>1072</v>
      </c>
      <c r="E31" s="29">
        <v>7120</v>
      </c>
      <c r="F31" s="29">
        <v>2131</v>
      </c>
      <c r="G31" s="29">
        <v>15349</v>
      </c>
    </row>
    <row r="32" spans="1:7" x14ac:dyDescent="0.3">
      <c r="A32" s="28" t="s">
        <v>40</v>
      </c>
      <c r="B32" s="29"/>
      <c r="C32" s="29">
        <v>2056</v>
      </c>
      <c r="D32" s="29">
        <v>1774</v>
      </c>
      <c r="E32" s="29">
        <v>2273</v>
      </c>
      <c r="F32" s="29">
        <v>689</v>
      </c>
      <c r="G32" s="29">
        <v>6792</v>
      </c>
    </row>
    <row r="33" spans="1:7" x14ac:dyDescent="0.3">
      <c r="A33" s="28" t="s">
        <v>29</v>
      </c>
      <c r="B33" s="29">
        <v>4836</v>
      </c>
      <c r="C33" s="29">
        <v>2320</v>
      </c>
      <c r="D33" s="29">
        <v>3136</v>
      </c>
      <c r="E33" s="29"/>
      <c r="F33" s="29">
        <v>761</v>
      </c>
      <c r="G33" s="29">
        <v>11053</v>
      </c>
    </row>
    <row r="34" spans="1:7" x14ac:dyDescent="0.3">
      <c r="A34" s="28" t="s">
        <v>21</v>
      </c>
      <c r="B34" s="29">
        <v>4328</v>
      </c>
      <c r="C34" s="29">
        <v>1657</v>
      </c>
      <c r="D34" s="29"/>
      <c r="E34" s="29">
        <v>1655</v>
      </c>
      <c r="F34" s="29">
        <v>1938</v>
      </c>
      <c r="G34" s="29">
        <v>9578</v>
      </c>
    </row>
    <row r="35" spans="1:7" x14ac:dyDescent="0.3">
      <c r="A35" s="28" t="s">
        <v>52</v>
      </c>
      <c r="B35" s="29"/>
      <c r="C35" s="29">
        <v>325</v>
      </c>
      <c r="D35" s="29">
        <v>5042</v>
      </c>
      <c r="E35" s="29">
        <v>806</v>
      </c>
      <c r="F35" s="29"/>
      <c r="G35" s="29">
        <v>6173</v>
      </c>
    </row>
    <row r="36" spans="1:7" x14ac:dyDescent="0.3">
      <c r="A36" s="28" t="s">
        <v>53</v>
      </c>
      <c r="B36" s="29">
        <v>3134</v>
      </c>
      <c r="C36" s="29">
        <v>3933</v>
      </c>
      <c r="D36" s="29">
        <v>785</v>
      </c>
      <c r="E36" s="29">
        <v>1008</v>
      </c>
      <c r="F36" s="29">
        <v>2139</v>
      </c>
      <c r="G36" s="29">
        <v>10999</v>
      </c>
    </row>
    <row r="37" spans="1:7" x14ac:dyDescent="0.3">
      <c r="A37" s="28" t="s">
        <v>33</v>
      </c>
      <c r="B37" s="29">
        <v>3428</v>
      </c>
      <c r="C37" s="29">
        <v>503</v>
      </c>
      <c r="D37" s="29">
        <v>2549</v>
      </c>
      <c r="E37" s="29">
        <v>5779</v>
      </c>
      <c r="F37" s="29">
        <v>1784</v>
      </c>
      <c r="G37" s="29">
        <v>14043</v>
      </c>
    </row>
    <row r="38" spans="1:7" x14ac:dyDescent="0.3">
      <c r="A38" s="28" t="s">
        <v>12</v>
      </c>
      <c r="B38" s="29">
        <v>6514</v>
      </c>
      <c r="C38" s="29">
        <v>1387</v>
      </c>
      <c r="D38" s="29">
        <v>2539</v>
      </c>
      <c r="E38" s="29">
        <v>1342</v>
      </c>
      <c r="F38" s="29">
        <v>5039</v>
      </c>
      <c r="G38" s="29">
        <v>16821</v>
      </c>
    </row>
    <row r="39" spans="1:7" x14ac:dyDescent="0.3">
      <c r="A39" s="28" t="s">
        <v>18</v>
      </c>
      <c r="B39" s="29">
        <v>1977</v>
      </c>
      <c r="C39" s="29">
        <v>1703</v>
      </c>
      <c r="D39" s="29">
        <v>550</v>
      </c>
      <c r="E39" s="29"/>
      <c r="F39" s="29">
        <v>4952</v>
      </c>
      <c r="G39" s="29">
        <v>9182</v>
      </c>
    </row>
    <row r="40" spans="1:7" x14ac:dyDescent="0.3">
      <c r="A40" s="28" t="s">
        <v>34</v>
      </c>
      <c r="B40" s="29">
        <v>2340</v>
      </c>
      <c r="C40" s="29">
        <v>4592</v>
      </c>
      <c r="D40" s="29">
        <v>2960</v>
      </c>
      <c r="E40" s="29">
        <v>3775</v>
      </c>
      <c r="F40" s="29"/>
      <c r="G40" s="29">
        <v>13667</v>
      </c>
    </row>
    <row r="41" spans="1:7" x14ac:dyDescent="0.3">
      <c r="A41" s="28" t="s">
        <v>45</v>
      </c>
      <c r="B41" s="29">
        <v>862</v>
      </c>
      <c r="C41" s="29">
        <v>1145</v>
      </c>
      <c r="D41" s="29">
        <v>1483</v>
      </c>
      <c r="E41" s="29">
        <v>3760</v>
      </c>
      <c r="F41" s="29">
        <v>5560</v>
      </c>
      <c r="G41" s="29">
        <v>12810</v>
      </c>
    </row>
    <row r="42" spans="1:7" x14ac:dyDescent="0.3">
      <c r="A42" s="28" t="s">
        <v>38</v>
      </c>
      <c r="B42" s="29">
        <v>1906</v>
      </c>
      <c r="C42" s="29"/>
      <c r="D42" s="29">
        <v>2525</v>
      </c>
      <c r="E42" s="29">
        <v>2755</v>
      </c>
      <c r="F42" s="29">
        <v>4252</v>
      </c>
      <c r="G42" s="29">
        <v>11438</v>
      </c>
    </row>
    <row r="43" spans="1:7" x14ac:dyDescent="0.3">
      <c r="A43" s="28" t="s">
        <v>41</v>
      </c>
      <c r="B43" s="29">
        <v>3709</v>
      </c>
      <c r="C43" s="29">
        <v>1857</v>
      </c>
      <c r="D43" s="29">
        <v>2825</v>
      </c>
      <c r="E43" s="29">
        <v>653</v>
      </c>
      <c r="F43" s="29">
        <v>6011</v>
      </c>
      <c r="G43" s="29">
        <v>15055</v>
      </c>
    </row>
    <row r="44" spans="1:7" x14ac:dyDescent="0.3">
      <c r="A44" s="28" t="s">
        <v>265</v>
      </c>
      <c r="B44" s="29">
        <v>113696</v>
      </c>
      <c r="C44" s="29">
        <v>96072</v>
      </c>
      <c r="D44" s="29">
        <v>102573</v>
      </c>
      <c r="E44" s="29">
        <v>97111</v>
      </c>
      <c r="F44" s="29">
        <v>103946</v>
      </c>
      <c r="G44" s="29">
        <v>513398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309-8EE4-4280-875D-E98B1CE4B533}">
  <dimension ref="A3:AQ66"/>
  <sheetViews>
    <sheetView tabSelected="1" workbookViewId="0"/>
  </sheetViews>
  <sheetFormatPr defaultRowHeight="14.4" x14ac:dyDescent="0.3"/>
  <cols>
    <col min="1" max="1" width="18.33203125" bestFit="1" customWidth="1"/>
    <col min="2" max="2" width="20.109375" bestFit="1" customWidth="1"/>
    <col min="3" max="3" width="7.33203125" bestFit="1" customWidth="1"/>
    <col min="4" max="4" width="14.44140625" bestFit="1" customWidth="1"/>
    <col min="5" max="5" width="7.44140625" bestFit="1" customWidth="1"/>
    <col min="6" max="6" width="8.33203125" bestFit="1" customWidth="1"/>
    <col min="7" max="7" width="6" bestFit="1" customWidth="1"/>
    <col min="8" max="8" width="6.5546875" bestFit="1" customWidth="1"/>
    <col min="9" max="9" width="10.33203125" bestFit="1" customWidth="1"/>
    <col min="10" max="10" width="7.77734375" bestFit="1" customWidth="1"/>
    <col min="11" max="11" width="6" bestFit="1" customWidth="1"/>
    <col min="12" max="12" width="7" bestFit="1" customWidth="1"/>
    <col min="13" max="13" width="8.33203125" bestFit="1" customWidth="1"/>
    <col min="14" max="14" width="16" bestFit="1" customWidth="1"/>
    <col min="15" max="15" width="15.6640625" bestFit="1" customWidth="1"/>
    <col min="16" max="16" width="6" bestFit="1" customWidth="1"/>
    <col min="17" max="17" width="6.21875" bestFit="1" customWidth="1"/>
    <col min="18" max="18" width="6" bestFit="1" customWidth="1"/>
    <col min="19" max="19" width="6.77734375" bestFit="1" customWidth="1"/>
    <col min="20" max="20" width="7.33203125" bestFit="1" customWidth="1"/>
    <col min="21" max="21" width="6.6640625" bestFit="1" customWidth="1"/>
    <col min="22" max="22" width="7.21875" bestFit="1" customWidth="1"/>
    <col min="23" max="23" width="6" bestFit="1" customWidth="1"/>
    <col min="24" max="24" width="7.88671875" bestFit="1" customWidth="1"/>
    <col min="25" max="26" width="7.5546875" bestFit="1" customWidth="1"/>
    <col min="27" max="27" width="7.44140625" bestFit="1" customWidth="1"/>
    <col min="28" max="28" width="6" bestFit="1" customWidth="1"/>
    <col min="29" max="29" width="6.44140625" bestFit="1" customWidth="1"/>
    <col min="30" max="30" width="7.33203125" bestFit="1" customWidth="1"/>
    <col min="31" max="31" width="6.5546875" bestFit="1" customWidth="1"/>
    <col min="32" max="32" width="7" bestFit="1" customWidth="1"/>
    <col min="33" max="33" width="6.5546875" bestFit="1" customWidth="1"/>
    <col min="34" max="34" width="6" bestFit="1" customWidth="1"/>
    <col min="35" max="35" width="6.6640625" bestFit="1" customWidth="1"/>
    <col min="36" max="36" width="7.5546875" bestFit="1" customWidth="1"/>
    <col min="37" max="37" width="19.77734375" bestFit="1" customWidth="1"/>
    <col min="38" max="39" width="7.109375" bestFit="1" customWidth="1"/>
    <col min="40" max="40" width="12.21875" bestFit="1" customWidth="1"/>
    <col min="41" max="41" width="7.44140625" bestFit="1" customWidth="1"/>
    <col min="42" max="42" width="7.21875" bestFit="1" customWidth="1"/>
    <col min="43" max="43" width="17.21875" bestFit="1" customWidth="1"/>
  </cols>
  <sheetData>
    <row r="3" spans="1:43" x14ac:dyDescent="0.3">
      <c r="A3" s="27" t="s">
        <v>266</v>
      </c>
      <c r="B3" s="27" t="s">
        <v>267</v>
      </c>
    </row>
    <row r="4" spans="1:43" x14ac:dyDescent="0.3">
      <c r="A4" s="27" t="s">
        <v>264</v>
      </c>
      <c r="B4" t="s">
        <v>30</v>
      </c>
      <c r="C4" t="s">
        <v>50</v>
      </c>
      <c r="D4" t="s">
        <v>39</v>
      </c>
      <c r="E4" t="s">
        <v>57</v>
      </c>
      <c r="F4" t="s">
        <v>8</v>
      </c>
      <c r="G4" t="s">
        <v>17</v>
      </c>
      <c r="H4" t="s">
        <v>11</v>
      </c>
      <c r="I4" t="s">
        <v>51</v>
      </c>
      <c r="J4" t="s">
        <v>26</v>
      </c>
      <c r="K4" t="s">
        <v>47</v>
      </c>
      <c r="L4" t="s">
        <v>44</v>
      </c>
      <c r="M4" t="s">
        <v>15</v>
      </c>
      <c r="N4" t="s">
        <v>48</v>
      </c>
      <c r="O4" t="s">
        <v>28</v>
      </c>
      <c r="P4" t="s">
        <v>56</v>
      </c>
      <c r="Q4" t="s">
        <v>23</v>
      </c>
      <c r="R4" t="s">
        <v>54</v>
      </c>
      <c r="S4" t="s">
        <v>35</v>
      </c>
      <c r="T4" t="s">
        <v>43</v>
      </c>
      <c r="U4" t="s">
        <v>20</v>
      </c>
      <c r="V4" t="s">
        <v>31</v>
      </c>
      <c r="W4" t="s">
        <v>24</v>
      </c>
      <c r="X4" t="s">
        <v>55</v>
      </c>
      <c r="Y4" t="s">
        <v>37</v>
      </c>
      <c r="Z4" t="s">
        <v>58</v>
      </c>
      <c r="AA4" t="s">
        <v>49</v>
      </c>
      <c r="AB4" t="s">
        <v>46</v>
      </c>
      <c r="AC4" t="s">
        <v>42</v>
      </c>
      <c r="AD4" t="s">
        <v>36</v>
      </c>
      <c r="AE4" t="s">
        <v>40</v>
      </c>
      <c r="AF4" t="s">
        <v>29</v>
      </c>
      <c r="AG4" t="s">
        <v>21</v>
      </c>
      <c r="AH4" t="s">
        <v>52</v>
      </c>
      <c r="AI4" t="s">
        <v>53</v>
      </c>
      <c r="AJ4" t="s">
        <v>33</v>
      </c>
      <c r="AK4" t="s">
        <v>12</v>
      </c>
      <c r="AL4" t="s">
        <v>18</v>
      </c>
      <c r="AM4" t="s">
        <v>34</v>
      </c>
      <c r="AN4" t="s">
        <v>45</v>
      </c>
      <c r="AO4" t="s">
        <v>38</v>
      </c>
      <c r="AP4" t="s">
        <v>41</v>
      </c>
      <c r="AQ4" t="s">
        <v>265</v>
      </c>
    </row>
    <row r="5" spans="1:43" x14ac:dyDescent="0.3">
      <c r="A5" s="28" t="s">
        <v>14</v>
      </c>
      <c r="B5" s="29"/>
      <c r="C5" s="29">
        <v>777</v>
      </c>
      <c r="D5" s="29">
        <v>3448</v>
      </c>
      <c r="E5" s="29">
        <v>1921</v>
      </c>
      <c r="F5" s="29">
        <v>1663</v>
      </c>
      <c r="G5" s="29">
        <v>255</v>
      </c>
      <c r="H5" s="29">
        <v>2431</v>
      </c>
      <c r="I5" s="29"/>
      <c r="J5" s="29"/>
      <c r="K5" s="29">
        <v>3217</v>
      </c>
      <c r="L5" s="29">
        <v>155</v>
      </c>
      <c r="M5" s="29">
        <v>2399</v>
      </c>
      <c r="N5" s="29">
        <v>5848</v>
      </c>
      <c r="O5" s="29">
        <v>2548</v>
      </c>
      <c r="P5" s="29">
        <v>2610</v>
      </c>
      <c r="Q5" s="29"/>
      <c r="R5" s="29">
        <v>3062</v>
      </c>
      <c r="S5" s="29">
        <v>1441</v>
      </c>
      <c r="T5" s="29">
        <v>3596</v>
      </c>
      <c r="U5" s="29">
        <v>3321</v>
      </c>
      <c r="V5" s="29">
        <v>4699</v>
      </c>
      <c r="W5" s="29">
        <v>3526</v>
      </c>
      <c r="X5" s="29">
        <v>1126</v>
      </c>
      <c r="Y5" s="29">
        <v>1609</v>
      </c>
      <c r="Z5" s="29">
        <v>1837</v>
      </c>
      <c r="AA5" s="29">
        <v>1963</v>
      </c>
      <c r="AB5" s="29">
        <v>3894</v>
      </c>
      <c r="AC5" s="29"/>
      <c r="AD5" s="29">
        <v>2860</v>
      </c>
      <c r="AE5" s="29">
        <v>4047</v>
      </c>
      <c r="AF5" s="29"/>
      <c r="AG5" s="29">
        <v>3554</v>
      </c>
      <c r="AH5" s="29">
        <v>806</v>
      </c>
      <c r="AI5" s="29">
        <v>1791</v>
      </c>
      <c r="AJ5" s="29">
        <v>2417</v>
      </c>
      <c r="AK5" s="29">
        <v>515</v>
      </c>
      <c r="AL5" s="29">
        <v>3530</v>
      </c>
      <c r="AM5" s="29">
        <v>2651</v>
      </c>
      <c r="AN5" s="29">
        <v>4550</v>
      </c>
      <c r="AO5" s="29">
        <v>2704</v>
      </c>
      <c r="AP5" s="29">
        <v>1857</v>
      </c>
      <c r="AQ5" s="29">
        <v>88628</v>
      </c>
    </row>
    <row r="6" spans="1:43" x14ac:dyDescent="0.3">
      <c r="A6" s="28" t="s">
        <v>10</v>
      </c>
      <c r="B6" s="29">
        <v>1831</v>
      </c>
      <c r="C6" s="29">
        <v>6543</v>
      </c>
      <c r="D6" s="29">
        <v>663</v>
      </c>
      <c r="E6" s="29">
        <v>2393</v>
      </c>
      <c r="F6" s="29">
        <v>939</v>
      </c>
      <c r="G6" s="29">
        <v>2658</v>
      </c>
      <c r="H6" s="29">
        <v>1496</v>
      </c>
      <c r="I6" s="29">
        <v>2707</v>
      </c>
      <c r="J6" s="29">
        <v>450</v>
      </c>
      <c r="K6" s="29">
        <v>4764</v>
      </c>
      <c r="L6" s="29">
        <v>4680</v>
      </c>
      <c r="M6" s="29"/>
      <c r="N6" s="29">
        <v>1193</v>
      </c>
      <c r="O6" s="29">
        <v>3695</v>
      </c>
      <c r="P6" s="29">
        <v>724</v>
      </c>
      <c r="Q6" s="29">
        <v>1586</v>
      </c>
      <c r="R6" s="29">
        <v>3553</v>
      </c>
      <c r="S6" s="29">
        <v>1108</v>
      </c>
      <c r="T6" s="29"/>
      <c r="U6" s="29">
        <v>3520</v>
      </c>
      <c r="V6" s="29">
        <v>5755</v>
      </c>
      <c r="W6" s="29">
        <v>1289</v>
      </c>
      <c r="X6" s="29">
        <v>3191</v>
      </c>
      <c r="Y6" s="29">
        <v>2250</v>
      </c>
      <c r="Z6" s="29">
        <v>502</v>
      </c>
      <c r="AA6" s="29">
        <v>1052</v>
      </c>
      <c r="AB6" s="29">
        <v>2147</v>
      </c>
      <c r="AC6" s="29">
        <v>2766</v>
      </c>
      <c r="AD6" s="29">
        <v>3492</v>
      </c>
      <c r="AE6" s="29">
        <v>1404</v>
      </c>
      <c r="AF6" s="29">
        <v>3846</v>
      </c>
      <c r="AG6" s="29"/>
      <c r="AH6" s="29">
        <v>1647</v>
      </c>
      <c r="AI6" s="29">
        <v>1625</v>
      </c>
      <c r="AJ6" s="29">
        <v>5007</v>
      </c>
      <c r="AK6" s="29">
        <v>5010</v>
      </c>
      <c r="AL6" s="29">
        <v>251</v>
      </c>
      <c r="AM6" s="29">
        <v>1589</v>
      </c>
      <c r="AN6" s="29">
        <v>1049</v>
      </c>
      <c r="AO6" s="29">
        <v>2286</v>
      </c>
      <c r="AP6" s="29">
        <v>1419</v>
      </c>
      <c r="AQ6" s="29">
        <v>92080</v>
      </c>
    </row>
    <row r="7" spans="1:43" x14ac:dyDescent="0.3">
      <c r="A7" s="28" t="s">
        <v>32</v>
      </c>
      <c r="B7" s="29">
        <v>196</v>
      </c>
      <c r="C7" s="29"/>
      <c r="D7" s="29">
        <v>3064</v>
      </c>
      <c r="E7" s="29"/>
      <c r="F7" s="29">
        <v>3243</v>
      </c>
      <c r="G7" s="29">
        <v>808</v>
      </c>
      <c r="H7" s="29">
        <v>411</v>
      </c>
      <c r="I7" s="29">
        <v>866</v>
      </c>
      <c r="J7" s="29">
        <v>6610</v>
      </c>
      <c r="K7" s="29">
        <v>1556</v>
      </c>
      <c r="L7" s="29">
        <v>1683</v>
      </c>
      <c r="M7" s="29">
        <v>495</v>
      </c>
      <c r="N7" s="29">
        <v>2874</v>
      </c>
      <c r="O7" s="29">
        <v>1812</v>
      </c>
      <c r="P7" s="29">
        <v>3715</v>
      </c>
      <c r="Q7" s="29">
        <v>5651</v>
      </c>
      <c r="R7" s="29">
        <v>311</v>
      </c>
      <c r="S7" s="29">
        <v>686</v>
      </c>
      <c r="T7" s="29">
        <v>2818</v>
      </c>
      <c r="U7" s="29">
        <v>849</v>
      </c>
      <c r="V7" s="29">
        <v>5668</v>
      </c>
      <c r="W7" s="29">
        <v>1923</v>
      </c>
      <c r="X7" s="29">
        <v>1350</v>
      </c>
      <c r="Y7" s="29">
        <v>3790</v>
      </c>
      <c r="Z7" s="29"/>
      <c r="AA7" s="29">
        <v>2072</v>
      </c>
      <c r="AB7" s="29"/>
      <c r="AC7" s="29">
        <v>1558</v>
      </c>
      <c r="AD7" s="29">
        <v>1838</v>
      </c>
      <c r="AE7" s="29">
        <v>759</v>
      </c>
      <c r="AF7" s="29"/>
      <c r="AG7" s="29">
        <v>1161</v>
      </c>
      <c r="AH7" s="29">
        <v>1430</v>
      </c>
      <c r="AI7" s="29">
        <v>4718</v>
      </c>
      <c r="AJ7" s="29">
        <v>1658</v>
      </c>
      <c r="AK7" s="29">
        <v>1639</v>
      </c>
      <c r="AL7" s="29">
        <v>2926</v>
      </c>
      <c r="AM7" s="29">
        <v>2539</v>
      </c>
      <c r="AN7" s="29">
        <v>2984</v>
      </c>
      <c r="AO7" s="29">
        <v>792</v>
      </c>
      <c r="AP7" s="29">
        <v>4424</v>
      </c>
      <c r="AQ7" s="29">
        <v>80877</v>
      </c>
    </row>
    <row r="8" spans="1:43" x14ac:dyDescent="0.3">
      <c r="A8" s="28" t="s">
        <v>7</v>
      </c>
      <c r="B8" s="29">
        <v>521</v>
      </c>
      <c r="C8" s="29"/>
      <c r="D8" s="29">
        <v>307</v>
      </c>
      <c r="E8" s="29">
        <v>549</v>
      </c>
      <c r="F8" s="29">
        <v>5198</v>
      </c>
      <c r="G8" s="29">
        <v>3826</v>
      </c>
      <c r="H8" s="29">
        <v>4240</v>
      </c>
      <c r="I8" s="29">
        <v>2631</v>
      </c>
      <c r="J8" s="29"/>
      <c r="K8" s="29">
        <v>1152</v>
      </c>
      <c r="L8" s="29">
        <v>1616</v>
      </c>
      <c r="M8" s="29">
        <v>136</v>
      </c>
      <c r="N8" s="29">
        <v>1946</v>
      </c>
      <c r="O8" s="29">
        <v>771</v>
      </c>
      <c r="P8" s="29">
        <v>1912</v>
      </c>
      <c r="Q8" s="29">
        <v>3431</v>
      </c>
      <c r="R8" s="29"/>
      <c r="S8" s="29">
        <v>3036</v>
      </c>
      <c r="T8" s="29">
        <v>1284</v>
      </c>
      <c r="U8" s="29">
        <v>1640</v>
      </c>
      <c r="V8" s="29">
        <v>3249</v>
      </c>
      <c r="W8" s="29">
        <v>4867</v>
      </c>
      <c r="X8" s="29"/>
      <c r="Y8" s="29">
        <v>42</v>
      </c>
      <c r="Z8" s="29"/>
      <c r="AA8" s="29">
        <v>1467</v>
      </c>
      <c r="AB8" s="29">
        <v>1509</v>
      </c>
      <c r="AC8" s="29">
        <v>1191</v>
      </c>
      <c r="AD8" s="29">
        <v>3026</v>
      </c>
      <c r="AE8" s="29"/>
      <c r="AF8" s="29">
        <v>3825</v>
      </c>
      <c r="AG8" s="29">
        <v>2878</v>
      </c>
      <c r="AH8" s="29">
        <v>1965</v>
      </c>
      <c r="AI8" s="29">
        <v>1008</v>
      </c>
      <c r="AJ8" s="29">
        <v>540</v>
      </c>
      <c r="AK8" s="29">
        <v>3403</v>
      </c>
      <c r="AL8" s="29"/>
      <c r="AM8" s="29">
        <v>1310</v>
      </c>
      <c r="AN8" s="29">
        <v>744</v>
      </c>
      <c r="AO8" s="29">
        <v>2842</v>
      </c>
      <c r="AP8" s="29">
        <v>3112</v>
      </c>
      <c r="AQ8" s="29">
        <v>71174</v>
      </c>
    </row>
    <row r="9" spans="1:43" x14ac:dyDescent="0.3">
      <c r="A9" s="28" t="s">
        <v>22</v>
      </c>
      <c r="B9" s="29">
        <v>1000</v>
      </c>
      <c r="C9" s="29">
        <v>5888</v>
      </c>
      <c r="D9" s="29">
        <v>2000</v>
      </c>
      <c r="E9" s="29">
        <v>2153</v>
      </c>
      <c r="F9" s="29">
        <v>1810</v>
      </c>
      <c r="G9" s="29">
        <v>3372</v>
      </c>
      <c r="H9" s="29">
        <v>2319</v>
      </c>
      <c r="I9" s="29">
        <v>1087</v>
      </c>
      <c r="J9" s="29">
        <v>4402</v>
      </c>
      <c r="K9" s="29">
        <v>1593</v>
      </c>
      <c r="L9" s="29">
        <v>1738</v>
      </c>
      <c r="M9" s="29">
        <v>826</v>
      </c>
      <c r="N9" s="29">
        <v>2457</v>
      </c>
      <c r="O9" s="29">
        <v>3663</v>
      </c>
      <c r="P9" s="29">
        <v>1901</v>
      </c>
      <c r="Q9" s="29">
        <v>5071</v>
      </c>
      <c r="R9" s="29">
        <v>668</v>
      </c>
      <c r="S9" s="29">
        <v>5327</v>
      </c>
      <c r="T9" s="29">
        <v>1334</v>
      </c>
      <c r="U9" s="29">
        <v>2105</v>
      </c>
      <c r="V9" s="29">
        <v>5806</v>
      </c>
      <c r="W9" s="29">
        <v>1217</v>
      </c>
      <c r="X9" s="29">
        <v>2865</v>
      </c>
      <c r="Y9" s="29">
        <v>4654</v>
      </c>
      <c r="Z9" s="29">
        <v>1484</v>
      </c>
      <c r="AA9" s="29">
        <v>2210</v>
      </c>
      <c r="AB9" s="29">
        <v>2737</v>
      </c>
      <c r="AC9" s="29">
        <v>5278</v>
      </c>
      <c r="AD9" s="29">
        <v>1028</v>
      </c>
      <c r="AE9" s="29"/>
      <c r="AF9" s="29">
        <v>491</v>
      </c>
      <c r="AG9" s="29">
        <v>886</v>
      </c>
      <c r="AH9" s="29">
        <v>31</v>
      </c>
      <c r="AI9" s="29"/>
      <c r="AJ9" s="29">
        <v>2666</v>
      </c>
      <c r="AK9" s="29">
        <v>5214</v>
      </c>
      <c r="AL9" s="29">
        <v>1180</v>
      </c>
      <c r="AM9" s="29">
        <v>1576</v>
      </c>
      <c r="AN9" s="29">
        <v>1883</v>
      </c>
      <c r="AO9" s="29">
        <v>1052</v>
      </c>
      <c r="AP9" s="29">
        <v>590</v>
      </c>
      <c r="AQ9" s="29">
        <v>93562</v>
      </c>
    </row>
    <row r="10" spans="1:43" x14ac:dyDescent="0.3">
      <c r="A10" s="28" t="s">
        <v>25</v>
      </c>
      <c r="B10" s="29">
        <v>1231</v>
      </c>
      <c r="C10" s="29">
        <v>5872</v>
      </c>
      <c r="D10" s="29">
        <v>3553</v>
      </c>
      <c r="E10" s="29">
        <v>2678</v>
      </c>
      <c r="F10" s="29">
        <v>456</v>
      </c>
      <c r="G10" s="29">
        <v>1692</v>
      </c>
      <c r="H10" s="29">
        <v>556</v>
      </c>
      <c r="I10" s="29">
        <v>1460</v>
      </c>
      <c r="J10" s="29">
        <v>3718</v>
      </c>
      <c r="K10" s="29">
        <v>930</v>
      </c>
      <c r="L10" s="29">
        <v>1768</v>
      </c>
      <c r="M10" s="29">
        <v>3137</v>
      </c>
      <c r="N10" s="29">
        <v>6269</v>
      </c>
      <c r="O10" s="29">
        <v>90</v>
      </c>
      <c r="P10" s="29">
        <v>1827</v>
      </c>
      <c r="Q10" s="29"/>
      <c r="R10" s="29">
        <v>4539</v>
      </c>
      <c r="S10" s="29">
        <v>1333</v>
      </c>
      <c r="T10" s="29">
        <v>7020</v>
      </c>
      <c r="U10" s="29">
        <v>3410</v>
      </c>
      <c r="V10" s="29">
        <v>1378</v>
      </c>
      <c r="W10" s="29">
        <v>153</v>
      </c>
      <c r="X10" s="29">
        <v>1206</v>
      </c>
      <c r="Y10" s="29">
        <v>1699</v>
      </c>
      <c r="Z10" s="29"/>
      <c r="AA10" s="29">
        <v>2387</v>
      </c>
      <c r="AB10" s="29">
        <v>3563</v>
      </c>
      <c r="AC10" s="29">
        <v>217</v>
      </c>
      <c r="AD10" s="29">
        <v>3105</v>
      </c>
      <c r="AE10" s="29">
        <v>582</v>
      </c>
      <c r="AF10" s="29">
        <v>2891</v>
      </c>
      <c r="AG10" s="29">
        <v>1099</v>
      </c>
      <c r="AH10" s="29">
        <v>294</v>
      </c>
      <c r="AI10" s="29">
        <v>1857</v>
      </c>
      <c r="AJ10" s="29">
        <v>1755</v>
      </c>
      <c r="AK10" s="29">
        <v>1040</v>
      </c>
      <c r="AL10" s="29">
        <v>1295</v>
      </c>
      <c r="AM10" s="29">
        <v>4002</v>
      </c>
      <c r="AN10" s="29">
        <v>1600</v>
      </c>
      <c r="AO10" s="29">
        <v>1762</v>
      </c>
      <c r="AP10" s="29">
        <v>3653</v>
      </c>
      <c r="AQ10" s="29">
        <v>87077</v>
      </c>
    </row>
    <row r="11" spans="1:43" x14ac:dyDescent="0.3">
      <c r="A11" s="28" t="s">
        <v>265</v>
      </c>
      <c r="B11" s="29">
        <v>4779</v>
      </c>
      <c r="C11" s="29">
        <v>19080</v>
      </c>
      <c r="D11" s="29">
        <v>13035</v>
      </c>
      <c r="E11" s="29">
        <v>9694</v>
      </c>
      <c r="F11" s="29">
        <v>13309</v>
      </c>
      <c r="G11" s="29">
        <v>12611</v>
      </c>
      <c r="H11" s="29">
        <v>11453</v>
      </c>
      <c r="I11" s="29">
        <v>8751</v>
      </c>
      <c r="J11" s="29">
        <v>15180</v>
      </c>
      <c r="K11" s="29">
        <v>13212</v>
      </c>
      <c r="L11" s="29">
        <v>11640</v>
      </c>
      <c r="M11" s="29">
        <v>6993</v>
      </c>
      <c r="N11" s="29">
        <v>20587</v>
      </c>
      <c r="O11" s="29">
        <v>12579</v>
      </c>
      <c r="P11" s="29">
        <v>12689</v>
      </c>
      <c r="Q11" s="29">
        <v>15739</v>
      </c>
      <c r="R11" s="29">
        <v>12133</v>
      </c>
      <c r="S11" s="29">
        <v>12931</v>
      </c>
      <c r="T11" s="29">
        <v>16052</v>
      </c>
      <c r="U11" s="29">
        <v>14845</v>
      </c>
      <c r="V11" s="29">
        <v>26555</v>
      </c>
      <c r="W11" s="29">
        <v>12975</v>
      </c>
      <c r="X11" s="29">
        <v>9738</v>
      </c>
      <c r="Y11" s="29">
        <v>14044</v>
      </c>
      <c r="Z11" s="29">
        <v>3823</v>
      </c>
      <c r="AA11" s="29">
        <v>11151</v>
      </c>
      <c r="AB11" s="29">
        <v>13850</v>
      </c>
      <c r="AC11" s="29">
        <v>11010</v>
      </c>
      <c r="AD11" s="29">
        <v>15349</v>
      </c>
      <c r="AE11" s="29">
        <v>6792</v>
      </c>
      <c r="AF11" s="29">
        <v>11053</v>
      </c>
      <c r="AG11" s="29">
        <v>9578</v>
      </c>
      <c r="AH11" s="29">
        <v>6173</v>
      </c>
      <c r="AI11" s="29">
        <v>10999</v>
      </c>
      <c r="AJ11" s="29">
        <v>14043</v>
      </c>
      <c r="AK11" s="29">
        <v>16821</v>
      </c>
      <c r="AL11" s="29">
        <v>9182</v>
      </c>
      <c r="AM11" s="29">
        <v>13667</v>
      </c>
      <c r="AN11" s="29">
        <v>12810</v>
      </c>
      <c r="AO11" s="29">
        <v>11438</v>
      </c>
      <c r="AP11" s="29">
        <v>15055</v>
      </c>
      <c r="AQ11" s="29">
        <v>513398</v>
      </c>
    </row>
    <row r="49" spans="18:20" x14ac:dyDescent="0.3">
      <c r="R49" s="18"/>
      <c r="S49" s="19"/>
      <c r="T49" s="20"/>
    </row>
    <row r="50" spans="18:20" x14ac:dyDescent="0.3">
      <c r="R50" s="21"/>
      <c r="S50" s="22"/>
      <c r="T50" s="23"/>
    </row>
    <row r="51" spans="18:20" x14ac:dyDescent="0.3">
      <c r="R51" s="21"/>
      <c r="S51" s="22"/>
      <c r="T51" s="23"/>
    </row>
    <row r="52" spans="18:20" x14ac:dyDescent="0.3">
      <c r="R52" s="21"/>
      <c r="S52" s="22"/>
      <c r="T52" s="23"/>
    </row>
    <row r="53" spans="18:20" x14ac:dyDescent="0.3">
      <c r="R53" s="21"/>
      <c r="S53" s="22"/>
      <c r="T53" s="23"/>
    </row>
    <row r="54" spans="18:20" x14ac:dyDescent="0.3">
      <c r="R54" s="21"/>
      <c r="S54" s="22"/>
      <c r="T54" s="23"/>
    </row>
    <row r="55" spans="18:20" x14ac:dyDescent="0.3">
      <c r="R55" s="21"/>
      <c r="S55" s="22"/>
      <c r="T55" s="23"/>
    </row>
    <row r="56" spans="18:20" x14ac:dyDescent="0.3">
      <c r="R56" s="21"/>
      <c r="S56" s="22"/>
      <c r="T56" s="23"/>
    </row>
    <row r="57" spans="18:20" x14ac:dyDescent="0.3">
      <c r="R57" s="21"/>
      <c r="S57" s="22"/>
      <c r="T57" s="23"/>
    </row>
    <row r="58" spans="18:20" x14ac:dyDescent="0.3">
      <c r="R58" s="21"/>
      <c r="S58" s="22"/>
      <c r="T58" s="23"/>
    </row>
    <row r="59" spans="18:20" x14ac:dyDescent="0.3">
      <c r="R59" s="21"/>
      <c r="S59" s="22"/>
      <c r="T59" s="23"/>
    </row>
    <row r="60" spans="18:20" x14ac:dyDescent="0.3">
      <c r="R60" s="21"/>
      <c r="S60" s="22"/>
      <c r="T60" s="23"/>
    </row>
    <row r="61" spans="18:20" x14ac:dyDescent="0.3">
      <c r="R61" s="21"/>
      <c r="S61" s="22"/>
      <c r="T61" s="23"/>
    </row>
    <row r="62" spans="18:20" x14ac:dyDescent="0.3">
      <c r="R62" s="21"/>
      <c r="S62" s="22"/>
      <c r="T62" s="23"/>
    </row>
    <row r="63" spans="18:20" x14ac:dyDescent="0.3">
      <c r="R63" s="21"/>
      <c r="S63" s="22"/>
      <c r="T63" s="23"/>
    </row>
    <row r="64" spans="18:20" x14ac:dyDescent="0.3">
      <c r="R64" s="21"/>
      <c r="S64" s="22"/>
      <c r="T64" s="23"/>
    </row>
    <row r="65" spans="18:20" x14ac:dyDescent="0.3">
      <c r="R65" s="21"/>
      <c r="S65" s="22"/>
      <c r="T65" s="23"/>
    </row>
    <row r="66" spans="18:20" x14ac:dyDescent="0.3">
      <c r="R66" s="24"/>
      <c r="S66" s="25"/>
      <c r="T66" s="26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Vendite</vt:lpstr>
      <vt:lpstr>Dati di Supporto</vt:lpstr>
      <vt:lpstr>Pivot1</vt:lpstr>
      <vt:lpstr>Pivot2</vt:lpstr>
      <vt:lpstr>Pivot3</vt:lpstr>
      <vt:lpstr>Pivot4</vt:lpstr>
      <vt:lpstr>Vendite!tabella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Valter</dc:creator>
  <cp:keywords/>
  <dc:description/>
  <cp:lastModifiedBy>ICDL</cp:lastModifiedBy>
  <cp:revision/>
  <dcterms:created xsi:type="dcterms:W3CDTF">2011-11-27T10:06:06Z</dcterms:created>
  <dcterms:modified xsi:type="dcterms:W3CDTF">2024-11-11T16:01:23Z</dcterms:modified>
  <cp:category/>
  <cp:contentStatus/>
</cp:coreProperties>
</file>