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p\htdocs\Proyecto_Vino\"/>
    </mc:Choice>
  </mc:AlternateContent>
  <xr:revisionPtr revIDLastSave="0" documentId="12_ncr:500000_{DA1D6477-EB88-40B3-8693-58A8C1B37E94}" xr6:coauthVersionLast="31" xr6:coauthVersionMax="31" xr10:uidLastSave="{00000000-0000-0000-0000-000000000000}"/>
  <bookViews>
    <workbookView xWindow="0" yWindow="0" windowWidth="20490" windowHeight="6945" tabRatio="797" firstSheet="1" activeTab="10" xr2:uid="{00000000-000D-0000-FFFF-FFFF00000000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Item_inventario!$A$1:$C$6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0" hidden="1">Proveedor!$A$1:$G$8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7" hidden="1">Unidad_medida!$A$1:$C$5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00000000-0015-0000-FFFF-FFFF01000000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00000000-0015-0000-FFFF-FFFF02000000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00000000-0015-0000-FFFF-FFFF03000000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00000000-0015-0000-FFFF-FFFF04000000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00000000-0015-0000-FFFF-FFFF05000000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00000000-0015-0000-FFFF-FFFF06000000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00000000-0015-0000-FFFF-FFFF07000000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00000000-0015-0000-FFFF-FFFF08000000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00000000-0015-0000-FFFF-FFFF09000000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00000000-0015-0000-FFFF-FFFF0A000000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00000000-0015-0000-FFFF-FFFF0B000000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00000000-0015-0000-FFFF-FFFF0C000000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00000000-0015-0000-FFFF-FFFF0D000000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00000000-0015-0000-FFFF-FFFF0E000000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00000000-0015-0000-FFFF-FFFF0F000000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00000000-0015-0000-FFFF-FFFF10000000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00000000-0015-0000-FFFF-FFFF11000000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00000000-0015-0000-FFFF-FFFF12000000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00000000-0015-0000-FFFF-FFFF13000000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00000000-0015-0000-FFFF-FFFF14000000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00000000-0015-0000-FFFF-FFFF15000000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00000000-0015-0000-FFFF-FFFF16000000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00000000-0015-0000-FFFF-FFFF17000000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00000000-0015-0000-FFFF-FFFF1800000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<sst xmlns="http://schemas.openxmlformats.org/spreadsheetml/2006/main" count="298" uniqueCount="224">
  <si>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</si>
  <si>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</si>
  <si>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</si>
  <si>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</si>
  <si>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</si>
  <si>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</si>
  <si>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</si>
  <si>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</si>
  <si>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</si>
  <si>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</si>
  <si>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</si>
  <si>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</si>
  <si>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</si>
  <si>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</si>
  <si>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</si>
  <si>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</si>
  <si>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</si>
  <si>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</si>
  <si>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</si>
  <si>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</si>
  <si>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</si>
  <si>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</si>
  <si>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</si>
  <si>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</si>
  <si>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</si>
  <si>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</si>
  <si>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</si>
  <si>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</si>
  <si>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</si>
  <si>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</si>
  <si>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</si>
  <si>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</si>
  <si>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</si>
  <si>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</si>
  <si>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</si>
  <si>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</si>
  <si>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</si>
  <si>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</si>
  <si>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</si>
  <si>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</si>
  <si>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</si>
  <si>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</si>
  <si>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</si>
  <si>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</si>
  <si>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</si>
  <si>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</si>
  <si>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</si>
  <si>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</si>
  <si>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</si>
  <si>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</si>
  <si>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</si>
  <si>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</si>
  <si>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</si>
  <si>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</si>
  <si>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</si>
  <si>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</si>
  <si>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</si>
  <si>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</si>
  <si>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</si>
  <si>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</si>
  <si>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</si>
  <si>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</si>
  <si>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</si>
  <si>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</si>
  <si>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</si>
  <si>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</si>
  <si>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</si>
  <si>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</si>
  <si>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</si>
  <si>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</si>
  <si>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</si>
  <si>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</si>
  <si>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</si>
  <si>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</si>
  <si>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</si>
  <si>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</si>
  <si>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</si>
  <si>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</si>
  <si>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</si>
  <si>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</si>
  <si>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</si>
  <si>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</si>
  <si>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</si>
  <si>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</si>
  <si>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</si>
  <si>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</si>
  <si>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</si>
  <si>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</si>
  <si>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</si>
  <si>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</si>
  <si>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</si>
  <si>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</si>
  <si>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</si>
  <si>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</si>
  <si>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</si>
  <si>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</si>
  <si>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</si>
  <si>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</si>
  <si>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</si>
  <si>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</si>
  <si>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</si>
  <si>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</si>
  <si>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</si>
  <si>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</si>
  <si>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</si>
  <si>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</si>
  <si>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</si>
  <si>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</si>
  <si>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</si>
  <si>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</si>
  <si>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</si>
  <si>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</si>
  <si>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</si>
  <si>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</si>
  <si>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</si>
  <si>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</si>
  <si>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</si>
  <si>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</si>
  <si>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</si>
  <si>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</si>
  <si>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</si>
  <si>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</si>
  <si>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</si>
  <si>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</si>
  <si>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</si>
  <si>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</si>
  <si>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</si>
  <si>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05041122681</t>
  </si>
  <si>
    <t>Hilda</t>
  </si>
  <si>
    <t>Diaz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</si>
  <si>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</si>
  <si>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</si>
  <si>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</si>
  <si>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</si>
  <si>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</si>
  <si>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</si>
  <si>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</si>
  <si>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</si>
  <si>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</si>
  <si>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</si>
  <si>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</si>
  <si>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</si>
  <si>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</si>
  <si>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</si>
  <si>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</si>
  <si>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</si>
  <si>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</si>
  <si>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</si>
  <si>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</si>
  <si>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</si>
  <si>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</si>
  <si>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</si>
  <si>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</si>
  <si>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</si>
  <si>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</si>
  <si>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</si>
  <si>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</si>
  <si>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</si>
  <si>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</si>
  <si>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</si>
  <si>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</si>
  <si>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</si>
  <si>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</si>
  <si>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</si>
  <si>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</si>
  <si>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</si>
  <si>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</si>
  <si>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</si>
  <si>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</si>
  <si>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</si>
  <si>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</si>
  <si>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</si>
  <si>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</si>
  <si>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</si>
  <si>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</si>
  <si>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</si>
  <si>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</si>
  <si>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</si>
  <si>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</si>
  <si>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</si>
  <si>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</si>
  <si>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</si>
  <si>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</si>
  <si>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</si>
  <si>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</si>
  <si>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</si>
  <si>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</si>
  <si>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</si>
  <si>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</si>
  <si>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</si>
  <si>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</si>
  <si>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</si>
  <si>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</si>
  <si>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</si>
  <si>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</si>
  <si>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</si>
  <si>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</si>
  <si>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</si>
  <si>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</si>
  <si>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</si>
  <si>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</si>
  <si>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</si>
  <si>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</si>
  <si>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</si>
  <si>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 xml:space="preserve">LOURDES </t>
  </si>
  <si>
    <t xml:space="preserve"> BTOAQUIZ</t>
  </si>
  <si>
    <t>PALLACOS</t>
  </si>
  <si>
    <t>YUNCISIG</t>
  </si>
  <si>
    <t>05038799452</t>
  </si>
  <si>
    <t>05089745621</t>
  </si>
  <si>
    <t>05038792412</t>
  </si>
  <si>
    <t>LORENA</t>
  </si>
  <si>
    <t>MARIA</t>
  </si>
  <si>
    <t>032-45867</t>
  </si>
  <si>
    <t>032-48563</t>
  </si>
  <si>
    <t>032-89745</t>
  </si>
  <si>
    <t>032-78564</t>
  </si>
  <si>
    <t>lourdesBto48@hotmail.com</t>
  </si>
  <si>
    <t>lorenaPalla89@gmail.com</t>
  </si>
  <si>
    <t>MariaYugcising78@hotmail.com</t>
  </si>
  <si>
    <t>gramos</t>
  </si>
  <si>
    <t>litros</t>
  </si>
  <si>
    <t>Se muestra los litros del agua obtenido</t>
  </si>
  <si>
    <t>se muestra los gramos que se utilizo con la levadura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</si>
</sst>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</cellXfs>
  <cellStyles count="2">
    <cellStyle name="Hipervínculo" xfId="1" builtinId="8"/>
    <cellStyle name="Normal" xfId="0" builtinId="0"/>
  </cellStyles>
  <dxfs count="16"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00000000-0016-0000-09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00000000-0016-0000-0A00-00000A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00000000-0016-0000-0B00-00000B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00000000-0016-0000-0C00-00000C000000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00000000-0016-0000-0D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00000000-0016-0000-0E00-00000E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00000000-0016-0000-0F00-00000F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0000000-0016-0000-1000-00001000000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00000000-0016-0000-1100-000011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00000000-0016-0000-1200-000012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00000000-0016-0000-1300-000013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0000000-0016-0000-1400-000014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00000000-0016-0000-1500-000015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00000000-0016-0000-1600-000016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00000000-0016-0000-1700-00001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00000000-0016-0000-1800-000018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00000000-0016-0000-0500-000005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00000000-0016-0000-06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00000000-0016-0000-0700-00000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0000000-0016-0000-08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lultimoinca_brix" displayName="Tabla_elultimoinca_brix" ref="A1:B4" tableType="queryTable" totalsRowCount="1">
  <autoFilter ref="A1:B3" xr:uid="{00000000-0009-0000-0100-000001000000}"/>
  <tableColumns count="2">
    <tableColumn id="1" xr3:uid="{00000000-0010-0000-0000-000001000000}" uniqueName="1" name="id" totalsRowFunction="custom" queryTableFieldId="1">
      <totalsRowFormula>A3+1</totalsRowFormula>
    </tableColumn>
    <tableColumn id="3" xr3:uid="{00000000-0010-0000-0000-000003000000}" uniqueName="3" name="cantidad" totalsRowLabel="12" queryTableFieldId="3" totalsRowDxf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_elultimoinca_materia_prima" displayName="Tabla_elultimoinca_materia_prima" ref="A1:D2" tableType="queryTable" totalsRowShown="0">
  <autoFilter ref="A1:D2" xr:uid="{00000000-0009-0000-0100-00000A000000}"/>
  <tableColumns count="4">
    <tableColumn id="1" xr3:uid="{00000000-0010-0000-0900-000001000000}" uniqueName="1" name="id" queryTableFieldId="1"/>
    <tableColumn id="2" xr3:uid="{00000000-0010-0000-0900-000002000000}" uniqueName="2" name="nombre_mat_pri" queryTableFieldId="2"/>
    <tableColumn id="3" xr3:uid="{00000000-0010-0000-0900-000003000000}" uniqueName="3" name="descripcion_mat_pri" queryTableFieldId="3"/>
    <tableColumn id="4" xr3:uid="{00000000-0010-0000-0900-000004000000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_elultimoinca_proveedor" displayName="Tabla_elultimoinca_proveedor" ref="A1:G8" tableType="queryTable" totalsRowShown="0">
  <autoFilter ref="A1:G8" xr:uid="{00000000-0009-0000-0100-00000B000000}"/>
  <tableColumns count="7">
    <tableColumn id="1" xr3:uid="{00000000-0010-0000-0A00-000001000000}" uniqueName="1" name="id" queryTableFieldId="1"/>
    <tableColumn id="2" xr3:uid="{00000000-0010-0000-0A00-000002000000}" uniqueName="2" name="cedula" queryTableFieldId="2" dataDxfId="2"/>
    <tableColumn id="3" xr3:uid="{00000000-0010-0000-0A00-000003000000}" uniqueName="3" name="nombres_pro" queryTableFieldId="3"/>
    <tableColumn id="4" xr3:uid="{00000000-0010-0000-0A00-000004000000}" uniqueName="4" name="apellidos_pro" queryTableFieldId="4"/>
    <tableColumn id="5" xr3:uid="{00000000-0010-0000-0A00-000005000000}" uniqueName="5" name="telefono_pro" queryTableFieldId="5" dataDxfId="1"/>
    <tableColumn id="6" xr3:uid="{00000000-0010-0000-0A00-000006000000}" uniqueName="6" name="email_pro" queryTableFieldId="6"/>
    <tableColumn id="7" xr3:uid="{00000000-0010-0000-0A00-000007000000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_elultimoinca_compra_mat_pri" displayName="Tabla_elultimoinca_compra_mat_pri" ref="A1:I2" tableType="queryTable" totalsRowShown="0">
  <autoFilter ref="A1:I2" xr:uid="{00000000-0009-0000-0100-00000C000000}"/>
  <tableColumns count="9">
    <tableColumn id="1" xr3:uid="{00000000-0010-0000-0B00-000001000000}" uniqueName="1" name="id" queryTableFieldId="1"/>
    <tableColumn id="2" xr3:uid="{00000000-0010-0000-0B00-000002000000}" uniqueName="2" name="fecha_mat" queryTableFieldId="2" dataDxfId="12"/>
    <tableColumn id="3" xr3:uid="{00000000-0010-0000-0B00-000003000000}" uniqueName="3" name="precio_u_mat" queryTableFieldId="3"/>
    <tableColumn id="4" xr3:uid="{00000000-0010-0000-0B00-000004000000}" uniqueName="4" name="precio_tot_mat" queryTableFieldId="4"/>
    <tableColumn id="5" xr3:uid="{00000000-0010-0000-0B00-000005000000}" uniqueName="5" name="observaciones_mat" queryTableFieldId="5"/>
    <tableColumn id="6" xr3:uid="{00000000-0010-0000-0B00-000006000000}" uniqueName="6" name="id_pro" queryTableFieldId="6"/>
    <tableColumn id="7" xr3:uid="{00000000-0010-0000-0B00-000007000000}" uniqueName="7" name="id_tra" queryTableFieldId="7"/>
    <tableColumn id="8" xr3:uid="{00000000-0010-0000-0B00-000008000000}" uniqueName="8" name="id_mat_prim" queryTableFieldId="8"/>
    <tableColumn id="9" xr3:uid="{00000000-0010-0000-0B00-000009000000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a_elultimoinca_hoja_producto_terminado" displayName="Tabla_elultimoinca_hoja_producto_terminado" ref="A1:T2" tableType="queryTable" totalsRowShown="0">
  <autoFilter ref="A1:T2" xr:uid="{00000000-0009-0000-0100-00000D000000}"/>
  <tableColumns count="20">
    <tableColumn id="1" xr3:uid="{00000000-0010-0000-0C00-000001000000}" uniqueName="1" name="id" queryTableFieldId="1"/>
    <tableColumn id="2" xr3:uid="{00000000-0010-0000-0C00-000002000000}" uniqueName="2" name="nombre" queryTableFieldId="2"/>
    <tableColumn id="3" xr3:uid="{00000000-0010-0000-0C00-000003000000}" uniqueName="3" name="fecha" queryTableFieldId="3" dataDxfId="11"/>
    <tableColumn id="4" xr3:uid="{00000000-0010-0000-0C00-000004000000}" uniqueName="4" name="valor_IVA" queryTableFieldId="4"/>
    <tableColumn id="5" xr3:uid="{00000000-0010-0000-0C00-000005000000}" uniqueName="5" name="valor_ICE" queryTableFieldId="5"/>
    <tableColumn id="6" xr3:uid="{00000000-0010-0000-0C00-000006000000}" uniqueName="6" name="id_paste" queryTableFieldId="6"/>
    <tableColumn id="7" xr3:uid="{00000000-0010-0000-0C00-000007000000}" uniqueName="7" name="fecha_elb" queryTableFieldId="7" dataDxfId="10"/>
    <tableColumn id="8" xr3:uid="{00000000-0010-0000-0C00-000008000000}" uniqueName="8" name="id_lote" queryTableFieldId="8"/>
    <tableColumn id="9" xr3:uid="{00000000-0010-0000-0C00-000009000000}" uniqueName="9" name="nombre_cantidad" queryTableFieldId="9"/>
    <tableColumn id="10" xr3:uid="{00000000-0010-0000-0C00-00000A000000}" uniqueName="10" name="valor_cantidad" queryTableFieldId="10"/>
    <tableColumn id="11" xr3:uid="{00000000-0010-0000-0C00-00000B000000}" uniqueName="11" name="id_brix" queryTableFieldId="11"/>
    <tableColumn id="12" xr3:uid="{00000000-0010-0000-0C00-00000C000000}" uniqueName="12" name="nombre_etiqueta" queryTableFieldId="12"/>
    <tableColumn id="13" xr3:uid="{00000000-0010-0000-0C00-00000D000000}" uniqueName="13" name="cantidad_etiqueta" queryTableFieldId="13"/>
    <tableColumn id="14" xr3:uid="{00000000-0010-0000-0C00-00000E000000}" uniqueName="14" name="nombre_corcho" queryTableFieldId="14"/>
    <tableColumn id="15" xr3:uid="{00000000-0010-0000-0C00-00000F000000}" uniqueName="15" name="cantidad_corcho" queryTableFieldId="15"/>
    <tableColumn id="16" xr3:uid="{00000000-0010-0000-0C00-000010000000}" uniqueName="16" name="cantidad_capuchon" queryTableFieldId="16"/>
    <tableColumn id="17" xr3:uid="{00000000-0010-0000-0C00-000011000000}" uniqueName="17" name="cantidad_cintas_SRI" queryTableFieldId="17"/>
    <tableColumn id="18" xr3:uid="{00000000-0010-0000-0C00-000012000000}" uniqueName="18" name="cantidad_cintas_ultimoInca" queryTableFieldId="18"/>
    <tableColumn id="19" xr3:uid="{00000000-0010-0000-0C00-000013000000}" uniqueName="19" name="id_tra" queryTableFieldId="19"/>
    <tableColumn id="20" xr3:uid="{00000000-0010-0000-0C00-000014000000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_elultimoinca_pedido" displayName="Tabla_elultimoinca_pedido" ref="A1:H2" tableType="queryTable" totalsRowShown="0">
  <autoFilter ref="A1:H2" xr:uid="{00000000-0009-0000-0100-00000E000000}"/>
  <tableColumns count="8">
    <tableColumn id="1" xr3:uid="{00000000-0010-0000-0D00-000001000000}" uniqueName="1" name="id" queryTableFieldId="1"/>
    <tableColumn id="2" xr3:uid="{00000000-0010-0000-0D00-000002000000}" uniqueName="2" name="Fecha" queryTableFieldId="2" dataDxfId="9"/>
    <tableColumn id="3" xr3:uid="{00000000-0010-0000-0D00-000003000000}" uniqueName="3" name="unidad_medida" queryTableFieldId="3"/>
    <tableColumn id="4" xr3:uid="{00000000-0010-0000-0D00-000004000000}" uniqueName="4" name="Cantidad" queryTableFieldId="4"/>
    <tableColumn id="5" xr3:uid="{00000000-0010-0000-0D00-000005000000}" uniqueName="5" name="presentacion" queryTableFieldId="5"/>
    <tableColumn id="6" xr3:uid="{00000000-0010-0000-0D00-000006000000}" uniqueName="6" name="estado" queryTableFieldId="6"/>
    <tableColumn id="7" xr3:uid="{00000000-0010-0000-0D00-000007000000}" uniqueName="7" name="Idcliente" queryTableFieldId="7"/>
    <tableColumn id="8" xr3:uid="{00000000-0010-0000-0D00-000008000000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a_elultimoinca_compra_venta" displayName="Tabla_elultimoinca_compra_venta" ref="A1:I2" tableType="queryTable" totalsRowShown="0">
  <autoFilter ref="A1:I2" xr:uid="{00000000-0009-0000-0100-00000F000000}"/>
  <tableColumns count="9">
    <tableColumn id="1" xr3:uid="{00000000-0010-0000-0E00-000001000000}" uniqueName="1" name="id" queryTableFieldId="1"/>
    <tableColumn id="2" xr3:uid="{00000000-0010-0000-0E00-000002000000}" uniqueName="2" name="fecha_ven" queryTableFieldId="2" dataDxfId="8"/>
    <tableColumn id="3" xr3:uid="{00000000-0010-0000-0E00-000003000000}" uniqueName="3" name="id_tra" queryTableFieldId="3"/>
    <tableColumn id="4" xr3:uid="{00000000-0010-0000-0E00-000004000000}" uniqueName="4" name="Idcliente" queryTableFieldId="4"/>
    <tableColumn id="5" xr3:uid="{00000000-0010-0000-0E00-000005000000}" uniqueName="5" name="id_prod_total" queryTableFieldId="5"/>
    <tableColumn id="6" xr3:uid="{00000000-0010-0000-0E00-000006000000}" uniqueName="6" name="estado_cuenta" queryTableFieldId="6"/>
    <tableColumn id="7" xr3:uid="{00000000-0010-0000-0E00-000007000000}" uniqueName="7" name="precio_uni" queryTableFieldId="7"/>
    <tableColumn id="8" xr3:uid="{00000000-0010-0000-0E00-000008000000}" uniqueName="8" name="precio_total" queryTableFieldId="8"/>
    <tableColumn id="9" xr3:uid="{00000000-0010-0000-0E00-000009000000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a_elultimoinca_inventario_empresa" displayName="Tabla_elultimoinca_inventario_empresa" ref="A1:E2" tableType="queryTable" totalsRowShown="0">
  <autoFilter ref="A1:E2" xr:uid="{00000000-0009-0000-0100-000010000000}"/>
  <tableColumns count="5">
    <tableColumn id="1" xr3:uid="{00000000-0010-0000-0F00-000001000000}" uniqueName="1" name="id" queryTableFieldId="1"/>
    <tableColumn id="2" xr3:uid="{00000000-0010-0000-0F00-000002000000}" uniqueName="2" name="nombre_art_inv" queryTableFieldId="2"/>
    <tableColumn id="3" xr3:uid="{00000000-0010-0000-0F00-000003000000}" uniqueName="3" name="descripcion_inv" queryTableFieldId="3"/>
    <tableColumn id="4" xr3:uid="{00000000-0010-0000-0F00-000004000000}" uniqueName="4" name="color_inv" queryTableFieldId="4"/>
    <tableColumn id="5" xr3:uid="{00000000-0010-0000-0F00-000005000000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_Conectar_con_nuevo_origen_de_datos" displayName="Tabla_Conectar_con_nuevo_origen_de_datos" ref="A1:L2" tableType="queryTable" totalsRowShown="0">
  <autoFilter ref="A1:L2" xr:uid="{00000000-0009-0000-0100-000011000000}"/>
  <tableColumns count="12">
    <tableColumn id="1" xr3:uid="{00000000-0010-0000-1000-000001000000}" uniqueName="1" name="id" queryTableFieldId="1"/>
    <tableColumn id="2" xr3:uid="{00000000-0010-0000-1000-000002000000}" uniqueName="2" name="fecha_elaboracion" queryTableFieldId="2" dataDxfId="7"/>
    <tableColumn id="3" xr3:uid="{00000000-0010-0000-1000-000003000000}" uniqueName="3" name="id_tanque" queryTableFieldId="3"/>
    <tableColumn id="4" xr3:uid="{00000000-0010-0000-1000-000004000000}" uniqueName="4" name="cantidad_litros" queryTableFieldId="4"/>
    <tableColumn id="5" xr3:uid="{00000000-0010-0000-1000-000005000000}" uniqueName="5" name="id_uni_medi" queryTableFieldId="5"/>
    <tableColumn id="6" xr3:uid="{00000000-0010-0000-1000-000006000000}" uniqueName="6" name="id_procesos" queryTableFieldId="6"/>
    <tableColumn id="7" xr3:uid="{00000000-0010-0000-1000-000007000000}" uniqueName="7" name="id_brix" queryTableFieldId="7"/>
    <tableColumn id="8" xr3:uid="{00000000-0010-0000-1000-000008000000}" uniqueName="8" name="id_clase_vino" queryTableFieldId="8"/>
    <tableColumn id="9" xr3:uid="{00000000-0010-0000-1000-000009000000}" uniqueName="9" name="temperatura_vino" queryTableFieldId="9"/>
    <tableColumn id="10" xr3:uid="{00000000-0010-0000-1000-00000A000000}" uniqueName="10" name="fecha_control" queryTableFieldId="10" dataDxfId="6"/>
    <tableColumn id="11" xr3:uid="{00000000-0010-0000-1000-00000B000000}" uniqueName="11" name="id_tra" queryTableFieldId="11"/>
    <tableColumn id="12" xr3:uid="{00000000-0010-0000-1000-00000C000000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a_elultimoinca_hoja_produccion_vino" displayName="Tabla_elultimoinca_hoja_produccion_vino" ref="A1:K2" tableType="queryTable" totalsRowShown="0">
  <autoFilter ref="A1:K2" xr:uid="{00000000-0009-0000-0100-000012000000}"/>
  <tableColumns count="11">
    <tableColumn id="1" xr3:uid="{00000000-0010-0000-1100-000001000000}" uniqueName="1" name="id" queryTableFieldId="1"/>
    <tableColumn id="2" xr3:uid="{00000000-0010-0000-1100-000002000000}" uniqueName="2" name="id_tanque" queryTableFieldId="2"/>
    <tableColumn id="3" xr3:uid="{00000000-0010-0000-1100-000003000000}" uniqueName="3" name="id_procesos" queryTableFieldId="3"/>
    <tableColumn id="4" xr3:uid="{00000000-0010-0000-1100-000004000000}" uniqueName="4" name="id_tra" queryTableFieldId="4"/>
    <tableColumn id="5" xr3:uid="{00000000-0010-0000-1100-000005000000}" uniqueName="5" name="fecha_pro" queryTableFieldId="5" dataDxfId="5"/>
    <tableColumn id="6" xr3:uid="{00000000-0010-0000-1100-000006000000}" uniqueName="6" name="cant_fruta_klg" queryTableFieldId="6"/>
    <tableColumn id="7" xr3:uid="{00000000-0010-0000-1100-000007000000}" uniqueName="7" name="cant_agua_lts" queryTableFieldId="7"/>
    <tableColumn id="8" xr3:uid="{00000000-0010-0000-1100-000008000000}" uniqueName="8" name="cant_azucar_klg" queryTableFieldId="8"/>
    <tableColumn id="9" xr3:uid="{00000000-0010-0000-1100-000009000000}" uniqueName="9" name="cant_levadura_grms" queryTableFieldId="9"/>
    <tableColumn id="10" xr3:uid="{00000000-0010-0000-1100-00000A000000}" uniqueName="10" name="numero_procesos" queryTableFieldId="10"/>
    <tableColumn id="11" xr3:uid="{00000000-0010-0000-1100-00000B00000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a_elultimoinca_socio" displayName="Tabla_elultimoinca_socio" ref="A1:G2" tableType="queryTable" totalsRowShown="0">
  <autoFilter ref="A1:G2" xr:uid="{00000000-0009-0000-0100-000013000000}"/>
  <tableColumns count="7">
    <tableColumn id="1" xr3:uid="{00000000-0010-0000-1200-000001000000}" uniqueName="1" name="id" queryTableFieldId="1"/>
    <tableColumn id="2" xr3:uid="{00000000-0010-0000-1200-000002000000}" uniqueName="2" name="cedula" queryTableFieldId="2"/>
    <tableColumn id="3" xr3:uid="{00000000-0010-0000-1200-000003000000}" uniqueName="3" name="Nombres" queryTableFieldId="3"/>
    <tableColumn id="4" xr3:uid="{00000000-0010-0000-1200-000004000000}" uniqueName="4" name="Apellidos" queryTableFieldId="4"/>
    <tableColumn id="5" xr3:uid="{00000000-0010-0000-1200-000005000000}" uniqueName="5" name="Telefono" queryTableFieldId="5"/>
    <tableColumn id="6" xr3:uid="{00000000-0010-0000-1200-000006000000}" uniqueName="6" name="Direccion" queryTableFieldId="6"/>
    <tableColumn id="7" xr3:uid="{00000000-0010-0000-1200-000007000000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lultimoinca_clase_vino" displayName="Tabla_elultimoinca_clase_vino" ref="A1:C4" tableType="queryTable" totalsRowShown="0">
  <autoFilter ref="A1:C4" xr:uid="{00000000-0009-0000-0100-000002000000}"/>
  <tableColumns count="3">
    <tableColumn id="1" xr3:uid="{00000000-0010-0000-0100-000001000000}" uniqueName="1" name="id" queryTableFieldId="1"/>
    <tableColumn id="2" xr3:uid="{00000000-0010-0000-0100-000002000000}" uniqueName="2" name="nombre" queryTableFieldId="2"/>
    <tableColumn id="3" xr3:uid="{00000000-0010-0000-0100-000003000000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a_elultimoinca_salida_hoja_inventario" displayName="Tabla_elultimoinca_salida_hoja_inventario" ref="A1:I2" tableType="queryTable" totalsRowShown="0">
  <autoFilter ref="A1:I2" xr:uid="{00000000-0009-0000-0100-000014000000}"/>
  <tableColumns count="9">
    <tableColumn id="1" xr3:uid="{00000000-0010-0000-1300-000001000000}" uniqueName="1" name="id" queryTableFieldId="1"/>
    <tableColumn id="2" xr3:uid="{00000000-0010-0000-1300-000002000000}" uniqueName="2" name="fecha_sal" queryTableFieldId="2" dataDxfId="4"/>
    <tableColumn id="3" xr3:uid="{00000000-0010-0000-1300-000003000000}" uniqueName="3" name="saldo_sal" queryTableFieldId="3"/>
    <tableColumn id="4" xr3:uid="{00000000-0010-0000-1300-000004000000}" uniqueName="4" name="ingreso_sal" queryTableFieldId="4"/>
    <tableColumn id="5" xr3:uid="{00000000-0010-0000-1300-000005000000}" uniqueName="5" name="egreso_sal" queryTableFieldId="5"/>
    <tableColumn id="6" xr3:uid="{00000000-0010-0000-1300-000006000000}" uniqueName="6" name="donacion_sal" queryTableFieldId="6"/>
    <tableColumn id="7" xr3:uid="{00000000-0010-0000-1300-000007000000}" uniqueName="7" name="devolucion_sal" queryTableFieldId="7"/>
    <tableColumn id="8" xr3:uid="{00000000-0010-0000-1300-000008000000}" uniqueName="8" name="saldo_total" queryTableFieldId="8"/>
    <tableColumn id="9" xr3:uid="{00000000-0010-0000-1300-000009000000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a_elultimoinca_users" displayName="Tabla_elultimoinca_users" ref="A1:K2" tableType="queryTable" totalsRowShown="0">
  <autoFilter ref="A1:K2" xr:uid="{00000000-0009-0000-0100-000015000000}"/>
  <tableColumns count="11">
    <tableColumn id="1" xr3:uid="{00000000-0010-0000-1400-000001000000}" uniqueName="1" name="id" queryTableFieldId="1"/>
    <tableColumn id="2" xr3:uid="{00000000-0010-0000-1400-000002000000}" uniqueName="2" name="Cedula" queryTableFieldId="2"/>
    <tableColumn id="3" xr3:uid="{00000000-0010-0000-1400-000003000000}" uniqueName="3" name="Nombres" queryTableFieldId="3"/>
    <tableColumn id="4" xr3:uid="{00000000-0010-0000-1400-000004000000}" uniqueName="4" name="Apellidos" queryTableFieldId="4"/>
    <tableColumn id="5" xr3:uid="{00000000-0010-0000-1400-000005000000}" uniqueName="5" name="Telefono" queryTableFieldId="5"/>
    <tableColumn id="6" xr3:uid="{00000000-0010-0000-1400-000006000000}" uniqueName="6" name="Direccion" queryTableFieldId="6"/>
    <tableColumn id="7" xr3:uid="{00000000-0010-0000-1400-000007000000}" uniqueName="7" name="Email" queryTableFieldId="7"/>
    <tableColumn id="8" xr3:uid="{00000000-0010-0000-1400-000008000000}" uniqueName="8" name="user" queryTableFieldId="8"/>
    <tableColumn id="9" xr3:uid="{00000000-0010-0000-1400-000009000000}" uniqueName="9" name="password" queryTableFieldId="9"/>
    <tableColumn id="10" xr3:uid="{00000000-0010-0000-1400-00000A000000}" uniqueName="10" name="rol" queryTableFieldId="10"/>
    <tableColumn id="11" xr3:uid="{00000000-0010-0000-1400-00000B000000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a_elultimoinca_hoja_ventas" displayName="Tabla_elultimoinca_hoja_ventas" ref="A1:J2" tableType="queryTable" totalsRowShown="0">
  <autoFilter ref="A1:J2" xr:uid="{00000000-0009-0000-0100-000016000000}"/>
  <tableColumns count="10">
    <tableColumn id="1" xr3:uid="{00000000-0010-0000-1500-000001000000}" uniqueName="1" name="id" queryTableFieldId="1"/>
    <tableColumn id="2" xr3:uid="{00000000-0010-0000-1500-000002000000}" uniqueName="2" name="fecha" queryTableFieldId="2" dataDxfId="3"/>
    <tableColumn id="3" xr3:uid="{00000000-0010-0000-1500-000003000000}" uniqueName="3" name="id_tra" queryTableFieldId="3"/>
    <tableColumn id="4" xr3:uid="{00000000-0010-0000-1500-000004000000}" uniqueName="4" name="id_cli" queryTableFieldId="4"/>
    <tableColumn id="5" xr3:uid="{00000000-0010-0000-1500-000005000000}" uniqueName="5" name="cantidad" queryTableFieldId="5"/>
    <tableColumn id="6" xr3:uid="{00000000-0010-0000-1500-000006000000}" uniqueName="6" name="precio_unitario" queryTableFieldId="6"/>
    <tableColumn id="7" xr3:uid="{00000000-0010-0000-1500-000007000000}" uniqueName="7" name="precio_total" queryTableFieldId="7"/>
    <tableColumn id="8" xr3:uid="{00000000-0010-0000-1500-000008000000}" uniqueName="8" name="estado_venta" queryTableFieldId="8"/>
    <tableColumn id="9" xr3:uid="{00000000-0010-0000-1500-000009000000}" uniqueName="9" name="valor_estado" queryTableFieldId="9"/>
    <tableColumn id="10" xr3:uid="{00000000-0010-0000-1500-00000A000000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a_elultimoinca_produccion_total" displayName="Tabla_elultimoinca_produccion_total" ref="A1:D2" tableType="queryTable" totalsRowShown="0">
  <autoFilter ref="A1:D2" xr:uid="{00000000-0009-0000-0100-000017000000}"/>
  <tableColumns count="4">
    <tableColumn id="1" xr3:uid="{00000000-0010-0000-1600-000001000000}" uniqueName="1" name="id" queryTableFieldId="1"/>
    <tableColumn id="2" xr3:uid="{00000000-0010-0000-1600-000002000000}" uniqueName="2" name="nombre_producto" queryTableFieldId="2"/>
    <tableColumn id="3" xr3:uid="{00000000-0010-0000-1600-000003000000}" uniqueName="3" name="valor_total_producto" queryTableFieldId="3"/>
    <tableColumn id="4" xr3:uid="{00000000-0010-0000-1600-000004000000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a_elultimoinca_pasteurizacion" displayName="Tabla_elultimoinca_pasteurizacion" ref="A1:C2" tableType="queryTable" totalsRowShown="0">
  <autoFilter ref="A1:C2" xr:uid="{00000000-0009-0000-0100-000018000000}"/>
  <tableColumns count="3">
    <tableColumn id="1" xr3:uid="{00000000-0010-0000-1700-000001000000}" uniqueName="1" name="id" queryTableFieldId="1"/>
    <tableColumn id="2" xr3:uid="{00000000-0010-0000-1700-000002000000}" uniqueName="2" name="valor" queryTableFieldId="2"/>
    <tableColumn id="3" xr3:uid="{00000000-0010-0000-1700-000003000000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Tabla_elultimoinca_lote_1" displayName="Tabla_elultimoinca_lote_1" ref="A1:C2" tableType="queryTable" totalsRowShown="0">
  <autoFilter ref="A1:C2" xr:uid="{00000000-0009-0000-0100-00001A000000}"/>
  <tableColumns count="3">
    <tableColumn id="1" xr3:uid="{00000000-0010-0000-1800-000001000000}" uniqueName="1" name="id" queryTableFieldId="1"/>
    <tableColumn id="2" xr3:uid="{00000000-0010-0000-1800-000002000000}" uniqueName="2" name="valor" queryTableFieldId="2"/>
    <tableColumn id="3" xr3:uid="{00000000-0010-0000-1800-000003000000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elultimoinca_procesos" displayName="Tabla_elultimoinca_procesos" ref="A1:C3" tableType="queryTable" totalsRowShown="0">
  <autoFilter ref="A1:C3" xr:uid="{00000000-0009-0000-0100-000003000000}"/>
  <tableColumns count="3">
    <tableColumn id="1" xr3:uid="{00000000-0010-0000-0200-000001000000}" uniqueName="1" name="id" queryTableFieldId="1"/>
    <tableColumn id="2" xr3:uid="{00000000-0010-0000-0200-000002000000}" uniqueName="2" name="nombre_proceso" queryTableFieldId="2"/>
    <tableColumn id="3" xr3:uid="{00000000-0010-0000-0200-000003000000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elultimoinca_trabajador" displayName="Tabla_elultimoinca_trabajador" ref="A1:G9" tableType="queryTable" totalsRowShown="0">
  <autoFilter ref="A1:G9" xr:uid="{00000000-0009-0000-0100-000004000000}"/>
  <tableColumns count="7">
    <tableColumn id="1" xr3:uid="{00000000-0010-0000-0300-000001000000}" uniqueName="1" name="id" queryTableFieldId="1"/>
    <tableColumn id="2" xr3:uid="{00000000-0010-0000-0300-000002000000}" uniqueName="2" name="cedula" queryTableFieldId="2"/>
    <tableColumn id="3" xr3:uid="{00000000-0010-0000-0300-000003000000}" uniqueName="3" name="Nombres_tra" queryTableFieldId="3"/>
    <tableColumn id="4" xr3:uid="{00000000-0010-0000-0300-000004000000}" uniqueName="4" name="Apellidos_tra" queryTableFieldId="4"/>
    <tableColumn id="5" xr3:uid="{00000000-0010-0000-0300-000005000000}" uniqueName="5" name="Telefono_tra" queryTableFieldId="5"/>
    <tableColumn id="6" xr3:uid="{00000000-0010-0000-0300-000006000000}" uniqueName="6" name="Direccion_tra" queryTableFieldId="6"/>
    <tableColumn id="7" xr3:uid="{00000000-0010-0000-0300-000007000000}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elultimoinca_cliente" displayName="Tabla_elultimoinca_cliente" ref="A1:I10" tableType="queryTable" totalsRowShown="0">
  <autoFilter ref="A1:I10" xr:uid="{00000000-0009-0000-0100-000005000000}"/>
  <tableColumns count="9">
    <tableColumn id="1" xr3:uid="{00000000-0010-0000-0400-000001000000}" uniqueName="1" name="id" queryTableFieldId="1"/>
    <tableColumn id="2" xr3:uid="{00000000-0010-0000-0400-000002000000}" uniqueName="2" name="Cedula" queryTableFieldId="2"/>
    <tableColumn id="3" xr3:uid="{00000000-0010-0000-0400-000003000000}" uniqueName="3" name="Nombres" queryTableFieldId="3" dataDxfId="0"/>
    <tableColumn id="4" xr3:uid="{00000000-0010-0000-0400-000004000000}" uniqueName="4" name="Apellidos" queryTableFieldId="4"/>
    <tableColumn id="5" xr3:uid="{00000000-0010-0000-0400-000005000000}" uniqueName="5" name="Telefono" queryTableFieldId="5"/>
    <tableColumn id="6" xr3:uid="{00000000-0010-0000-0400-000006000000}" uniqueName="6" name="Direccion" queryTableFieldId="6"/>
    <tableColumn id="7" xr3:uid="{00000000-0010-0000-0400-000007000000}" uniqueName="7" name="Email" queryTableFieldId="7"/>
    <tableColumn id="8" xr3:uid="{00000000-0010-0000-0400-000008000000}" uniqueName="8" name="user" queryTableFieldId="8"/>
    <tableColumn id="9" xr3:uid="{00000000-0010-0000-0400-000009000000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_elultimoinca_item_inventario" displayName="Tabla_elultimoinca_item_inventario" ref="A1:C6" tableType="queryTable" totalsRowShown="0">
  <autoFilter ref="A1:C6" xr:uid="{00000000-0009-0000-0100-000006000000}"/>
  <tableColumns count="3">
    <tableColumn id="1" xr3:uid="{00000000-0010-0000-0500-000001000000}" uniqueName="1" name="id" queryTableFieldId="1"/>
    <tableColumn id="2" xr3:uid="{00000000-0010-0000-0500-000002000000}" uniqueName="2" name="nom_item" queryTableFieldId="2"/>
    <tableColumn id="3" xr3:uid="{00000000-0010-0000-0500-000003000000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_elultimoinca_catalogo" displayName="Tabla_elultimoinca_catalogo" ref="A1:B2" tableType="queryTable" totalsRowShown="0">
  <autoFilter ref="A1:B2" xr:uid="{00000000-0009-0000-0100-000007000000}"/>
  <tableColumns count="2">
    <tableColumn id="1" xr3:uid="{00000000-0010-0000-0600-000001000000}" uniqueName="1" name="id" queryTableFieldId="1"/>
    <tableColumn id="2" xr3:uid="{00000000-0010-0000-0600-000002000000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_elultimoinca_unidad_medida" displayName="Tabla_elultimoinca_unidad_medida" ref="A1:C5" tableType="queryTable" totalsRowShown="0">
  <autoFilter ref="A1:C5" xr:uid="{00000000-0009-0000-0100-000008000000}"/>
  <tableColumns count="3">
    <tableColumn id="1" xr3:uid="{00000000-0010-0000-0700-000001000000}" uniqueName="1" name="id" queryTableFieldId="1"/>
    <tableColumn id="2" xr3:uid="{00000000-0010-0000-0700-000002000000}" uniqueName="2" name="nombre_umed" queryTableFieldId="2"/>
    <tableColumn id="3" xr3:uid="{00000000-0010-0000-0700-000003000000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_elultimoinca_empresa" displayName="Tabla_elultimoinca_empresa" ref="A1:D2" tableType="queryTable" totalsRowShown="0">
  <autoFilter ref="A1:D2" xr:uid="{00000000-0009-0000-0100-000009000000}"/>
  <tableColumns count="4">
    <tableColumn id="1" xr3:uid="{00000000-0010-0000-0800-000001000000}" uniqueName="1" name="id" queryTableFieldId="1"/>
    <tableColumn id="2" xr3:uid="{00000000-0010-0000-0800-000002000000}" uniqueName="2" name="nombre" queryTableFieldId="2"/>
    <tableColumn id="3" xr3:uid="{00000000-0010-0000-0800-000003000000}" uniqueName="3" name="direccion" queryTableFieldId="3"/>
    <tableColumn id="4" xr3:uid="{00000000-0010-0000-0800-000004000000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hildadiaz85@gmail.com" TargetMode="External"/><Relationship Id="rId2" Type="http://schemas.openxmlformats.org/officeDocument/2006/relationships/hyperlink" Target="mailto:MariaYugcising78@hotmail.com" TargetMode="External"/><Relationship Id="rId1" Type="http://schemas.openxmlformats.org/officeDocument/2006/relationships/hyperlink" Target="mailto:lorenaPalla89@gmail.com" TargetMode="External"/><Relationship Id="rId6" Type="http://schemas.openxmlformats.org/officeDocument/2006/relationships/table" Target="../tables/table1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ourdesBto48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"/>
  <sheetViews>
    <sheetView tabSelected="1" workbookViewId="0">
      <selection activeCell="B7" sqref="B7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127</v>
      </c>
      <c r="C2" s="4" t="s">
        <v>128</v>
      </c>
      <c r="D2" s="4" t="s">
        <v>129</v>
      </c>
      <c r="E2" s="5" t="s">
        <v>213</v>
      </c>
      <c r="F2" s="3" t="s">
        <v>130</v>
      </c>
      <c r="G2">
        <v>1</v>
      </c>
    </row>
    <row r="3" spans="1:7" x14ac:dyDescent="0.25">
      <c r="A3">
        <v>2</v>
      </c>
      <c r="B3" s="6" t="s">
        <v>208</v>
      </c>
      <c r="C3" s="15" t="s">
        <v>204</v>
      </c>
      <c r="D3" t="s">
        <v>205</v>
      </c>
      <c r="E3" s="6" t="s">
        <v>214</v>
      </c>
      <c r="F3" s="3" t="s">
        <v>217</v>
      </c>
      <c r="G3">
        <v>2</v>
      </c>
    </row>
    <row r="4" spans="1:7" x14ac:dyDescent="0.25">
      <c r="A4">
        <v>3</v>
      </c>
      <c r="B4" s="6" t="s">
        <v>209</v>
      </c>
      <c r="C4" t="s">
        <v>211</v>
      </c>
      <c r="D4" t="s">
        <v>206</v>
      </c>
      <c r="E4" s="6" t="s">
        <v>215</v>
      </c>
      <c r="F4" s="3" t="s">
        <v>218</v>
      </c>
      <c r="G4">
        <v>3</v>
      </c>
    </row>
    <row r="5" spans="1:7" x14ac:dyDescent="0.25">
      <c r="A5">
        <v>4</v>
      </c>
      <c r="B5" s="6" t="s">
        <v>210</v>
      </c>
      <c r="C5" t="s">
        <v>212</v>
      </c>
      <c r="D5" t="s">
        <v>207</v>
      </c>
      <c r="E5" s="6" t="s">
        <v>216</v>
      </c>
      <c r="F5" s="3" t="s">
        <v>219</v>
      </c>
      <c r="G5">
        <v>4</v>
      </c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4" r:id="rId1" xr:uid="{5368A2A5-3D61-4569-A3EB-7219B471C95E}"/>
    <hyperlink ref="F5" r:id="rId2" xr:uid="{6F6AF945-C6EB-4324-9567-EDFBA6A47122}"/>
    <hyperlink ref="F2" r:id="rId3" xr:uid="{4AA0BD44-731B-408C-80DD-81B01E3DC353}"/>
    <hyperlink ref="F3" r:id="rId4" xr:uid="{740AE232-EC2F-46D5-94A3-0EFD252446E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131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I11" sqref="I11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 t="s">
        <v>151</v>
      </c>
      <c r="C2" s="8" t="s">
        <v>136</v>
      </c>
      <c r="D2" t="s">
        <v>137</v>
      </c>
      <c r="E2" s="6" t="s">
        <v>160</v>
      </c>
      <c r="F2" t="s">
        <v>169</v>
      </c>
      <c r="G2" s="3" t="s">
        <v>178</v>
      </c>
      <c r="H2" t="s">
        <v>187</v>
      </c>
      <c r="I2">
        <v>7345</v>
      </c>
    </row>
    <row r="3" spans="1:9" x14ac:dyDescent="0.25">
      <c r="A3" s="9">
        <v>2</v>
      </c>
      <c r="B3" s="11" t="s">
        <v>152</v>
      </c>
      <c r="C3" s="10" t="s">
        <v>136</v>
      </c>
      <c r="D3" s="9" t="s">
        <v>138</v>
      </c>
      <c r="E3" s="12" t="s">
        <v>161</v>
      </c>
      <c r="F3" s="9" t="s">
        <v>170</v>
      </c>
      <c r="G3" s="13" t="s">
        <v>180</v>
      </c>
      <c r="H3" s="9" t="s">
        <v>195</v>
      </c>
      <c r="I3" s="9">
        <v>4587</v>
      </c>
    </row>
    <row r="4" spans="1:9" x14ac:dyDescent="0.25">
      <c r="A4" s="9">
        <v>3</v>
      </c>
      <c r="B4" s="11" t="s">
        <v>153</v>
      </c>
      <c r="C4" s="10" t="s">
        <v>139</v>
      </c>
      <c r="D4" s="9" t="s">
        <v>140</v>
      </c>
      <c r="E4" s="11" t="s">
        <v>162</v>
      </c>
      <c r="F4" s="9" t="s">
        <v>171</v>
      </c>
      <c r="G4" s="13" t="s">
        <v>179</v>
      </c>
      <c r="H4" s="9" t="s">
        <v>188</v>
      </c>
      <c r="I4" s="9">
        <v>9674</v>
      </c>
    </row>
    <row r="5" spans="1:9" x14ac:dyDescent="0.25">
      <c r="A5" s="9">
        <v>4</v>
      </c>
      <c r="B5" s="11" t="s">
        <v>154</v>
      </c>
      <c r="C5" s="10" t="s">
        <v>134</v>
      </c>
      <c r="D5" s="9" t="s">
        <v>141</v>
      </c>
      <c r="E5" s="11" t="s">
        <v>163</v>
      </c>
      <c r="F5" s="9" t="s">
        <v>172</v>
      </c>
      <c r="G5" s="13" t="s">
        <v>181</v>
      </c>
      <c r="H5" s="9" t="s">
        <v>189</v>
      </c>
      <c r="I5" s="9">
        <v>2457</v>
      </c>
    </row>
    <row r="6" spans="1:9" x14ac:dyDescent="0.25">
      <c r="A6" s="9">
        <v>5</v>
      </c>
      <c r="B6" s="11" t="s">
        <v>155</v>
      </c>
      <c r="C6" s="10" t="s">
        <v>142</v>
      </c>
      <c r="D6" s="9" t="s">
        <v>143</v>
      </c>
      <c r="E6" s="11" t="s">
        <v>164</v>
      </c>
      <c r="F6" s="9" t="s">
        <v>173</v>
      </c>
      <c r="G6" s="13" t="s">
        <v>182</v>
      </c>
      <c r="H6" s="9" t="s">
        <v>190</v>
      </c>
      <c r="I6" s="9">
        <v>3697</v>
      </c>
    </row>
    <row r="7" spans="1:9" x14ac:dyDescent="0.25">
      <c r="A7" s="9">
        <v>6</v>
      </c>
      <c r="B7" s="11" t="s">
        <v>156</v>
      </c>
      <c r="C7" s="10" t="s">
        <v>144</v>
      </c>
      <c r="D7" s="9" t="s">
        <v>135</v>
      </c>
      <c r="E7" s="11" t="s">
        <v>165</v>
      </c>
      <c r="F7" s="9" t="s">
        <v>174</v>
      </c>
      <c r="G7" s="13" t="s">
        <v>183</v>
      </c>
      <c r="H7" s="9" t="s">
        <v>191</v>
      </c>
      <c r="I7" s="9">
        <v>1489</v>
      </c>
    </row>
    <row r="8" spans="1:9" x14ac:dyDescent="0.25">
      <c r="A8" s="9">
        <v>7</v>
      </c>
      <c r="B8" s="11" t="s">
        <v>157</v>
      </c>
      <c r="C8" s="10" t="s">
        <v>145</v>
      </c>
      <c r="D8" s="9" t="s">
        <v>146</v>
      </c>
      <c r="E8" s="11" t="s">
        <v>166</v>
      </c>
      <c r="F8" s="9" t="s">
        <v>175</v>
      </c>
      <c r="G8" s="13" t="s">
        <v>185</v>
      </c>
      <c r="H8" s="9" t="s">
        <v>192</v>
      </c>
      <c r="I8" s="9">
        <v>5874</v>
      </c>
    </row>
    <row r="9" spans="1:9" x14ac:dyDescent="0.25">
      <c r="A9" s="9">
        <v>8</v>
      </c>
      <c r="B9" s="11" t="s">
        <v>158</v>
      </c>
      <c r="C9" s="10" t="s">
        <v>148</v>
      </c>
      <c r="D9" s="9" t="s">
        <v>147</v>
      </c>
      <c r="E9" s="11" t="s">
        <v>167</v>
      </c>
      <c r="F9" s="9" t="s">
        <v>176</v>
      </c>
      <c r="G9" s="14" t="s">
        <v>184</v>
      </c>
      <c r="H9" s="9" t="s">
        <v>193</v>
      </c>
      <c r="I9" s="9">
        <v>2896</v>
      </c>
    </row>
    <row r="10" spans="1:9" x14ac:dyDescent="0.25">
      <c r="A10" s="9">
        <v>9</v>
      </c>
      <c r="B10" s="11" t="s">
        <v>159</v>
      </c>
      <c r="C10" s="10" t="s">
        <v>149</v>
      </c>
      <c r="D10" s="9" t="s">
        <v>150</v>
      </c>
      <c r="E10" s="11" t="s">
        <v>168</v>
      </c>
      <c r="F10" s="9" t="s">
        <v>177</v>
      </c>
      <c r="G10" s="13" t="s">
        <v>186</v>
      </c>
      <c r="H10" s="9" t="s">
        <v>194</v>
      </c>
      <c r="I10" s="9">
        <v>8745</v>
      </c>
    </row>
  </sheetData>
  <hyperlinks>
    <hyperlink ref="G2" r:id="rId1" xr:uid="{5917A18E-9C0C-48B8-9548-776C5B29D413}"/>
    <hyperlink ref="G3" r:id="rId2" xr:uid="{B8300018-6A8F-4B99-9522-CC00FA7AFC8A}"/>
    <hyperlink ref="G4" r:id="rId3" xr:uid="{75C864F9-2E17-4222-B63B-D129E776C669}"/>
    <hyperlink ref="G5" r:id="rId4" xr:uid="{2554BC5D-0217-4B15-A8F0-64D15F26FD0C}"/>
    <hyperlink ref="G6" r:id="rId5" xr:uid="{41A8E423-7A9A-4CA5-B67C-E363C981BD5F}"/>
    <hyperlink ref="G7" r:id="rId6" xr:uid="{138BF0FF-0DB2-450C-B4A8-2C9F0C570FC6}"/>
    <hyperlink ref="G8" r:id="rId7" xr:uid="{5AD68DD3-840C-4A4D-98DC-8EFB0884335F}"/>
    <hyperlink ref="G10" r:id="rId8" xr:uid="{B962FFD2-5AA2-4DF9-8EB8-BFF635B36BA2}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6" sqref="C6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196</v>
      </c>
      <c r="C2" t="s">
        <v>201</v>
      </c>
    </row>
    <row r="3" spans="1:3" x14ac:dyDescent="0.25">
      <c r="A3">
        <v>2</v>
      </c>
      <c r="B3" t="s">
        <v>197</v>
      </c>
      <c r="C3" t="s">
        <v>200</v>
      </c>
    </row>
    <row r="4" spans="1:3" x14ac:dyDescent="0.25">
      <c r="A4">
        <v>3</v>
      </c>
      <c r="B4" t="s">
        <v>198</v>
      </c>
      <c r="C4" t="s">
        <v>202</v>
      </c>
    </row>
    <row r="5" spans="1:3" x14ac:dyDescent="0.25">
      <c r="A5">
        <v>4</v>
      </c>
      <c r="B5" t="s">
        <v>199</v>
      </c>
      <c r="C5" t="s">
        <v>203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5" sqref="C5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132</v>
      </c>
      <c r="C2" s="7" t="s">
        <v>133</v>
      </c>
    </row>
    <row r="3" spans="1:3" x14ac:dyDescent="0.25">
      <c r="A3">
        <v>2</v>
      </c>
      <c r="B3" t="s">
        <v>221</v>
      </c>
      <c r="C3" t="s">
        <v>222</v>
      </c>
    </row>
    <row r="4" spans="1:3" x14ac:dyDescent="0.25">
      <c r="A4">
        <v>3</v>
      </c>
      <c r="B4" t="s">
        <v>220</v>
      </c>
      <c r="C4" t="s">
        <v>223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corei5</cp:lastModifiedBy>
  <dcterms:created xsi:type="dcterms:W3CDTF">2018-05-12T20:47:54Z</dcterms:created>
  <dcterms:modified xsi:type="dcterms:W3CDTF">2018-05-13T03:16:48Z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