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p\htdocs\Proyecto_Vino\"/>
    </mc:Choice>
  </mc:AlternateContent>
  <xr:revisionPtr revIDLastSave="0" documentId="12_ncr:500000_{090342E0-EC72-4F76-863E-6E6BC7E18839}" xr6:coauthVersionLast="31" xr6:coauthVersionMax="32" xr10:uidLastSave="{00000000-0000-0000-0000-000000000000}"/>
  <bookViews>
    <workbookView xWindow="0" yWindow="0" windowWidth="20490" windowHeight="6945" tabRatio="797" activeTab="1" xr2:uid="{896C14D4-56C7-4CF7-A1B4-A9D359D2BF6C}"/>
  </bookViews>
  <sheets>
    <sheet name="brix" sheetId="5" r:id="rId1"/>
    <sheet name="Clase_vino" sheetId="2" r:id="rId2"/>
    <sheet name="Proceso" sheetId="3" r:id="rId3"/>
    <sheet name="Trabajador" sheetId="4" r:id="rId4"/>
    <sheet name="Cliente" sheetId="1" r:id="rId5"/>
    <sheet name="Item_inventario" sheetId="6" r:id="rId6"/>
    <sheet name="Catalogo" sheetId="7" r:id="rId7"/>
    <sheet name="Unidad_medida" sheetId="8" r:id="rId8"/>
    <sheet name="Empresa" sheetId="9" r:id="rId9"/>
    <sheet name="Matria_Prima" sheetId="10" r:id="rId10"/>
    <sheet name="Proveedor" sheetId="12" r:id="rId11"/>
    <sheet name="Compra_Mat_pi" sheetId="13" r:id="rId12"/>
    <sheet name="Hoja_producto_terminado" sheetId="14" r:id="rId13"/>
    <sheet name="Pedido" sheetId="15" r:id="rId14"/>
    <sheet name="Compra_venta" sheetId="16" r:id="rId15"/>
    <sheet name="Inventario_empresa" sheetId="17" r:id="rId16"/>
    <sheet name="Area_produccion" sheetId="18" r:id="rId17"/>
    <sheet name="Hoja_producion_vino" sheetId="19" r:id="rId18"/>
    <sheet name="Socio" sheetId="20" r:id="rId19"/>
    <sheet name="Salida_hoja_inventario" sheetId="21" r:id="rId20"/>
    <sheet name="Usuario" sheetId="22" r:id="rId21"/>
    <sheet name="Hoja_venta" sheetId="23" r:id="rId22"/>
    <sheet name="Producion_total" sheetId="24" r:id="rId23"/>
    <sheet name="Pasteorizacion" sheetId="25" r:id="rId24"/>
    <sheet name="Lote" sheetId="26" r:id="rId25"/>
    <sheet name="Hoja27" sheetId="27" r:id="rId26"/>
    <sheet name="Hoja28" sheetId="28" r:id="rId27"/>
    <sheet name="Hoja29" sheetId="29" r:id="rId28"/>
    <sheet name="Hoja30" sheetId="30" r:id="rId29"/>
  </sheets>
  <definedNames>
    <definedName name="Conectar_con_nuevo_origen_de_datos" localSheetId="16" hidden="1">Area_produccion!$A$1:$L$2</definedName>
    <definedName name="elultimoinca_brix" localSheetId="0" hidden="1">brix!$A$1:$B$3</definedName>
    <definedName name="elultimoinca_catalogo" localSheetId="6" hidden="1">Catalogo!$A$1:$B$2</definedName>
    <definedName name="elultimoinca_clase_vino" localSheetId="1" hidden="1">Clase_vino!$A$1:$C$7</definedName>
    <definedName name="elultimoinca_cliente" localSheetId="4" hidden="1">Cliente!$A$1:$I$2</definedName>
    <definedName name="elultimoinca_compra_mat_pri" localSheetId="11" hidden="1">Compra_Mat_pi!$A$1:$I$2</definedName>
    <definedName name="elultimoinca_compra_venta" localSheetId="14" hidden="1">Compra_venta!$A$1:$I$2</definedName>
    <definedName name="elultimoinca_empresa" localSheetId="8" hidden="1">Empresa!$A$1:$D$2</definedName>
    <definedName name="elultimoinca_hoja_produccion_vino" localSheetId="17" hidden="1">Hoja_producion_vino!$A$1:$K$2</definedName>
    <definedName name="elultimoinca_hoja_producto_terminado" localSheetId="12" hidden="1">Hoja_producto_terminado!$A$1:$T$2</definedName>
    <definedName name="elultimoinca_hoja_ventas" localSheetId="21" hidden="1">Hoja_venta!$A$1:$J$2</definedName>
    <definedName name="elultimoinca_inventario_empresa" localSheetId="15" hidden="1">Inventario_empresa!$A$1:$E$2</definedName>
    <definedName name="elultimoinca_item_inventario" localSheetId="5" hidden="1">Item_inventario!$A$1:$C$2</definedName>
    <definedName name="elultimoinca_lote_1" localSheetId="24" hidden="1">Lote!$A$1:$C$2</definedName>
    <definedName name="elultimoinca_materia_prima" localSheetId="9" hidden="1">Matria_Prima!$A$1:$D$2</definedName>
    <definedName name="elultimoinca_pasteurizacion" localSheetId="23" hidden="1">Pasteorizacion!$A$1:$C$2</definedName>
    <definedName name="elultimoinca_pedido" localSheetId="13" hidden="1">Pedido!$A$1:$H$2</definedName>
    <definedName name="elultimoinca_procesos" localSheetId="2" hidden="1">Proceso!$A$1:$C$2</definedName>
    <definedName name="elultimoinca_produccion_total" localSheetId="22" hidden="1">Producion_total!$A$1:$D$2</definedName>
    <definedName name="elultimoinca_proveedor" localSheetId="10" hidden="1">Proveedor!$A$1:$G$2</definedName>
    <definedName name="elultimoinca_salida_hoja_inventario" localSheetId="19" hidden="1">Salida_hoja_inventario!$A$1:$I$2</definedName>
    <definedName name="elultimoinca_socio" localSheetId="18" hidden="1">Socio!$A$1:$G$2</definedName>
    <definedName name="elultimoinca_trabajador" localSheetId="3" hidden="1">Trabajador!$A$1:$G$2</definedName>
    <definedName name="elultimoinca_unidad_medida" localSheetId="7" hidden="1">Unidad_medida!$A$1:$C$2</definedName>
    <definedName name="elultimoinca_users" localSheetId="20" hidden="1">Usuario!$A$1:$K$2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4" i="5"/>
  <c r="A3" i="2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A6688-5FF6-4851-8D2C-3B8403E3B328}" odcFile="C:\Users\Danilo\Documents\Mis archivos de origen de datos\elultimoinca\+Conectar con nuevo origen de datos.odc" name="elultimoinca area_produccion" type="1" refreshedVersion="6" background="1" saveData="1">
    <dbPr connection="DSN=elultimoinca;" command="SELECT * FROM `elultimoinca`.`area_produccion`"/>
  </connection>
  <connection id="2" xr16:uid="{EDAEF931-103A-47C2-9F8C-D8A0DF689756}" odcFile="C:\Users\Danilo\Documents\Mis archivos de origen de datos\elultimoinca brix.odc" name="elultimoinca brix" type="1" refreshedVersion="6" background="1" saveData="1">
    <dbPr connection="DSN=elultimoinca;" command="SELECT * FROM `elultimoinca`.`brix`"/>
  </connection>
  <connection id="3" xr16:uid="{C94EEBEC-2024-48CA-BAF5-710B1AC944D6}" odcFile="C:\Users\Danilo\Documents\Mis archivos de origen de datos\elultimoinca\elultimoinca catalogo.odc" name="elultimoinca catalogo" type="1" refreshedVersion="6" background="1" saveData="1">
    <dbPr connection="DSN=elultimoinca;" command="SELECT * FROM `elultimoinca`.`catalogo`"/>
  </connection>
  <connection id="4" xr16:uid="{C3E6485D-8D62-4303-964A-802C12C5E893}" odcFile="C:\Users\Danilo\Documents\Mis archivos de origen de datos\elultimoinca\elultimoinca clase_vino.odc" name="elultimoinca clase_vino" type="1" refreshedVersion="6" background="1" saveData="1">
    <dbPr connection="DSN=elultimoinca;" command="SELECT * FROM `elultimoinca`.`clase_vino`"/>
  </connection>
  <connection id="5" xr16:uid="{31F47E65-632F-47F2-9DC3-ABA7CB9DBFCC}" odcFile="C:\Users\Danilo\Documents\Mis archivos de origen de datos\elultimoinca\elultimoinca cliente.odc" name="elultimoinca cliente" type="1" refreshedVersion="6" background="1" saveData="1">
    <dbPr connection="DSN=elultimoinca;" command="SELECT * FROM `elultimoinca`.`cliente`"/>
  </connection>
  <connection id="6" xr16:uid="{A3233DB1-166D-4672-8176-159CBFD2935E}" odcFile="C:\Users\Danilo\Documents\Mis archivos de origen de datos\elultimoinca\elultimoinca compra_mat_pri.odc" name="elultimoinca compra_mat_pri" type="1" refreshedVersion="6" background="1" saveData="1">
    <dbPr connection="DSN=elultimoinca;" command="SELECT * FROM `elultimoinca`.`compra_mat_pri`"/>
  </connection>
  <connection id="7" xr16:uid="{2D90F34B-8C86-41F9-BDCD-5153B53C3BEF}" odcFile="C:\Users\Danilo\Documents\Mis archivos de origen de datos\elultimoinca\elultimoinca compra_venta.odc" name="elultimoinca compra_venta" type="1" refreshedVersion="6" background="1" saveData="1">
    <dbPr connection="DSN=elultimoinca;" command="SELECT * FROM `elultimoinca`.`compra_venta`"/>
  </connection>
  <connection id="8" xr16:uid="{2066E658-3448-41C7-90A7-2128D043A104}" odcFile="C:\Users\Danilo\Documents\Mis archivos de origen de datos\elultimoinca\elultimoinca empresa.odc" name="elultimoinca empresa" type="1" refreshedVersion="6" background="1" saveData="1">
    <dbPr connection="DSN=elultimoinca;" command="SELECT * FROM `elultimoinca`.`empresa`"/>
  </connection>
  <connection id="9" xr16:uid="{E7120D04-3B62-4DA9-8F6D-0D04F7F19AE7}" odcFile="C:\Users\Danilo\Documents\Mis archivos de origen de datos\elultimoinca\elultimoinca hoja_produccion_vino.odc" name="elultimoinca hoja_produccion_vino" type="1" refreshedVersion="6" background="1" saveData="1">
    <dbPr connection="DSN=elultimoinca;" command="SELECT * FROM `elultimoinca`.`hoja_produccion_vino`"/>
  </connection>
  <connection id="10" xr16:uid="{48F95EAF-640C-4D26-987E-A769448800CD}" odcFile="C:\Users\Danilo\Documents\Mis archivos de origen de datos\elultimoinca\elultimoinca hoja_producto_terminado.odc" name="elultimoinca hoja_producto_terminado" type="1" refreshedVersion="6" background="1" saveData="1">
    <dbPr connection="DSN=elultimoinca;" command="SELECT * FROM `elultimoinca`.`hoja_producto_terminado`"/>
  </connection>
  <connection id="11" xr16:uid="{9686D7DA-8087-4FB1-BCDF-595CEA3B5EA4}" odcFile="C:\Users\Danilo\Documents\Mis archivos de origen de datos\elultimoinca\elultimoinca hoja_ventas.odc" name="elultimoinca hoja_ventas" type="1" refreshedVersion="6" background="1" saveData="1">
    <dbPr connection="DSN=elultimoinca;" command="SELECT * FROM `elultimoinca`.`hoja_ventas`"/>
  </connection>
  <connection id="12" xr16:uid="{89F7D410-8882-4442-A040-9C2B679FAD52}" odcFile="C:\Users\Danilo\Documents\Mis archivos de origen de datos\elultimoinca\elultimoinca inventario_empresa.odc" name="elultimoinca inventario_empresa" type="1" refreshedVersion="6" background="1" saveData="1">
    <dbPr connection="DSN=elultimoinca;" command="SELECT * FROM `elultimoinca`.`inventario_empresa`"/>
  </connection>
  <connection id="13" xr16:uid="{56EA3675-038A-4F77-9BD9-BF9D1651F962}" odcFile="C:\Users\Danilo\Documents\Mis archivos de origen de datos\elultimoinca\elultimoinca item_inventario.odc" name="elultimoinca item_inventario" type="1" refreshedVersion="6" background="1" saveData="1">
    <dbPr connection="DSN=elultimoinca;" command="SELECT * FROM `elultimoinca`.`item_inventario`"/>
  </connection>
  <connection id="14" xr16:uid="{6CF7BAC1-672F-490B-8C23-F5D4AE44CF3A}" odcFile="C:\Users\Danilo\Documents\Mis archivos de origen de datos\elultimoinca\elultimoinca lote.odc" name="elultimoinca lote" type="1" refreshedVersion="6" background="1" saveData="1">
    <dbPr connection="DSN=elultimoinca;" command="SELECT * FROM `elultimoinca`.`lote`"/>
  </connection>
  <connection id="15" xr16:uid="{5F37E760-B8ED-4EDC-9672-80AF6AF42D37}" odcFile="C:\Users\Danilo\Documents\Mis archivos de origen de datos\elultimoinca\elultimoinca materia_prima.odc" name="elultimoinca materia_prima" type="1" refreshedVersion="6" background="1" saveData="1">
    <dbPr connection="DSN=elultimoinca;" command="SELECT * FROM `elultimoinca`.`materia_prima`"/>
  </connection>
  <connection id="16" xr16:uid="{8D33E29E-39F6-4028-8A44-FC5B7B00D5BD}" odcFile="C:\Users\Danilo\Documents\Mis archivos de origen de datos\elultimoinca\elultimoinca pasteurizacion.odc" name="elultimoinca pasteurizacion" type="1" refreshedVersion="6" background="1" saveData="1">
    <dbPr connection="DSN=elultimoinca;" command="SELECT * FROM `elultimoinca`.`pasteurizacion`"/>
  </connection>
  <connection id="17" xr16:uid="{E0646CF9-6BCE-4B39-9198-A53AD5EE4A46}" odcFile="C:\Users\Danilo\Documents\Mis archivos de origen de datos\elultimoinca\elultimoinca pedido.odc" name="elultimoinca pedido" type="1" refreshedVersion="6" background="1" saveData="1">
    <dbPr connection="DSN=elultimoinca;" command="SELECT * FROM `elultimoinca`.`pedido`"/>
  </connection>
  <connection id="18" xr16:uid="{4A5A3FEE-04D7-4844-B219-7CCEC0F6BEF9}" odcFile="C:\Users\Danilo\Documents\Mis archivos de origen de datos\elultimoinca\elultimoinca procesos.odc" name="elultimoinca procesos" type="1" refreshedVersion="6" background="1" saveData="1">
    <dbPr connection="DSN=elultimoinca;" command="SELECT * FROM `elultimoinca`.`procesos`"/>
  </connection>
  <connection id="19" xr16:uid="{F3CD7D75-EF8D-4396-BACC-E0B646B48551}" odcFile="C:\Users\Danilo\Documents\Mis archivos de origen de datos\elultimoinca\elultimoinca produccion_total.odc" name="elultimoinca produccion_total" type="1" refreshedVersion="6" background="1" saveData="1">
    <dbPr connection="DSN=elultimoinca;" command="SELECT * FROM `elultimoinca`.`produccion_total`"/>
  </connection>
  <connection id="20" xr16:uid="{9F5B7ED1-3A46-4002-ABA7-C2FCEF299412}" odcFile="C:\Users\Danilo\Documents\Mis archivos de origen de datos\elultimoinca\elultimoinca proveedor.odc" name="elultimoinca proveedor" type="1" refreshedVersion="6" background="1" saveData="1">
    <dbPr connection="DSN=elultimoinca;" command="SELECT * FROM `elultimoinca`.`proveedor`"/>
  </connection>
  <connection id="21" xr16:uid="{3EBDCC62-0050-4951-A497-6DA08B7A8195}" odcFile="C:\Users\Danilo\Documents\Mis archivos de origen de datos\elultimoinca\elultimoinca salida_hoja_inventario.odc" name="elultimoinca salida_hoja_inventario" type="1" refreshedVersion="6" background="1" saveData="1">
    <dbPr connection="DSN=elultimoinca;" command="SELECT * FROM `elultimoinca`.`salida_hoja_inventario`"/>
  </connection>
  <connection id="22" xr16:uid="{F242660B-9B87-4837-8CF6-0312A692EED9}" odcFile="C:\Users\Danilo\Documents\Mis archivos de origen de datos\elultimoinca\elultimoinca socio.odc" name="elultimoinca socio" type="1" refreshedVersion="6" background="1" saveData="1">
    <dbPr connection="DSN=elultimoinca;" command="SELECT * FROM `elultimoinca`.`socio`"/>
  </connection>
  <connection id="23" xr16:uid="{A0D609E1-F7E2-41CE-B131-E41E169C5D33}" odcFile="C:\Users\Danilo\Documents\Mis archivos de origen de datos\elultimoinca\elultimoinca trabajador.odc" name="elultimoinca trabajador" type="1" refreshedVersion="6" background="1" saveData="1">
    <dbPr connection="DSN=elultimoinca;" command="SELECT * FROM `elultimoinca`.`trabajador`"/>
  </connection>
  <connection id="24" xr16:uid="{AD4D8EAA-DCA9-4331-92E9-8B10FAA360B6}" odcFile="C:\Users\Danilo\Documents\Mis archivos de origen de datos\elultimoinca\elultimoinca unidad_medida.odc" name="elultimoinca unidad_medida" type="1" refreshedVersion="6" background="1" saveData="1">
    <dbPr connection="DSN=elultimoinca;" command="SELECT * FROM `elultimoinca`.`unidad_medida`"/>
  </connection>
  <connection id="25" xr16:uid="{DC8772EB-0171-47A8-BD40-8BF97ED80180}" odcFile="C:\Users\Danilo\Documents\Mis archivos de origen de datos\elultimoinca\elultimoinca users.odc" name="elultimoinca users" type="1" refreshedVersion="6" background="1" saveData="1">
    <dbPr connection="DSN=elultimoinca;" command="SELECT * FROM `elultimoinca`.`users`"/>
  </connection>
</connections>
</file>

<file path=xl/sharedStrings.xml><?xml version="1.0" encoding="utf-8"?>
<sst xmlns="http://schemas.openxmlformats.org/spreadsheetml/2006/main" count="168" uniqueCount="109">
  <si>
    <t>id</t>
  </si>
  <si>
    <t>contidad</t>
  </si>
  <si>
    <t>cantidad</t>
  </si>
  <si>
    <t>nombre</t>
  </si>
  <si>
    <t>descripcion</t>
  </si>
  <si>
    <t>nombre_proceso</t>
  </si>
  <si>
    <t>detalle</t>
  </si>
  <si>
    <t>cedula</t>
  </si>
  <si>
    <t>Nombres_tra</t>
  </si>
  <si>
    <t>Apellidos_tra</t>
  </si>
  <si>
    <t>Telefono_tra</t>
  </si>
  <si>
    <t>Direccion_tra</t>
  </si>
  <si>
    <t>Email_tra</t>
  </si>
  <si>
    <t>Cedula</t>
  </si>
  <si>
    <t>Nombres</t>
  </si>
  <si>
    <t>Apellidos</t>
  </si>
  <si>
    <t>Telefono</t>
  </si>
  <si>
    <t>Direccion</t>
  </si>
  <si>
    <t>Email</t>
  </si>
  <si>
    <t>user</t>
  </si>
  <si>
    <t>password</t>
  </si>
  <si>
    <t>nom_item</t>
  </si>
  <si>
    <t>detalle_item</t>
  </si>
  <si>
    <t>Descripcion</t>
  </si>
  <si>
    <t>nombre_umed</t>
  </si>
  <si>
    <t>detalle_umed</t>
  </si>
  <si>
    <t>direccion</t>
  </si>
  <si>
    <t>email</t>
  </si>
  <si>
    <t>nombre_mat_pri</t>
  </si>
  <si>
    <t>descripcion_mat_pri</t>
  </si>
  <si>
    <t>nombres_pro</t>
  </si>
  <si>
    <t>apellidos_pro</t>
  </si>
  <si>
    <t>telefono_pro</t>
  </si>
  <si>
    <t>email_pro</t>
  </si>
  <si>
    <t>id_emp</t>
  </si>
  <si>
    <t>fecha_mat</t>
  </si>
  <si>
    <t>precio_u_mat</t>
  </si>
  <si>
    <t>precio_tot_mat</t>
  </si>
  <si>
    <t>observaciones_mat</t>
  </si>
  <si>
    <t>id_pro</t>
  </si>
  <si>
    <t>id_tra</t>
  </si>
  <si>
    <t>id_mat_prim</t>
  </si>
  <si>
    <t>unm_id</t>
  </si>
  <si>
    <t>fecha</t>
  </si>
  <si>
    <t>valor_IVA</t>
  </si>
  <si>
    <t>valor_ICE</t>
  </si>
  <si>
    <t>id_paste</t>
  </si>
  <si>
    <t>fecha_elb</t>
  </si>
  <si>
    <t>id_lote</t>
  </si>
  <si>
    <t>nombre_cantidad</t>
  </si>
  <si>
    <t>valor_cantidad</t>
  </si>
  <si>
    <t>id_brix</t>
  </si>
  <si>
    <t>nombre_etiqueta</t>
  </si>
  <si>
    <t>cantidad_etiqueta</t>
  </si>
  <si>
    <t>nombre_corcho</t>
  </si>
  <si>
    <t>cantidad_corcho</t>
  </si>
  <si>
    <t>cantidad_capuchon</t>
  </si>
  <si>
    <t>cantidad_cintas_SRI</t>
  </si>
  <si>
    <t>cantidad_cintas_ultimoInca</t>
  </si>
  <si>
    <t>observaciones</t>
  </si>
  <si>
    <t>Fecha</t>
  </si>
  <si>
    <t>unidad_medida</t>
  </si>
  <si>
    <t>Cantidad</t>
  </si>
  <si>
    <t>presentacion</t>
  </si>
  <si>
    <t>estado</t>
  </si>
  <si>
    <t>Idcliente</t>
  </si>
  <si>
    <t>id_prod_total</t>
  </si>
  <si>
    <t>fecha_ven</t>
  </si>
  <si>
    <t>estado_cuenta</t>
  </si>
  <si>
    <t>precio_uni</t>
  </si>
  <si>
    <t>precio_total</t>
  </si>
  <si>
    <t>observaciones_ven</t>
  </si>
  <si>
    <t>nombre_art_inv</t>
  </si>
  <si>
    <t>descripcion_inv</t>
  </si>
  <si>
    <t>color_inv</t>
  </si>
  <si>
    <t>id_item_inventario</t>
  </si>
  <si>
    <t>fecha_elaboracion</t>
  </si>
  <si>
    <t>id_tanque</t>
  </si>
  <si>
    <t>cantidad_litros</t>
  </si>
  <si>
    <t>id_uni_medi</t>
  </si>
  <si>
    <t>id_procesos</t>
  </si>
  <si>
    <t>id_clase_vino</t>
  </si>
  <si>
    <t>temperatura_vino</t>
  </si>
  <si>
    <t>fecha_control</t>
  </si>
  <si>
    <t>observaciones_area_pro</t>
  </si>
  <si>
    <t>fecha_pro</t>
  </si>
  <si>
    <t>cant_fruta_klg</t>
  </si>
  <si>
    <t>cant_agua_lts</t>
  </si>
  <si>
    <t>cant_azucar_klg</t>
  </si>
  <si>
    <t>cant_levadura_grms</t>
  </si>
  <si>
    <t>numero_procesos</t>
  </si>
  <si>
    <t>observacion_pro</t>
  </si>
  <si>
    <t>fecha_sal</t>
  </si>
  <si>
    <t>saldo_sal</t>
  </si>
  <si>
    <t>ingreso_sal</t>
  </si>
  <si>
    <t>egreso_sal</t>
  </si>
  <si>
    <t>donacion_sal</t>
  </si>
  <si>
    <t>devolucion_sal</t>
  </si>
  <si>
    <t>saldo_total</t>
  </si>
  <si>
    <t>observaciones_sal</t>
  </si>
  <si>
    <t>rol</t>
  </si>
  <si>
    <t>id_cli</t>
  </si>
  <si>
    <t>precio_unitario</t>
  </si>
  <si>
    <t>estado_venta</t>
  </si>
  <si>
    <t>valor_estado</t>
  </si>
  <si>
    <t>nombre_producto</t>
  </si>
  <si>
    <t>valor_total_producto</t>
  </si>
  <si>
    <t>valor_ultima_suma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</si>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</sst>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16F9391-069A-4546-B0ED-6C7569E5A256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brix" connectionId="2" xr16:uid="{A0118F89-995A-422A-9C80-FE2DCAE30F60}" autoFormatId="16" applyNumberFormats="0" applyBorderFormats="0" applyFontFormats="0" applyPatternFormats="0" applyAlignmentFormats="0" applyWidthHeightFormats="0">
  <queryTableRefresh nextId="4">
    <queryTableFields count="2">
      <queryTableField id="1" name="id" tableColumnId="1"/>
      <queryTableField id="3" name="cantidad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materia_prima" connectionId="15" xr16:uid="{5EE44EAA-0A9F-481A-8183-BEC24D4C592F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mat_pri" tableColumnId="2"/>
      <queryTableField id="3" name="descripcion_mat_pri" tableColumnId="3"/>
      <queryTableField id="4" name="contidad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veedor" connectionId="20" xr16:uid="{EC597AFE-D59C-4213-90BF-327A123DABF6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pro" tableColumnId="3"/>
      <queryTableField id="4" name="apellidos_pro" tableColumnId="4"/>
      <queryTableField id="5" name="telefono_pro" tableColumnId="5"/>
      <queryTableField id="6" name="email_pro" tableColumnId="6"/>
      <queryTableField id="7" name="id_emp" tableColumnId="7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mat_pri" connectionId="6" xr16:uid="{91A4235D-BD52-4B9C-B389-C8D03FF35A81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mat" tableColumnId="2"/>
      <queryTableField id="3" name="precio_u_mat" tableColumnId="3"/>
      <queryTableField id="4" name="precio_tot_mat" tableColumnId="4"/>
      <queryTableField id="5" name="observaciones_mat" tableColumnId="5"/>
      <queryTableField id="6" name="id_pro" tableColumnId="6"/>
      <queryTableField id="7" name="id_tra" tableColumnId="7"/>
      <queryTableField id="8" name="id_mat_prim" tableColumnId="8"/>
      <queryTableField id="9" name="unm_id" tableColumnId="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to_terminado" connectionId="10" xr16:uid="{A6EC351B-D4D9-4531-8C5E-185E8B03E1F8}" autoFormatId="16" applyNumberFormats="0" applyBorderFormats="0" applyFontFormats="0" applyPatternFormats="0" applyAlignmentFormats="0" applyWidthHeightFormats="0">
  <queryTableRefresh nextId="21">
    <queryTableFields count="20">
      <queryTableField id="1" name="id" tableColumnId="1"/>
      <queryTableField id="2" name="nombre" tableColumnId="2"/>
      <queryTableField id="3" name="fecha" tableColumnId="3"/>
      <queryTableField id="4" name="valor_IVA" tableColumnId="4"/>
      <queryTableField id="5" name="valor_ICE" tableColumnId="5"/>
      <queryTableField id="6" name="id_paste" tableColumnId="6"/>
      <queryTableField id="7" name="fecha_elb" tableColumnId="7"/>
      <queryTableField id="8" name="id_lote" tableColumnId="8"/>
      <queryTableField id="9" name="nombre_cantidad" tableColumnId="9"/>
      <queryTableField id="10" name="valor_cantidad" tableColumnId="10"/>
      <queryTableField id="11" name="id_brix" tableColumnId="11"/>
      <queryTableField id="12" name="nombre_etiqueta" tableColumnId="12"/>
      <queryTableField id="13" name="cantidad_etiqueta" tableColumnId="13"/>
      <queryTableField id="14" name="nombre_corcho" tableColumnId="14"/>
      <queryTableField id="15" name="cantidad_corcho" tableColumnId="15"/>
      <queryTableField id="16" name="cantidad_capuchon" tableColumnId="16"/>
      <queryTableField id="17" name="cantidad_cintas_SRI" tableColumnId="17"/>
      <queryTableField id="18" name="cantidad_cintas_ultimoInca" tableColumnId="18"/>
      <queryTableField id="19" name="id_tra" tableColumnId="19"/>
      <queryTableField id="20" name="observaciones" tableColumnId="2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edido" connectionId="17" xr16:uid="{EAB830A4-02EF-409C-B379-3BF8FED5C729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Fecha" tableColumnId="2"/>
      <queryTableField id="3" name="unidad_medida" tableColumnId="3"/>
      <queryTableField id="4" name="Cantidad" tableColumnId="4"/>
      <queryTableField id="5" name="presentacion" tableColumnId="5"/>
      <queryTableField id="6" name="estado" tableColumnId="6"/>
      <queryTableField id="7" name="Idcliente" tableColumnId="7"/>
      <queryTableField id="8" name="id_prod_total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ompra_venta" connectionId="7" xr16:uid="{219D23AD-3D9A-4E12-8B2F-DEE807E52353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ven" tableColumnId="2"/>
      <queryTableField id="3" name="id_tra" tableColumnId="3"/>
      <queryTableField id="4" name="Idcliente" tableColumnId="4"/>
      <queryTableField id="5" name="id_prod_total" tableColumnId="5"/>
      <queryTableField id="6" name="estado_cuenta" tableColumnId="6"/>
      <queryTableField id="7" name="precio_uni" tableColumnId="7"/>
      <queryTableField id="8" name="precio_total" tableColumnId="8"/>
      <queryTableField id="9" name="observaciones_ven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nventario_empresa" connectionId="12" xr16:uid="{6E41D4CF-EB56-499E-A530-E8CCA20065AC}" autoFormatId="16" applyNumberFormats="0" applyBorderFormats="0" applyFontFormats="0" applyPatternFormats="0" applyAlignmentFormats="0" applyWidthHeightFormats="0">
  <queryTableRefresh nextId="6">
    <queryTableFields count="5">
      <queryTableField id="1" name="id" tableColumnId="1"/>
      <queryTableField id="2" name="nombre_art_inv" tableColumnId="2"/>
      <queryTableField id="3" name="descripcion_inv" tableColumnId="3"/>
      <queryTableField id="4" name="color_inv" tableColumnId="4"/>
      <queryTableField id="5" name="id_item_inventario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+Conectar con nuevo origen de datos" connectionId="1" xr16:uid="{01353B60-72D4-4DFB-B08C-2F5796F455C4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fecha_elaboracion" tableColumnId="2"/>
      <queryTableField id="3" name="id_tanque" tableColumnId="3"/>
      <queryTableField id="4" name="cantidad_litros" tableColumnId="4"/>
      <queryTableField id="5" name="id_uni_medi" tableColumnId="5"/>
      <queryTableField id="6" name="id_procesos" tableColumnId="6"/>
      <queryTableField id="7" name="id_brix" tableColumnId="7"/>
      <queryTableField id="8" name="id_clase_vino" tableColumnId="8"/>
      <queryTableField id="9" name="temperatura_vino" tableColumnId="9"/>
      <queryTableField id="10" name="fecha_control" tableColumnId="10"/>
      <queryTableField id="11" name="id_tra" tableColumnId="11"/>
      <queryTableField id="12" name="observaciones_area_pro" tableColumnId="1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produccion_vino" connectionId="9" xr16:uid="{87BAE2FC-FA1B-4378-811D-C1BB534A10A0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id_tanque" tableColumnId="2"/>
      <queryTableField id="3" name="id_procesos" tableColumnId="3"/>
      <queryTableField id="4" name="id_tra" tableColumnId="4"/>
      <queryTableField id="5" name="fecha_pro" tableColumnId="5"/>
      <queryTableField id="6" name="cant_fruta_klg" tableColumnId="6"/>
      <queryTableField id="7" name="cant_agua_lts" tableColumnId="7"/>
      <queryTableField id="8" name="cant_azucar_klg" tableColumnId="8"/>
      <queryTableField id="9" name="cant_levadura_grms" tableColumnId="9"/>
      <queryTableField id="10" name="numero_procesos" tableColumnId="10"/>
      <queryTableField id="11" name="observacion_pro" tableColumnId="1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ocio" connectionId="22" xr16:uid="{D1A8C269-2BE6-4B71-A7E8-B9A71BFB6024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ase_vino" connectionId="4" xr16:uid="{DA3F4E1D-ED42-4DDB-B210-046891C91453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" tableColumnId="2"/>
      <queryTableField id="3" name="descripcion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salida_hoja_inventario" connectionId="21" xr16:uid="{CDCA31B7-C646-4550-8A5F-A206C5FA6C2B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fecha_sal" tableColumnId="2"/>
      <queryTableField id="3" name="saldo_sal" tableColumnId="3"/>
      <queryTableField id="4" name="ingreso_sal" tableColumnId="4"/>
      <queryTableField id="5" name="egreso_sal" tableColumnId="5"/>
      <queryTableField id="6" name="donacion_sal" tableColumnId="6"/>
      <queryTableField id="7" name="devolucion_sal" tableColumnId="7"/>
      <queryTableField id="8" name="saldo_total" tableColumnId="8"/>
      <queryTableField id="9" name="observaciones_sal" tableColumnId="9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sers" connectionId="25" xr16:uid="{072CB9F8-F448-4BDD-BEFD-AAA49322AC35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  <queryTableField id="10" name="rol" tableColumnId="10"/>
      <queryTableField id="11" name="estado" tableColumnId="11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hoja_ventas" connectionId="11" xr16:uid="{26197BD8-F52F-418B-A59E-A26D4007B73C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echa" tableColumnId="2"/>
      <queryTableField id="3" name="id_tra" tableColumnId="3"/>
      <queryTableField id="4" name="id_cli" tableColumnId="4"/>
      <queryTableField id="5" name="cantidad" tableColumnId="5"/>
      <queryTableField id="6" name="precio_unitario" tableColumnId="6"/>
      <queryTableField id="7" name="precio_total" tableColumnId="7"/>
      <queryTableField id="8" name="estado_venta" tableColumnId="8"/>
      <queryTableField id="9" name="valor_estado" tableColumnId="9"/>
      <queryTableField id="10" name="observaciones" tableColumnId="10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duccion_total" connectionId="19" xr16:uid="{D9556382-FF92-4791-A474-A28F8E16A6F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_producto" tableColumnId="2"/>
      <queryTableField id="3" name="valor_total_producto" tableColumnId="3"/>
      <queryTableField id="4" name="valor_ultima_suma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asteurizacion" connectionId="16" xr16:uid="{6A2F3190-9822-4A5B-85FA-762AAD02D29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lote_1" connectionId="14" xr16:uid="{F0B4F2E9-43AB-4E44-A303-FB00D968A6E9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valor" tableColumnId="2"/>
      <queryTableField id="3" name="detall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procesos" connectionId="18" xr16:uid="{D24B18BC-14A3-4A91-B0A7-88802C7D2E08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proceso" tableColumnId="2"/>
      <queryTableField id="3" name="detall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trabajador" connectionId="23" xr16:uid="{3CA78CFA-B3E4-4801-894C-BABF88081F8B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cedula" tableColumnId="2"/>
      <queryTableField id="3" name="Nombres_tra" tableColumnId="3"/>
      <queryTableField id="4" name="Apellidos_tra" tableColumnId="4"/>
      <queryTableField id="5" name="Telefono_tra" tableColumnId="5"/>
      <queryTableField id="6" name="Direccion_tra" tableColumnId="6"/>
      <queryTableField id="7" name="Email_tra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liente" connectionId="5" xr16:uid="{7EC9D229-127C-4F0B-8060-EB6442A015DD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Cedula" tableColumnId="2"/>
      <queryTableField id="3" name="Nombres" tableColumnId="3"/>
      <queryTableField id="4" name="Apellidos" tableColumnId="4"/>
      <queryTableField id="5" name="Telefono" tableColumnId="5"/>
      <queryTableField id="6" name="Direccion" tableColumnId="6"/>
      <queryTableField id="7" name="Email" tableColumnId="7"/>
      <queryTableField id="8" name="user" tableColumnId="8"/>
      <queryTableField id="9" name="passwor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item_inventario" connectionId="13" xr16:uid="{4D474F6E-91E4-47ED-9224-8004B6F0DFC1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_item" tableColumnId="2"/>
      <queryTableField id="3" name="detalle_item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catalogo" connectionId="3" xr16:uid="{C4234BB9-3C57-4053-B52A-AF1D3A62BABD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Descripcion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unidad_medida" connectionId="24" xr16:uid="{5BFC43F8-7808-4B98-AE44-DDD526BBCF4B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ombre_umed" tableColumnId="2"/>
      <queryTableField id="3" name="detalle_umed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ultimoinca empresa" connectionId="8" xr16:uid="{030BE680-F155-4222-BE46-A5C561953D37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ombre" tableColumnId="2"/>
      <queryTableField id="3" name="direccion" tableColumnId="3"/>
      <queryTableField id="4" name="emai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CA9C5-6A1E-4E65-9709-55619A48387F}" name="Tabla_elultimoinca_brix" displayName="Tabla_elultimoinca_brix" ref="A1:B4" tableType="queryTable" totalsRowCount="1">
  <autoFilter ref="A1:B3" xr:uid="{12514B70-BF7E-4C94-99F4-78CD7490AC4E}"/>
  <tableColumns count="2">
    <tableColumn id="1" xr3:uid="{7B69E917-BF09-4BB9-8CC8-04978A87B055}" uniqueName="1" name="id" totalsRowFunction="custom" queryTableFieldId="1">
      <totalsRowFormula>A3+1</totalsRowFormula>
    </tableColumn>
    <tableColumn id="3" xr3:uid="{99907F07-0D37-48FC-AD3A-0A1B1DBA0597}" uniqueName="3" name="cantidad" queryTableFieldId="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A52093E-078A-40DF-A53B-0EA22019AA54}" name="Tabla_elultimoinca_materia_prima" displayName="Tabla_elultimoinca_materia_prima" ref="A1:D2" tableType="queryTable" totalsRowShown="0">
  <autoFilter ref="A1:D2" xr:uid="{AC729349-38F8-4661-B405-3750335B903C}"/>
  <tableColumns count="4">
    <tableColumn id="1" xr3:uid="{3965C728-6726-43A8-A0DE-7C42C50D1BEF}" uniqueName="1" name="id" queryTableFieldId="1"/>
    <tableColumn id="2" xr3:uid="{8DC612E8-C85D-4715-822B-9A9D1D523FA3}" uniqueName="2" name="nombre_mat_pri" queryTableFieldId="2"/>
    <tableColumn id="3" xr3:uid="{5E89EFB6-E16B-4BC1-A3CE-B7943B484E9B}" uniqueName="3" name="descripcion_mat_pri" queryTableFieldId="3"/>
    <tableColumn id="4" xr3:uid="{77BBF85D-CDE9-4075-9DE5-6DD5E857A33D}" uniqueName="4" name="contidad" queryTableField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6AEBDF-1D35-4D2A-A04A-AC1F83DFC9DE}" name="Tabla_elultimoinca_proveedor" displayName="Tabla_elultimoinca_proveedor" ref="A1:G2" tableType="queryTable" totalsRowShown="0">
  <autoFilter ref="A1:G2" xr:uid="{8D1AEF3C-C763-43A7-A226-279DD15F57B2}"/>
  <tableColumns count="7">
    <tableColumn id="1" xr3:uid="{EB9F8CAD-AA44-414A-953A-26E5020A245A}" uniqueName="1" name="id" queryTableFieldId="1"/>
    <tableColumn id="2" xr3:uid="{F274CFAE-A5E3-41DD-B61F-EB849CF894A0}" uniqueName="2" name="cedula" queryTableFieldId="2"/>
    <tableColumn id="3" xr3:uid="{5D24DD45-8330-4700-869C-332A49E2DBBD}" uniqueName="3" name="nombres_pro" queryTableFieldId="3"/>
    <tableColumn id="4" xr3:uid="{4490FCD9-2CE0-4E6A-B21C-79BFCC84EBFB}" uniqueName="4" name="apellidos_pro" queryTableFieldId="4"/>
    <tableColumn id="5" xr3:uid="{38BE766A-949C-4E60-86B6-68E290E75146}" uniqueName="5" name="telefono_pro" queryTableFieldId="5"/>
    <tableColumn id="6" xr3:uid="{EDDFF721-D240-4C43-9D10-A65747885635}" uniqueName="6" name="email_pro" queryTableFieldId="6"/>
    <tableColumn id="7" xr3:uid="{023678EA-985E-4C8D-BFD3-532665F46289}" uniqueName="7" name="id_emp" queryTableField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0985B7F-193E-44DA-B2C1-87967DA93825}" name="Tabla_elultimoinca_compra_mat_pri" displayName="Tabla_elultimoinca_compra_mat_pri" ref="A1:I2" tableType="queryTable" totalsRowShown="0">
  <autoFilter ref="A1:I2" xr:uid="{163B5987-23D6-433D-9004-CB53D6138C53}"/>
  <tableColumns count="9">
    <tableColumn id="1" xr3:uid="{A01CE0AF-A893-4309-AD7F-F8F19D5E85B9}" uniqueName="1" name="id" queryTableFieldId="1"/>
    <tableColumn id="2" xr3:uid="{FDC10058-59D8-44D5-927C-7C0B30158D13}" uniqueName="2" name="fecha_mat" queryTableFieldId="2" dataDxfId="9"/>
    <tableColumn id="3" xr3:uid="{9AA303DC-005C-449C-AB19-D0CE79F0A78D}" uniqueName="3" name="precio_u_mat" queryTableFieldId="3"/>
    <tableColumn id="4" xr3:uid="{6165051C-C68A-4745-B0BF-B0D4C50B05FF}" uniqueName="4" name="precio_tot_mat" queryTableFieldId="4"/>
    <tableColumn id="5" xr3:uid="{1E403947-EDA5-4FE3-94C2-955C0EE04C3A}" uniqueName="5" name="observaciones_mat" queryTableFieldId="5"/>
    <tableColumn id="6" xr3:uid="{B819823E-04CD-4CF6-ADBC-7E8F75E60492}" uniqueName="6" name="id_pro" queryTableFieldId="6"/>
    <tableColumn id="7" xr3:uid="{E4B32147-CA8B-42A3-9DA1-14E0EA712F8D}" uniqueName="7" name="id_tra" queryTableFieldId="7"/>
    <tableColumn id="8" xr3:uid="{1219FB40-55A5-4D91-A002-F2F08EA4EA9E}" uniqueName="8" name="id_mat_prim" queryTableFieldId="8"/>
    <tableColumn id="9" xr3:uid="{B72AFB46-893D-4F1C-BA15-D7B6DE09DBBF}" uniqueName="9" name="unm_id" queryTableFieldId="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310DB0-E369-4889-8281-0E52C959298A}" name="Tabla_elultimoinca_hoja_producto_terminado" displayName="Tabla_elultimoinca_hoja_producto_terminado" ref="A1:T2" tableType="queryTable" totalsRowShown="0">
  <autoFilter ref="A1:T2" xr:uid="{B0F4517F-150C-4F74-99F9-BEAA0C7FF748}"/>
  <tableColumns count="20">
    <tableColumn id="1" xr3:uid="{373A533A-FD64-480F-A332-02AF08D76FD2}" uniqueName="1" name="id" queryTableFieldId="1"/>
    <tableColumn id="2" xr3:uid="{99B16367-E680-412E-A80F-4C384B8D2BCC}" uniqueName="2" name="nombre" queryTableFieldId="2"/>
    <tableColumn id="3" xr3:uid="{25F5FD7D-17AA-4685-A88A-BEA1392DC135}" uniqueName="3" name="fecha" queryTableFieldId="3" dataDxfId="8"/>
    <tableColumn id="4" xr3:uid="{BEEA1BC9-E945-424F-BD0D-BE5BE4CA2EA2}" uniqueName="4" name="valor_IVA" queryTableFieldId="4"/>
    <tableColumn id="5" xr3:uid="{7A713E5E-2375-4AE3-8080-99510A7BE4C9}" uniqueName="5" name="valor_ICE" queryTableFieldId="5"/>
    <tableColumn id="6" xr3:uid="{B1D94914-530B-4C27-9A75-E0FAEE32AC41}" uniqueName="6" name="id_paste" queryTableFieldId="6"/>
    <tableColumn id="7" xr3:uid="{D1381ACB-0729-4F46-8440-CEEB0434F8EC}" uniqueName="7" name="fecha_elb" queryTableFieldId="7" dataDxfId="7"/>
    <tableColumn id="8" xr3:uid="{AE9D87E1-0B17-4BDD-B4C0-1D5C714671AB}" uniqueName="8" name="id_lote" queryTableFieldId="8"/>
    <tableColumn id="9" xr3:uid="{6128A6D8-EB39-46E9-A576-5D81B59D3766}" uniqueName="9" name="nombre_cantidad" queryTableFieldId="9"/>
    <tableColumn id="10" xr3:uid="{1F2C81F0-3800-4F89-A843-6902E46BE513}" uniqueName="10" name="valor_cantidad" queryTableFieldId="10"/>
    <tableColumn id="11" xr3:uid="{E5C78784-E9E3-4818-A522-208AB512C804}" uniqueName="11" name="id_brix" queryTableFieldId="11"/>
    <tableColumn id="12" xr3:uid="{4FF7C9CF-0E28-42FF-8F8D-530B80D83907}" uniqueName="12" name="nombre_etiqueta" queryTableFieldId="12"/>
    <tableColumn id="13" xr3:uid="{3475FCF7-D688-4CA0-A375-DDE8FB44EAF0}" uniqueName="13" name="cantidad_etiqueta" queryTableFieldId="13"/>
    <tableColumn id="14" xr3:uid="{4665600A-D88A-4DDA-95EC-E4A44A433C02}" uniqueName="14" name="nombre_corcho" queryTableFieldId="14"/>
    <tableColumn id="15" xr3:uid="{57E847F7-18AB-4F68-A56D-05CA948E6D3E}" uniqueName="15" name="cantidad_corcho" queryTableFieldId="15"/>
    <tableColumn id="16" xr3:uid="{3947470A-F4E4-4B98-883A-DCCD4CAF8A4D}" uniqueName="16" name="cantidad_capuchon" queryTableFieldId="16"/>
    <tableColumn id="17" xr3:uid="{88EEBF92-4724-468D-B24D-E36D30EF120D}" uniqueName="17" name="cantidad_cintas_SRI" queryTableFieldId="17"/>
    <tableColumn id="18" xr3:uid="{B5F657E6-16FA-426D-B5DB-EEBB25DED41F}" uniqueName="18" name="cantidad_cintas_ultimoInca" queryTableFieldId="18"/>
    <tableColumn id="19" xr3:uid="{51D3E29A-A626-4077-95C2-EE2A224D32F9}" uniqueName="19" name="id_tra" queryTableFieldId="19"/>
    <tableColumn id="20" xr3:uid="{37F3A7F5-A0A5-4461-AC69-6C9769CA080A}" uniqueName="20" name="observaciones" queryTableField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BAD5A7-47A3-4304-945C-80B44BDA2D18}" name="Tabla_elultimoinca_pedido" displayName="Tabla_elultimoinca_pedido" ref="A1:H2" tableType="queryTable" totalsRowShown="0">
  <autoFilter ref="A1:H2" xr:uid="{E84FFF61-A902-4C28-9F49-7934E9A57C27}"/>
  <tableColumns count="8">
    <tableColumn id="1" xr3:uid="{414A26FF-127E-434E-9E1B-E55E10567043}" uniqueName="1" name="id" queryTableFieldId="1"/>
    <tableColumn id="2" xr3:uid="{11F22C3D-55BE-406C-AB28-155113520809}" uniqueName="2" name="Fecha" queryTableFieldId="2" dataDxfId="6"/>
    <tableColumn id="3" xr3:uid="{60C2622C-B7DB-4166-953A-9D58122119F9}" uniqueName="3" name="unidad_medida" queryTableFieldId="3"/>
    <tableColumn id="4" xr3:uid="{74D2D821-928A-4DE5-839B-A5B0E347067D}" uniqueName="4" name="Cantidad" queryTableFieldId="4"/>
    <tableColumn id="5" xr3:uid="{B9264C65-1260-4D29-8559-AFF8FDA4F5C3}" uniqueName="5" name="presentacion" queryTableFieldId="5"/>
    <tableColumn id="6" xr3:uid="{0316F177-EB2A-4AE3-BF15-BA6C2F22F1D4}" uniqueName="6" name="estado" queryTableFieldId="6"/>
    <tableColumn id="7" xr3:uid="{3D7DF146-13E7-4522-9D43-F9EE84151AF5}" uniqueName="7" name="Idcliente" queryTableFieldId="7"/>
    <tableColumn id="8" xr3:uid="{B39F533E-C1A3-4026-A5D4-A3B80BE0DD7C}" uniqueName="8" name="id_prod_total" queryTableFieldId="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E54AB26-907B-4314-9E3D-BB1E6831E8D1}" name="Tabla_elultimoinca_compra_venta" displayName="Tabla_elultimoinca_compra_venta" ref="A1:I2" tableType="queryTable" totalsRowShown="0">
  <autoFilter ref="A1:I2" xr:uid="{CAFC53F0-2038-4506-9EBD-72A2C18A9B37}"/>
  <tableColumns count="9">
    <tableColumn id="1" xr3:uid="{26648848-D323-4D9B-995D-777B434019FA}" uniqueName="1" name="id" queryTableFieldId="1"/>
    <tableColumn id="2" xr3:uid="{FC4FBA08-13F6-4C96-B317-1C000476747D}" uniqueName="2" name="fecha_ven" queryTableFieldId="2" dataDxfId="5"/>
    <tableColumn id="3" xr3:uid="{978F8920-A422-43C7-992A-0325B7A25686}" uniqueName="3" name="id_tra" queryTableFieldId="3"/>
    <tableColumn id="4" xr3:uid="{BF0CDC29-8C87-4D47-A1E8-AF707B632EB4}" uniqueName="4" name="Idcliente" queryTableFieldId="4"/>
    <tableColumn id="5" xr3:uid="{07EB23D2-9ED0-403C-BE5A-5295923EFDC9}" uniqueName="5" name="id_prod_total" queryTableFieldId="5"/>
    <tableColumn id="6" xr3:uid="{841D2C1C-DABD-4FFF-9F2C-14BA151A77C7}" uniqueName="6" name="estado_cuenta" queryTableFieldId="6"/>
    <tableColumn id="7" xr3:uid="{896C66A2-9EB0-40C5-BB29-472CDBBB6551}" uniqueName="7" name="precio_uni" queryTableFieldId="7"/>
    <tableColumn id="8" xr3:uid="{13917389-3465-4228-9090-B7A4218B2160}" uniqueName="8" name="precio_total" queryTableFieldId="8"/>
    <tableColumn id="9" xr3:uid="{BA6C04F1-9108-4031-8279-CDA68AF7523C}" uniqueName="9" name="observaciones_ven" queryTableField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9A7D34-FED7-4D16-B64D-1B1A48C4E25C}" name="Tabla_elultimoinca_inventario_empresa" displayName="Tabla_elultimoinca_inventario_empresa" ref="A1:E2" tableType="queryTable" totalsRowShown="0">
  <autoFilter ref="A1:E2" xr:uid="{9FBEFBD9-9852-483B-B99E-20CCD2264DA8}"/>
  <tableColumns count="5">
    <tableColumn id="1" xr3:uid="{190A117E-765C-46B2-8662-18C4B2E0E703}" uniqueName="1" name="id" queryTableFieldId="1"/>
    <tableColumn id="2" xr3:uid="{77ACCA40-1586-489B-8B60-C29943572582}" uniqueName="2" name="nombre_art_inv" queryTableFieldId="2"/>
    <tableColumn id="3" xr3:uid="{1ADB9A10-AB30-42AB-954E-757034644BB9}" uniqueName="3" name="descripcion_inv" queryTableFieldId="3"/>
    <tableColumn id="4" xr3:uid="{66191601-9AE6-41B0-9454-4CC1B9CFDA0D}" uniqueName="4" name="color_inv" queryTableFieldId="4"/>
    <tableColumn id="5" xr3:uid="{06B15879-9CE2-41D2-A021-1E5A71B9B8BB}" uniqueName="5" name="id_item_inventario" queryTableFieldId="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5F1630-0E44-41D0-9C07-C3A64503ACDC}" name="Tabla_Conectar_con_nuevo_origen_de_datos" displayName="Tabla_Conectar_con_nuevo_origen_de_datos" ref="A1:L2" tableType="queryTable" totalsRowShown="0">
  <autoFilter ref="A1:L2" xr:uid="{24A91281-81F7-4713-A1D7-D574E41EFC24}"/>
  <tableColumns count="12">
    <tableColumn id="1" xr3:uid="{78440455-1A00-4D60-AFCE-9A4BBD9FBCFA}" uniqueName="1" name="id" queryTableFieldId="1"/>
    <tableColumn id="2" xr3:uid="{1C85DAE1-622F-4B71-BDCF-499F4F2CC8F5}" uniqueName="2" name="fecha_elaboracion" queryTableFieldId="2" dataDxfId="4"/>
    <tableColumn id="3" xr3:uid="{8CC523AF-4A44-40A0-96B8-7AB2E5A5EE33}" uniqueName="3" name="id_tanque" queryTableFieldId="3"/>
    <tableColumn id="4" xr3:uid="{7955B26A-D40E-43CA-8EF9-9854814D2EE5}" uniqueName="4" name="cantidad_litros" queryTableFieldId="4"/>
    <tableColumn id="5" xr3:uid="{03ADC484-13D0-4FC2-BA1E-25C40DFD3B3F}" uniqueName="5" name="id_uni_medi" queryTableFieldId="5"/>
    <tableColumn id="6" xr3:uid="{9D7CEB51-FE74-4385-A6B0-8A617A1A7645}" uniqueName="6" name="id_procesos" queryTableFieldId="6"/>
    <tableColumn id="7" xr3:uid="{AF0F2C78-0251-40B5-A190-A0E7035AAB0A}" uniqueName="7" name="id_brix" queryTableFieldId="7"/>
    <tableColumn id="8" xr3:uid="{9FA12032-632E-4FE9-BF0C-ACC42F74F5A2}" uniqueName="8" name="id_clase_vino" queryTableFieldId="8"/>
    <tableColumn id="9" xr3:uid="{350EA9B6-9C8F-47B0-AD7F-4EF6FB2BCAC3}" uniqueName="9" name="temperatura_vino" queryTableFieldId="9"/>
    <tableColumn id="10" xr3:uid="{E24547CA-6707-4386-B3CE-E449268B3D35}" uniqueName="10" name="fecha_control" queryTableFieldId="10" dataDxfId="3"/>
    <tableColumn id="11" xr3:uid="{2A423F1E-7FCF-451B-90AD-12EF5BD59244}" uniqueName="11" name="id_tra" queryTableFieldId="11"/>
    <tableColumn id="12" xr3:uid="{8200728B-849B-4295-AA34-E19937B719D2}" uniqueName="12" name="observaciones_area_pro" queryTableFieldId="1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9EF87E3-8DB1-4C43-8085-07ADEFC6E74C}" name="Tabla_elultimoinca_hoja_produccion_vino" displayName="Tabla_elultimoinca_hoja_produccion_vino" ref="A1:K2" tableType="queryTable" totalsRowShown="0">
  <autoFilter ref="A1:K2" xr:uid="{43723469-E099-4BBA-A00E-8E136DABB463}"/>
  <tableColumns count="11">
    <tableColumn id="1" xr3:uid="{DE2E54E4-93C1-41C9-909E-1CC413DD34FF}" uniqueName="1" name="id" queryTableFieldId="1"/>
    <tableColumn id="2" xr3:uid="{F863CC63-963C-4373-8728-A23AE0CC4CB2}" uniqueName="2" name="id_tanque" queryTableFieldId="2"/>
    <tableColumn id="3" xr3:uid="{EE31E1F4-900D-473A-8294-7FECD043FB73}" uniqueName="3" name="id_procesos" queryTableFieldId="3"/>
    <tableColumn id="4" xr3:uid="{D021FDC1-5CA2-4109-A76D-F6B93B9F0386}" uniqueName="4" name="id_tra" queryTableFieldId="4"/>
    <tableColumn id="5" xr3:uid="{FEC3A404-9FFB-4C3D-B945-85831F479199}" uniqueName="5" name="fecha_pro" queryTableFieldId="5" dataDxfId="2"/>
    <tableColumn id="6" xr3:uid="{747D6122-8FCE-42E6-A55C-057282C7B346}" uniqueName="6" name="cant_fruta_klg" queryTableFieldId="6"/>
    <tableColumn id="7" xr3:uid="{075B6372-2F32-4350-8230-3187F152D154}" uniqueName="7" name="cant_agua_lts" queryTableFieldId="7"/>
    <tableColumn id="8" xr3:uid="{BEC4BD14-4858-41C1-897C-A0F024462D73}" uniqueName="8" name="cant_azucar_klg" queryTableFieldId="8"/>
    <tableColumn id="9" xr3:uid="{80147462-AF47-480E-9D48-D7E5D86FC172}" uniqueName="9" name="cant_levadura_grms" queryTableFieldId="9"/>
    <tableColumn id="10" xr3:uid="{AADD0C47-A87F-48B3-9AA3-42C888C9C17D}" uniqueName="10" name="numero_procesos" queryTableFieldId="10"/>
    <tableColumn id="11" xr3:uid="{C854303A-8A4A-4EF0-A120-274681B9A110}" uniqueName="11" name="observacion_pro" queryTableFieldId="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CAF79C7-B727-49A6-88AE-97C243F264F2}" name="Tabla_elultimoinca_socio" displayName="Tabla_elultimoinca_socio" ref="A1:G2" tableType="queryTable" totalsRowShown="0">
  <autoFilter ref="A1:G2" xr:uid="{63330D19-9E4F-43BC-910B-ABD76AA261E9}"/>
  <tableColumns count="7">
    <tableColumn id="1" xr3:uid="{4B7A2B73-9D9D-48EA-AE2B-5118CD520CE6}" uniqueName="1" name="id" queryTableFieldId="1"/>
    <tableColumn id="2" xr3:uid="{67FB4AA2-794D-4BC8-8BA2-121E9872FB0B}" uniqueName="2" name="cedula" queryTableFieldId="2"/>
    <tableColumn id="3" xr3:uid="{F1DE88A4-032F-45DD-9AF2-0A76C09C9F64}" uniqueName="3" name="Nombres" queryTableFieldId="3"/>
    <tableColumn id="4" xr3:uid="{2EA67A9B-588A-4A03-9A3B-0A4CA7A484E8}" uniqueName="4" name="Apellidos" queryTableFieldId="4"/>
    <tableColumn id="5" xr3:uid="{2B89D4D2-43D5-4E28-BC74-0A06EA000E3F}" uniqueName="5" name="Telefono" queryTableFieldId="5"/>
    <tableColumn id="6" xr3:uid="{FFD4E14D-3BAE-49F9-ACBE-D4474B8F7436}" uniqueName="6" name="Direccion" queryTableFieldId="6"/>
    <tableColumn id="7" xr3:uid="{58B69D4C-C124-49E5-BF27-C2764EFE7BA7}" uniqueName="7" name="Email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38A56-8F7D-470D-BF77-C89F553683A6}" name="Tabla_elultimoinca_clase_vino" displayName="Tabla_elultimoinca_clase_vino" ref="A1:C7" tableType="queryTable" totalsRowShown="0">
  <autoFilter ref="A1:C7" xr:uid="{E9EBCCA3-578F-45F2-982C-A30B359AED9D}"/>
  <tableColumns count="3">
    <tableColumn id="1" xr3:uid="{DF10B194-2008-4E46-9A6F-F15DDD7C6459}" uniqueName="1" name="id" queryTableFieldId="1"/>
    <tableColumn id="2" xr3:uid="{F75F3CC9-5592-4650-8F94-453BB910A514}" uniqueName="2" name="nombre" queryTableFieldId="2"/>
    <tableColumn id="3" xr3:uid="{A0E2EE90-17E3-4C59-A490-EE27A65F5D93}" uniqueName="3" name="descripcion" queryTableFieldId="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9FF3D4-3FBB-4D6F-8006-1403C0D6C77F}" name="Tabla_elultimoinca_salida_hoja_inventario" displayName="Tabla_elultimoinca_salida_hoja_inventario" ref="A1:I2" tableType="queryTable" totalsRowShown="0">
  <autoFilter ref="A1:I2" xr:uid="{953B6B21-3D3B-40A1-BCDE-278A82C2BF0E}"/>
  <tableColumns count="9">
    <tableColumn id="1" xr3:uid="{BFD362CE-C8F5-4400-90DD-ECE2E748ABD9}" uniqueName="1" name="id" queryTableFieldId="1"/>
    <tableColumn id="2" xr3:uid="{01B31597-55D4-4E18-A366-A5B0A79165FB}" uniqueName="2" name="fecha_sal" queryTableFieldId="2" dataDxfId="1"/>
    <tableColumn id="3" xr3:uid="{48DF0876-1D0D-44D0-B58D-A5B993DA2601}" uniqueName="3" name="saldo_sal" queryTableFieldId="3"/>
    <tableColumn id="4" xr3:uid="{7EA8C48F-42F5-437A-949A-278CA84671EF}" uniqueName="4" name="ingreso_sal" queryTableFieldId="4"/>
    <tableColumn id="5" xr3:uid="{5CC2B61E-2D28-49F6-9C27-8ED8C5458C72}" uniqueName="5" name="egreso_sal" queryTableFieldId="5"/>
    <tableColumn id="6" xr3:uid="{0B1268CE-0EBD-4DCC-9440-686B0FF9CC28}" uniqueName="6" name="donacion_sal" queryTableFieldId="6"/>
    <tableColumn id="7" xr3:uid="{0CB0C9CD-5544-4B4B-A11F-760F9B946948}" uniqueName="7" name="devolucion_sal" queryTableFieldId="7"/>
    <tableColumn id="8" xr3:uid="{CA7F331B-23C4-4D31-A6C2-9E0AF910C738}" uniqueName="8" name="saldo_total" queryTableFieldId="8"/>
    <tableColumn id="9" xr3:uid="{6DEF964C-0003-4284-8BAA-300BBC4B6105}" uniqueName="9" name="observaciones_sal" queryTableField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017D29D-00B7-4481-8D7F-A005334E0F8C}" name="Tabla_elultimoinca_users" displayName="Tabla_elultimoinca_users" ref="A1:K2" tableType="queryTable" totalsRowShown="0">
  <autoFilter ref="A1:K2" xr:uid="{7AC4C1FE-9964-4692-AD5F-BB3C6EDD4217}"/>
  <tableColumns count="11">
    <tableColumn id="1" xr3:uid="{41F8E35D-F0B1-418C-B204-B95422B88156}" uniqueName="1" name="id" queryTableFieldId="1"/>
    <tableColumn id="2" xr3:uid="{3F9C25DC-7D8F-4FC1-B83C-075F5C7FB6B5}" uniqueName="2" name="Cedula" queryTableFieldId="2"/>
    <tableColumn id="3" xr3:uid="{1C28F39B-F8A9-4422-B5A8-51EB086321E8}" uniqueName="3" name="Nombres" queryTableFieldId="3"/>
    <tableColumn id="4" xr3:uid="{9FD112AA-4E25-4707-8518-6E8F0D031AF7}" uniqueName="4" name="Apellidos" queryTableFieldId="4"/>
    <tableColumn id="5" xr3:uid="{404B9D40-6888-4AE8-B3AD-224D508587B2}" uniqueName="5" name="Telefono" queryTableFieldId="5"/>
    <tableColumn id="6" xr3:uid="{88F154A7-E086-4047-8BB3-70B6ED6015E5}" uniqueName="6" name="Direccion" queryTableFieldId="6"/>
    <tableColumn id="7" xr3:uid="{07F47ECA-BDF4-46B8-A4C7-618DA8F879E8}" uniqueName="7" name="Email" queryTableFieldId="7"/>
    <tableColumn id="8" xr3:uid="{27147ECC-4594-414C-A2A1-09EB864565B1}" uniqueName="8" name="user" queryTableFieldId="8"/>
    <tableColumn id="9" xr3:uid="{CF111AF1-69CB-468C-B372-E3DA04178837}" uniqueName="9" name="password" queryTableFieldId="9"/>
    <tableColumn id="10" xr3:uid="{5F1046F3-7AA6-43DB-8A1D-D647B04E7EBA}" uniqueName="10" name="rol" queryTableFieldId="10"/>
    <tableColumn id="11" xr3:uid="{D604E842-3A16-45E0-842F-1063D2ECD6AD}" uniqueName="11" name="estado" queryTableFieldId="1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9E98344-4DF0-407D-8AD0-23E4D764E1B4}" name="Tabla_elultimoinca_hoja_ventas" displayName="Tabla_elultimoinca_hoja_ventas" ref="A1:J2" tableType="queryTable" totalsRowShown="0">
  <autoFilter ref="A1:J2" xr:uid="{7BB28EFF-CA72-4586-8857-8A51CDE15B56}"/>
  <tableColumns count="10">
    <tableColumn id="1" xr3:uid="{5A89EB31-7489-48C6-AB1C-862F842B6F0E}" uniqueName="1" name="id" queryTableFieldId="1"/>
    <tableColumn id="2" xr3:uid="{EACAD59C-A0AE-4879-A8F8-CE793C1F1533}" uniqueName="2" name="fecha" queryTableFieldId="2" dataDxfId="0"/>
    <tableColumn id="3" xr3:uid="{E32BA4EA-F1B5-4E5C-B2A1-8839795440D5}" uniqueName="3" name="id_tra" queryTableFieldId="3"/>
    <tableColumn id="4" xr3:uid="{7DBCDFEE-7DE7-438F-B86B-1F362018E490}" uniqueName="4" name="id_cli" queryTableFieldId="4"/>
    <tableColumn id="5" xr3:uid="{FA741562-C18C-49D7-9B23-4FC501FA6900}" uniqueName="5" name="cantidad" queryTableFieldId="5"/>
    <tableColumn id="6" xr3:uid="{F79C0C42-0D48-4B1F-BBCF-62BF6D6CCDCB}" uniqueName="6" name="precio_unitario" queryTableFieldId="6"/>
    <tableColumn id="7" xr3:uid="{B0EBD88A-51B6-4089-BA44-46CA7BBD5980}" uniqueName="7" name="precio_total" queryTableFieldId="7"/>
    <tableColumn id="8" xr3:uid="{6C605569-0B65-439E-8501-BD06B491AD2B}" uniqueName="8" name="estado_venta" queryTableFieldId="8"/>
    <tableColumn id="9" xr3:uid="{962ED143-7512-4615-A523-2254BDEEE15B}" uniqueName="9" name="valor_estado" queryTableFieldId="9"/>
    <tableColumn id="10" xr3:uid="{AB0F5416-255B-4891-8952-9E9EBCD270CF}" uniqueName="10" name="observaciones" queryTableFieldId="1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4EF39E-7E37-49D3-97F0-5E2C5C8C4E2B}" name="Tabla_elultimoinca_produccion_total" displayName="Tabla_elultimoinca_produccion_total" ref="A1:D2" tableType="queryTable" totalsRowShown="0">
  <autoFilter ref="A1:D2" xr:uid="{B309D109-BEA1-4FB4-B5E7-5086922A36CA}"/>
  <tableColumns count="4">
    <tableColumn id="1" xr3:uid="{D8AC8C9D-1C57-449E-A0E5-D5C3F67DB60F}" uniqueName="1" name="id" queryTableFieldId="1"/>
    <tableColumn id="2" xr3:uid="{A519540D-4013-4CC5-989B-9825F4127E37}" uniqueName="2" name="nombre_producto" queryTableFieldId="2"/>
    <tableColumn id="3" xr3:uid="{11C77418-0E56-45AA-BE0B-C10B07EB1FD6}" uniqueName="3" name="valor_total_producto" queryTableFieldId="3"/>
    <tableColumn id="4" xr3:uid="{322E0FE4-C2AA-4ED2-8897-B611F8F9264C}" uniqueName="4" name="valor_ultima_suma" queryTableFieldId="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AA8F6B2-B992-4FE9-B806-6D47B777AB61}" name="Tabla_elultimoinca_pasteurizacion" displayName="Tabla_elultimoinca_pasteurizacion" ref="A1:C2" tableType="queryTable" totalsRowShown="0">
  <autoFilter ref="A1:C2" xr:uid="{1D3A77BD-0D96-49D0-BD78-156282BD7343}"/>
  <tableColumns count="3">
    <tableColumn id="1" xr3:uid="{70F36371-787C-45DC-AB55-42E4FFE9A7FC}" uniqueName="1" name="id" queryTableFieldId="1"/>
    <tableColumn id="2" xr3:uid="{D1D5D400-0C95-4500-A00C-34BA154DFFDD}" uniqueName="2" name="valor" queryTableFieldId="2"/>
    <tableColumn id="3" xr3:uid="{25EB99A4-E69A-4C4D-A2A5-9832E268064A}" uniqueName="3" name="detalle" queryTableFieldId="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464392C-EA0E-469E-9C11-F8B1BF59BCB5}" name="Tabla_elultimoinca_lote_1" displayName="Tabla_elultimoinca_lote_1" ref="A1:C2" tableType="queryTable" totalsRowShown="0">
  <autoFilter ref="A1:C2" xr:uid="{813A43A4-5E42-4A31-825F-7522908B9FBA}"/>
  <tableColumns count="3">
    <tableColumn id="1" xr3:uid="{58F9BD32-7CFD-44AC-8EDE-ABF5BFB7E48A}" uniqueName="1" name="id" queryTableFieldId="1"/>
    <tableColumn id="2" xr3:uid="{1C7F1EF6-0AD5-4F20-9B5D-B129B81CB32D}" uniqueName="2" name="valor" queryTableFieldId="2"/>
    <tableColumn id="3" xr3:uid="{127E2224-15D4-4CCB-BE5B-E67B6CCE0218}" uniqueName="3" name="detalle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D27C2A-1894-4BE5-95AD-900E75BBBF7B}" name="Tabla_elultimoinca_procesos" displayName="Tabla_elultimoinca_procesos" ref="A1:C2" tableType="queryTable" totalsRowShown="0">
  <autoFilter ref="A1:C2" xr:uid="{1783C59E-6EC3-442C-ADD8-C34687CEDC6F}"/>
  <tableColumns count="3">
    <tableColumn id="1" xr3:uid="{AFB51DE5-24AE-420E-8972-C497D9F0AB06}" uniqueName="1" name="id" queryTableFieldId="1"/>
    <tableColumn id="2" xr3:uid="{69291B57-15CB-471D-85DF-9A953685F680}" uniqueName="2" name="nombre_proceso" queryTableFieldId="2"/>
    <tableColumn id="3" xr3:uid="{E8AC4E24-FD4B-4C6F-88C6-4F251D1D95EE}" uniqueName="3" name="detalle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AD8B1B-33B3-4FF9-A4E5-F9333051B6ED}" name="Tabla_elultimoinca_trabajador" displayName="Tabla_elultimoinca_trabajador" ref="A1:G2" tableType="queryTable" totalsRowShown="0">
  <autoFilter ref="A1:G2" xr:uid="{0CF5AFB0-F03D-4C56-AFF9-A917F4D4355F}"/>
  <tableColumns count="7">
    <tableColumn id="1" xr3:uid="{2F631C02-A0A1-4EA6-A58E-49EE0FEE4E6E}" uniqueName="1" name="id" queryTableFieldId="1"/>
    <tableColumn id="2" xr3:uid="{E5ED0E06-24D8-4011-8675-5974111B2559}" uniqueName="2" name="cedula" queryTableFieldId="2"/>
    <tableColumn id="3" xr3:uid="{755A3098-53EC-4127-8659-04A6D72C6CD3}" uniqueName="3" name="Nombres_tra" queryTableFieldId="3"/>
    <tableColumn id="4" xr3:uid="{FAF9456D-BA99-4102-9E2A-AD6A3BC490FC}" uniqueName="4" name="Apellidos_tra" queryTableFieldId="4"/>
    <tableColumn id="5" xr3:uid="{5F639BCE-0754-4FB1-84CB-09CE777A4E21}" uniqueName="5" name="Telefono_tra" queryTableFieldId="5"/>
    <tableColumn id="6" xr3:uid="{DD041AF8-D205-4D04-BE48-54C161F05F27}" uniqueName="6" name="Direccion_tra" queryTableFieldId="6"/>
    <tableColumn id="7" xr3:uid="{BCD6E546-1A53-416E-A8BB-AE29CCDAF915}" uniqueName="7" name="Email_tra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219F40-7319-4F46-BF08-D426807B343F}" name="Tabla_elultimoinca_cliente" displayName="Tabla_elultimoinca_cliente" ref="A1:I2" tableType="queryTable" totalsRowShown="0">
  <autoFilter ref="A1:I2" xr:uid="{80C71F7E-B49D-4895-8840-E016D286691B}"/>
  <tableColumns count="9">
    <tableColumn id="1" xr3:uid="{7C7EEC55-7EAC-4921-AEEB-B8D2764D45E1}" uniqueName="1" name="id" queryTableFieldId="1"/>
    <tableColumn id="2" xr3:uid="{1602AEA8-3762-4535-947F-2EFF4DADE803}" uniqueName="2" name="Cedula" queryTableFieldId="2"/>
    <tableColumn id="3" xr3:uid="{A5E36043-8EF1-476C-9431-69D2C24A8083}" uniqueName="3" name="Nombres" queryTableFieldId="3"/>
    <tableColumn id="4" xr3:uid="{C15BCD15-BCB6-4D05-BC3C-3DDAA811891E}" uniqueName="4" name="Apellidos" queryTableFieldId="4"/>
    <tableColumn id="5" xr3:uid="{790368FD-A427-43AE-AD25-6CD41EE07EFB}" uniqueName="5" name="Telefono" queryTableFieldId="5"/>
    <tableColumn id="6" xr3:uid="{5A64F56D-1653-4DFC-B16B-F660308D8FEE}" uniqueName="6" name="Direccion" queryTableFieldId="6"/>
    <tableColumn id="7" xr3:uid="{CCD4AE14-E969-4A9C-8D0A-3BFAE3DBE60D}" uniqueName="7" name="Email" queryTableFieldId="7"/>
    <tableColumn id="8" xr3:uid="{ACDCA81B-03DD-4170-A104-658806CA6FB9}" uniqueName="8" name="user" queryTableFieldId="8"/>
    <tableColumn id="9" xr3:uid="{39509A16-2A03-4930-BA34-2ECD6C362F22}" uniqueName="9" name="password" queryTableField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C065DF-A398-4B18-AE34-AF21FD54ED90}" name="Tabla_elultimoinca_item_inventario" displayName="Tabla_elultimoinca_item_inventario" ref="A1:C2" tableType="queryTable" totalsRowShown="0">
  <autoFilter ref="A1:C2" xr:uid="{11102546-E6C6-4F64-AC1E-5BDEF7C9740D}"/>
  <tableColumns count="3">
    <tableColumn id="1" xr3:uid="{27617CA6-389C-43FB-A48B-A0E73F397869}" uniqueName="1" name="id" queryTableFieldId="1"/>
    <tableColumn id="2" xr3:uid="{8B4D2F72-AA68-40F1-96C9-37D772084DF5}" uniqueName="2" name="nom_item" queryTableFieldId="2"/>
    <tableColumn id="3" xr3:uid="{5F297A88-DAAC-4330-B0D5-6836CCABFF76}" uniqueName="3" name="detalle_item" queryTableField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18CE11-3ABA-49D4-8DEA-0C145916B327}" name="Tabla_elultimoinca_catalogo" displayName="Tabla_elultimoinca_catalogo" ref="A1:B2" tableType="queryTable" totalsRowShown="0">
  <autoFilter ref="A1:B2" xr:uid="{F249C786-0920-4000-AC71-83A53EE058F5}"/>
  <tableColumns count="2">
    <tableColumn id="1" xr3:uid="{99238910-3F9F-42DC-BD87-4735CD409D18}" uniqueName="1" name="id" queryTableFieldId="1"/>
    <tableColumn id="2" xr3:uid="{6F193524-A5AC-4360-AE57-B4E204CA3DC6}" uniqueName="2" name="Descripcion" queryTableField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E16F1AC-6774-425E-A481-2433EF3A5A29}" name="Tabla_elultimoinca_unidad_medida" displayName="Tabla_elultimoinca_unidad_medida" ref="A1:C2" tableType="queryTable" totalsRowShown="0">
  <autoFilter ref="A1:C2" xr:uid="{78E0A7B5-8F4A-431C-B640-2A20D8AD22C3}"/>
  <tableColumns count="3">
    <tableColumn id="1" xr3:uid="{F4CAD6E9-1D8C-46D0-97BF-63C05BA0DBC7}" uniqueName="1" name="id" queryTableFieldId="1"/>
    <tableColumn id="2" xr3:uid="{06FFFCFF-EADA-4017-AEF0-929EC6F1215E}" uniqueName="2" name="nombre_umed" queryTableFieldId="2"/>
    <tableColumn id="3" xr3:uid="{FDA3B20D-8C0A-4EF6-AC69-79BAB6DB191F}" uniqueName="3" name="detalle_umed" queryTableField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229239-4D1F-4E24-9981-176CE71FAB2A}" name="Tabla_elultimoinca_empresa" displayName="Tabla_elultimoinca_empresa" ref="A1:D2" tableType="queryTable" totalsRowShown="0">
  <autoFilter ref="A1:D2" xr:uid="{40EA332B-37F3-40F4-898E-C7C68E560D62}"/>
  <tableColumns count="4">
    <tableColumn id="1" xr3:uid="{8EE2CAA7-9C5E-4E1D-A101-F69B2AD518E8}" uniqueName="1" name="id" queryTableFieldId="1"/>
    <tableColumn id="2" xr3:uid="{8EB31404-323F-48F1-B2E7-4B3562B1B6E6}" uniqueName="2" name="nombre" queryTableFieldId="2"/>
    <tableColumn id="3" xr3:uid="{134184F9-4447-4537-9D0D-E6E470DDEA40}" uniqueName="3" name="direccion" queryTableFieldId="3"/>
    <tableColumn id="4" xr3:uid="{022150B6-F813-443D-8BAC-65EBDDA58E2D}" uniqueName="4" name="emai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5911-B1DF-4E84-A4CF-99E814BA98DD}">
  <dimension ref="A1:B6"/>
  <sheetViews>
    <sheetView workbookViewId="0">
      <selection activeCell="E8" sqref="E8"/>
    </sheetView>
  </sheetViews>
  <sheetFormatPr baseColWidth="10" defaultRowHeight="15" x14ac:dyDescent="0.25"/>
  <cols>
    <col min="1" max="1" width="5" bestFit="1" customWidth="1"/>
    <col min="2" max="2" width="10.85546875" bestFit="1" customWidth="1"/>
    <col min="3" max="3" width="11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</row>
    <row r="3" spans="1:2" x14ac:dyDescent="0.25">
      <c r="A3">
        <v>2</v>
      </c>
    </row>
    <row r="4" spans="1:2" x14ac:dyDescent="0.25">
      <c r="A4">
        <f>A3+1</f>
        <v>3</v>
      </c>
    </row>
    <row r="5" spans="1:2" x14ac:dyDescent="0.25">
      <c r="A5">
        <f t="shared" ref="A5:A6" si="0">A4+1</f>
        <v>4</v>
      </c>
    </row>
    <row r="6" spans="1:2" x14ac:dyDescent="0.25">
      <c r="A6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FAEC-116C-4430-BB4F-DC17CAC8CFDD}">
  <dimension ref="A1:D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18.140625" bestFit="1" customWidth="1"/>
    <col min="3" max="3" width="21.42578125" bestFit="1" customWidth="1"/>
    <col min="4" max="4" width="11" bestFit="1" customWidth="1"/>
  </cols>
  <sheetData>
    <row r="1" spans="1:4" x14ac:dyDescent="0.25">
      <c r="A1" t="s">
        <v>0</v>
      </c>
      <c r="B1" t="s">
        <v>28</v>
      </c>
      <c r="C1" t="s">
        <v>29</v>
      </c>
      <c r="D1" t="s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FF17-25A7-4996-A070-DF66A0206C3C}">
  <dimension ref="A1:G1"/>
  <sheetViews>
    <sheetView workbookViewId="0">
      <selection activeCell="C1" sqref="C1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5.140625" bestFit="1" customWidth="1"/>
    <col min="4" max="4" width="15.42578125" bestFit="1" customWidth="1"/>
    <col min="5" max="5" width="15" bestFit="1" customWidth="1"/>
    <col min="6" max="6" width="12.28515625" bestFit="1" customWidth="1"/>
    <col min="7" max="7" width="10" bestFit="1" customWidth="1"/>
  </cols>
  <sheetData>
    <row r="1" spans="1:7" x14ac:dyDescent="0.25">
      <c r="A1" t="s">
        <v>0</v>
      </c>
      <c r="B1" t="s">
        <v>7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EC1E-941C-41B0-A9B6-A21912D0232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5703125" bestFit="1" customWidth="1"/>
    <col min="3" max="3" width="15.42578125" bestFit="1" customWidth="1"/>
    <col min="4" max="4" width="16.85546875" bestFit="1" customWidth="1"/>
    <col min="5" max="5" width="20.5703125" bestFit="1" customWidth="1"/>
    <col min="6" max="6" width="9" bestFit="1" customWidth="1"/>
    <col min="7" max="7" width="8.42578125" bestFit="1" customWidth="1"/>
    <col min="8" max="8" width="14.5703125" bestFit="1" customWidth="1"/>
    <col min="9" max="9" width="10" bestFit="1" customWidth="1"/>
  </cols>
  <sheetData>
    <row r="1" spans="1:9" x14ac:dyDescent="0.25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7078-3261-4021-B365-CD4D4CE1BDB5}">
  <dimension ref="A1:T2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8.140625" bestFit="1" customWidth="1"/>
    <col min="4" max="4" width="11.85546875" bestFit="1" customWidth="1"/>
    <col min="6" max="6" width="10.85546875" bestFit="1" customWidth="1"/>
    <col min="7" max="7" width="12" bestFit="1" customWidth="1"/>
    <col min="8" max="8" width="9.5703125" bestFit="1" customWidth="1"/>
    <col min="9" max="9" width="19" bestFit="1" customWidth="1"/>
    <col min="10" max="10" width="16.28515625" bestFit="1" customWidth="1"/>
    <col min="11" max="11" width="9.42578125" bestFit="1" customWidth="1"/>
    <col min="12" max="12" width="19" bestFit="1" customWidth="1"/>
    <col min="13" max="13" width="19.5703125" bestFit="1" customWidth="1"/>
    <col min="14" max="14" width="17.140625" bestFit="1" customWidth="1"/>
    <col min="15" max="15" width="17.7109375" bestFit="1" customWidth="1"/>
    <col min="16" max="16" width="20.42578125" bestFit="1" customWidth="1"/>
    <col min="17" max="17" width="20.85546875" bestFit="1" customWidth="1"/>
    <col min="18" max="18" width="27.7109375" bestFit="1" customWidth="1"/>
    <col min="19" max="19" width="8.42578125" bestFit="1" customWidth="1"/>
    <col min="20" max="20" width="16" bestFit="1" customWidth="1"/>
  </cols>
  <sheetData>
    <row r="1" spans="1:20" x14ac:dyDescent="0.25">
      <c r="A1" t="s">
        <v>0</v>
      </c>
      <c r="B1" t="s">
        <v>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40</v>
      </c>
      <c r="T1" t="s">
        <v>59</v>
      </c>
    </row>
    <row r="2" spans="1:20" x14ac:dyDescent="0.25">
      <c r="C2" s="1"/>
      <c r="G2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9B8A-1107-4389-AD91-19E75D1532BC}">
  <dimension ref="A1:H2"/>
  <sheetViews>
    <sheetView workbookViewId="0"/>
  </sheetViews>
  <sheetFormatPr baseColWidth="10" defaultRowHeight="15" x14ac:dyDescent="0.25"/>
  <cols>
    <col min="1" max="1" width="5" bestFit="1" customWidth="1"/>
    <col min="2" max="2" width="8.42578125" bestFit="1" customWidth="1"/>
    <col min="3" max="3" width="17.140625" bestFit="1" customWidth="1"/>
    <col min="4" max="4" width="11.140625" bestFit="1" customWidth="1"/>
    <col min="5" max="5" width="14.85546875" bestFit="1" customWidth="1"/>
    <col min="6" max="6" width="9.28515625" bestFit="1" customWidth="1"/>
    <col min="7" max="7" width="11.140625" bestFit="1" customWidth="1"/>
    <col min="8" max="8" width="15.28515625" bestFit="1" customWidth="1"/>
  </cols>
  <sheetData>
    <row r="1" spans="1:8" x14ac:dyDescent="0.25">
      <c r="A1" t="s">
        <v>0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</row>
    <row r="2" spans="1:8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6027-D376-4C54-8308-89F77CDD4738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8.42578125" bestFit="1" customWidth="1"/>
    <col min="4" max="4" width="11.140625" bestFit="1" customWidth="1"/>
    <col min="5" max="5" width="15.28515625" bestFit="1" customWidth="1"/>
    <col min="6" max="6" width="16.28515625" bestFit="1" customWidth="1"/>
    <col min="7" max="7" width="12.7109375" bestFit="1" customWidth="1"/>
    <col min="8" max="8" width="14" bestFit="1" customWidth="1"/>
    <col min="9" max="9" width="20.42578125" bestFit="1" customWidth="1"/>
  </cols>
  <sheetData>
    <row r="1" spans="1:9" x14ac:dyDescent="0.25">
      <c r="A1" t="s">
        <v>0</v>
      </c>
      <c r="B1" t="s">
        <v>67</v>
      </c>
      <c r="C1" t="s">
        <v>40</v>
      </c>
      <c r="D1" t="s">
        <v>65</v>
      </c>
      <c r="E1" t="s">
        <v>66</v>
      </c>
      <c r="F1" t="s">
        <v>68</v>
      </c>
      <c r="G1" t="s">
        <v>69</v>
      </c>
      <c r="H1" t="s">
        <v>70</v>
      </c>
      <c r="I1" t="s">
        <v>71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7273-F6CD-4866-9784-442222F96A35}">
  <dimension ref="A1:E1"/>
  <sheetViews>
    <sheetView workbookViewId="0"/>
  </sheetViews>
  <sheetFormatPr baseColWidth="10" defaultRowHeight="15" x14ac:dyDescent="0.25"/>
  <cols>
    <col min="1" max="1" width="5" bestFit="1" customWidth="1"/>
    <col min="2" max="2" width="17.42578125" bestFit="1" customWidth="1"/>
    <col min="3" max="3" width="17.140625" bestFit="1" customWidth="1"/>
    <col min="5" max="5" width="20.42578125" bestFit="1" customWidth="1"/>
  </cols>
  <sheetData>
    <row r="1" spans="1:5" x14ac:dyDescent="0.25">
      <c r="A1" t="s">
        <v>0</v>
      </c>
      <c r="B1" t="s">
        <v>72</v>
      </c>
      <c r="C1" t="s">
        <v>73</v>
      </c>
      <c r="D1" t="s">
        <v>74</v>
      </c>
      <c r="E1" t="s">
        <v>75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AF2A-B47F-487E-9F53-4292971FEE6A}">
  <dimension ref="A1:L2"/>
  <sheetViews>
    <sheetView workbookViewId="0"/>
  </sheetViews>
  <sheetFormatPr baseColWidth="10" defaultRowHeight="15" x14ac:dyDescent="0.25"/>
  <cols>
    <col min="1" max="1" width="5" bestFit="1" customWidth="1"/>
    <col min="2" max="2" width="19.7109375" bestFit="1" customWidth="1"/>
    <col min="3" max="3" width="12.28515625" bestFit="1" customWidth="1"/>
    <col min="4" max="4" width="16.42578125" bestFit="1" customWidth="1"/>
    <col min="5" max="5" width="14.42578125" bestFit="1" customWidth="1"/>
    <col min="6" max="6" width="13.85546875" bestFit="1" customWidth="1"/>
    <col min="7" max="7" width="9.42578125" bestFit="1" customWidth="1"/>
    <col min="8" max="8" width="15.28515625" bestFit="1" customWidth="1"/>
    <col min="9" max="9" width="19.42578125" bestFit="1" customWidth="1"/>
    <col min="10" max="10" width="15.42578125" bestFit="1" customWidth="1"/>
    <col min="11" max="11" width="8.42578125" bestFit="1" customWidth="1"/>
    <col min="12" max="12" width="25.140625" bestFit="1" customWidth="1"/>
  </cols>
  <sheetData>
    <row r="1" spans="1:12" x14ac:dyDescent="0.25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51</v>
      </c>
      <c r="H1" t="s">
        <v>81</v>
      </c>
      <c r="I1" t="s">
        <v>82</v>
      </c>
      <c r="J1" t="s">
        <v>83</v>
      </c>
      <c r="K1" t="s">
        <v>40</v>
      </c>
      <c r="L1" t="s">
        <v>84</v>
      </c>
    </row>
    <row r="2" spans="1:12" x14ac:dyDescent="0.25">
      <c r="B2" s="1"/>
      <c r="J2" s="1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71-4F09-406B-8286-5B6E00058BF3}">
  <dimension ref="A1:K2"/>
  <sheetViews>
    <sheetView workbookViewId="0"/>
  </sheetViews>
  <sheetFormatPr baseColWidth="10" defaultRowHeight="15" x14ac:dyDescent="0.25"/>
  <cols>
    <col min="1" max="1" width="5" bestFit="1" customWidth="1"/>
    <col min="2" max="2" width="12.28515625" bestFit="1" customWidth="1"/>
    <col min="3" max="3" width="13.85546875" bestFit="1" customWidth="1"/>
    <col min="4" max="4" width="8.42578125" bestFit="1" customWidth="1"/>
    <col min="5" max="5" width="12.140625" bestFit="1" customWidth="1"/>
    <col min="6" max="6" width="15.85546875" bestFit="1" customWidth="1"/>
    <col min="7" max="7" width="15.28515625" bestFit="1" customWidth="1"/>
    <col min="8" max="8" width="17.140625" bestFit="1" customWidth="1"/>
    <col min="9" max="9" width="21.140625" bestFit="1" customWidth="1"/>
    <col min="10" max="10" width="19.28515625" bestFit="1" customWidth="1"/>
    <col min="11" max="11" width="18" bestFit="1" customWidth="1"/>
  </cols>
  <sheetData>
    <row r="1" spans="1:11" x14ac:dyDescent="0.25">
      <c r="A1" t="s">
        <v>0</v>
      </c>
      <c r="B1" t="s">
        <v>77</v>
      </c>
      <c r="C1" t="s">
        <v>80</v>
      </c>
      <c r="D1" t="s">
        <v>40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</row>
    <row r="2" spans="1:11" x14ac:dyDescent="0.25">
      <c r="E2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D84D-B975-4FC5-9837-F06D6E90A6B6}">
  <dimension ref="A1:G1"/>
  <sheetViews>
    <sheetView workbookViewId="0"/>
  </sheetViews>
  <sheetFormatPr baseColWidth="10" defaultRowHeight="15" x14ac:dyDescent="0.25"/>
  <cols>
    <col min="1" max="1" width="5" bestFit="1" customWidth="1"/>
    <col min="2" max="2" width="9.1406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D13E-80C0-496A-93A5-9345ED232081}">
  <dimension ref="A1:C7"/>
  <sheetViews>
    <sheetView tabSelected="1" workbookViewId="0">
      <selection activeCell="A7" sqref="A7"/>
    </sheetView>
  </sheetViews>
  <sheetFormatPr baseColWidth="10" defaultRowHeight="15" x14ac:dyDescent="0.25"/>
  <cols>
    <col min="1" max="1" width="5" bestFit="1" customWidth="1"/>
    <col min="2" max="2" width="10.28515625" bestFit="1" customWidth="1"/>
    <col min="3" max="3" width="13.425781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84892-5EFA-41EB-937B-EEFEA8ED4F8C}">
  <dimension ref="A1:I2"/>
  <sheetViews>
    <sheetView workbookViewId="0"/>
  </sheetViews>
  <sheetFormatPr baseColWidth="10" defaultRowHeight="15" x14ac:dyDescent="0.25"/>
  <cols>
    <col min="1" max="1" width="5" bestFit="1" customWidth="1"/>
    <col min="2" max="2" width="11.5703125" bestFit="1" customWidth="1"/>
    <col min="4" max="4" width="13.28515625" bestFit="1" customWidth="1"/>
    <col min="5" max="5" width="12.7109375" bestFit="1" customWidth="1"/>
    <col min="6" max="6" width="14.85546875" bestFit="1" customWidth="1"/>
    <col min="7" max="7" width="16.5703125" bestFit="1" customWidth="1"/>
    <col min="8" max="8" width="13.140625" bestFit="1" customWidth="1"/>
    <col min="9" max="9" width="19.5703125" bestFit="1" customWidth="1"/>
  </cols>
  <sheetData>
    <row r="1" spans="1:9" x14ac:dyDescent="0.25">
      <c r="A1" t="s">
        <v>0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CCCA-CC0D-466F-A68F-C0E499C7E337}">
  <dimension ref="A1:K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  <col min="10" max="10" width="5.7109375" bestFit="1" customWidth="1"/>
    <col min="11" max="11" width="9.28515625" bestFit="1" customWidth="1"/>
  </cols>
  <sheetData>
    <row r="1" spans="1:11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100</v>
      </c>
      <c r="K1" t="s">
        <v>64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43A6-ADF5-45E8-B8DD-9B8BF9771FD4}">
  <dimension ref="A1:J2"/>
  <sheetViews>
    <sheetView workbookViewId="0"/>
  </sheetViews>
  <sheetFormatPr baseColWidth="10" defaultRowHeight="15" x14ac:dyDescent="0.25"/>
  <cols>
    <col min="1" max="1" width="5" bestFit="1" customWidth="1"/>
    <col min="2" max="2" width="8.140625" bestFit="1" customWidth="1"/>
    <col min="3" max="3" width="8.42578125" bestFit="1" customWidth="1"/>
    <col min="4" max="4" width="8" bestFit="1" customWidth="1"/>
    <col min="5" max="5" width="10.85546875" bestFit="1" customWidth="1"/>
    <col min="6" max="6" width="16.85546875" bestFit="1" customWidth="1"/>
    <col min="7" max="7" width="14" bestFit="1" customWidth="1"/>
    <col min="8" max="8" width="15.28515625" bestFit="1" customWidth="1"/>
    <col min="9" max="9" width="14.7109375" bestFit="1" customWidth="1"/>
    <col min="10" max="10" width="16" bestFit="1" customWidth="1"/>
  </cols>
  <sheetData>
    <row r="1" spans="1:10" x14ac:dyDescent="0.25">
      <c r="A1" t="s">
        <v>0</v>
      </c>
      <c r="B1" t="s">
        <v>43</v>
      </c>
      <c r="C1" t="s">
        <v>40</v>
      </c>
      <c r="D1" t="s">
        <v>101</v>
      </c>
      <c r="E1" t="s">
        <v>2</v>
      </c>
      <c r="F1" t="s">
        <v>102</v>
      </c>
      <c r="G1" t="s">
        <v>70</v>
      </c>
      <c r="H1" t="s">
        <v>103</v>
      </c>
      <c r="I1" t="s">
        <v>104</v>
      </c>
      <c r="J1" t="s">
        <v>59</v>
      </c>
    </row>
    <row r="2" spans="1:10" x14ac:dyDescent="0.25">
      <c r="B2" s="1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C3B4-F797-4175-A8FB-CC04C02361EA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9.42578125" bestFit="1" customWidth="1"/>
    <col min="3" max="3" width="22" bestFit="1" customWidth="1"/>
    <col min="4" max="4" width="20.28515625" bestFit="1" customWidth="1"/>
  </cols>
  <sheetData>
    <row r="1" spans="1:4" x14ac:dyDescent="0.25">
      <c r="A1" t="s">
        <v>0</v>
      </c>
      <c r="B1" t="s">
        <v>105</v>
      </c>
      <c r="C1" t="s">
        <v>106</v>
      </c>
      <c r="D1" t="s">
        <v>107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A1C0-C09B-47D3-AA5F-67F59EF6A5B0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7632-6578-4707-AFE8-DDE059B25905}">
  <dimension ref="A1:C3"/>
  <sheetViews>
    <sheetView workbookViewId="0">
      <selection activeCell="A3" sqref="A3"/>
    </sheetView>
  </sheetViews>
  <sheetFormatPr baseColWidth="10" defaultRowHeight="15" x14ac:dyDescent="0.25"/>
  <cols>
    <col min="1" max="1" width="5" bestFit="1" customWidth="1"/>
    <col min="2" max="2" width="7.7109375" bestFit="1" customWidth="1"/>
    <col min="3" max="3" width="9.5703125" bestFit="1" customWidth="1"/>
    <col min="10" max="10" width="5" bestFit="1" customWidth="1"/>
    <col min="11" max="11" width="7.7109375" bestFit="1" customWidth="1"/>
    <col min="12" max="12" width="9.5703125" bestFit="1" customWidth="1"/>
  </cols>
  <sheetData>
    <row r="1" spans="1:3" x14ac:dyDescent="0.25">
      <c r="A1" t="s">
        <v>0</v>
      </c>
      <c r="B1" t="s">
        <v>108</v>
      </c>
      <c r="C1" t="s">
        <v>6</v>
      </c>
    </row>
    <row r="2" spans="1:3" x14ac:dyDescent="0.25">
      <c r="A2">
        <v>1</v>
      </c>
    </row>
    <row r="3" spans="1:3" x14ac:dyDescent="0.25">
      <c r="A3">
        <f>Tabla_elultimoinca_lote_1[id]+1</f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3608-4BED-4DAA-804E-82F84A0F45D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897B-4222-4882-BDF3-C47068781D9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B918-300D-4BA3-81B1-DEB4AEFB6DA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05D5-AACE-4BD8-AD64-8ADABB883FD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4634-884C-4236-830B-706D7FCF10C2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8.42578125" bestFit="1" customWidth="1"/>
    <col min="3" max="3" width="9.5703125" bestFit="1" customWidth="1"/>
  </cols>
  <sheetData>
    <row r="1" spans="1:3" x14ac:dyDescent="0.25">
      <c r="A1" t="s">
        <v>0</v>
      </c>
      <c r="B1" t="s">
        <v>5</v>
      </c>
      <c r="C1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EEAD-358E-4DCA-B833-270B68177C16}">
  <dimension ref="A1:G1"/>
  <sheetViews>
    <sheetView workbookViewId="0">
      <selection activeCell="B2" sqref="B2"/>
    </sheetView>
  </sheetViews>
  <sheetFormatPr baseColWidth="10" defaultRowHeight="15" x14ac:dyDescent="0.25"/>
  <cols>
    <col min="1" max="1" width="5" bestFit="1" customWidth="1"/>
    <col min="2" max="2" width="9.140625" bestFit="1" customWidth="1"/>
    <col min="3" max="3" width="14.85546875" bestFit="1" customWidth="1"/>
    <col min="4" max="4" width="15.140625" bestFit="1" customWidth="1"/>
    <col min="5" max="5" width="14.7109375" bestFit="1" customWidth="1"/>
    <col min="6" max="6" width="15" bestFit="1" customWidth="1"/>
    <col min="7" max="7" width="11.5703125" bestFit="1" customWidth="1"/>
  </cols>
  <sheetData>
    <row r="1" spans="1:7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C7D5-BE28-42B8-8596-C526CA720CB4}">
  <dimension ref="A1:I1"/>
  <sheetViews>
    <sheetView workbookViewId="0"/>
  </sheetViews>
  <sheetFormatPr baseColWidth="10" defaultRowHeight="15" x14ac:dyDescent="0.25"/>
  <cols>
    <col min="1" max="1" width="5" bestFit="1" customWidth="1"/>
    <col min="2" max="2" width="9.42578125" bestFit="1" customWidth="1"/>
    <col min="4" max="4" width="11.7109375" bestFit="1" customWidth="1"/>
    <col min="5" max="5" width="11.28515625" bestFit="1" customWidth="1"/>
    <col min="6" max="6" width="11.5703125" bestFit="1" customWidth="1"/>
    <col min="7" max="7" width="8.140625" bestFit="1" customWidth="1"/>
    <col min="8" max="8" width="7.140625" bestFit="1" customWidth="1"/>
    <col min="9" max="9" width="11.7109375" bestFit="1" customWidth="1"/>
  </cols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155D-9BF8-4B98-93E7-2F5971C904AA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2.42578125" bestFit="1" customWidth="1"/>
    <col min="3" max="3" width="14.7109375" bestFit="1" customWidth="1"/>
  </cols>
  <sheetData>
    <row r="1" spans="1:3" x14ac:dyDescent="0.25">
      <c r="A1" t="s">
        <v>0</v>
      </c>
      <c r="B1" t="s">
        <v>21</v>
      </c>
      <c r="C1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241D-948E-43A4-B046-24131A8FCA40}">
  <dimension ref="A1:B1"/>
  <sheetViews>
    <sheetView workbookViewId="0"/>
  </sheetViews>
  <sheetFormatPr baseColWidth="10" defaultRowHeight="15" x14ac:dyDescent="0.25"/>
  <cols>
    <col min="1" max="1" width="5" bestFit="1" customWidth="1"/>
    <col min="2" max="2" width="13.5703125" bestFit="1" customWidth="1"/>
  </cols>
  <sheetData>
    <row r="1" spans="1:2" x14ac:dyDescent="0.25">
      <c r="A1" t="s">
        <v>0</v>
      </c>
      <c r="B1" t="s">
        <v>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B7B1-8276-4A02-9ED3-E31CF2B58884}">
  <dimension ref="A1:C1"/>
  <sheetViews>
    <sheetView workbookViewId="0"/>
  </sheetViews>
  <sheetFormatPr baseColWidth="10" defaultRowHeight="15" x14ac:dyDescent="0.25"/>
  <cols>
    <col min="1" max="1" width="5" bestFit="1" customWidth="1"/>
    <col min="2" max="2" width="16.42578125" bestFit="1" customWidth="1"/>
    <col min="3" max="3" width="15.7109375" bestFit="1" customWidth="1"/>
  </cols>
  <sheetData>
    <row r="1" spans="1:3" x14ac:dyDescent="0.25">
      <c r="A1" t="s">
        <v>0</v>
      </c>
      <c r="B1" t="s">
        <v>24</v>
      </c>
      <c r="C1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14A96-77C2-41CA-A87D-DA267BF7C2B2}">
  <dimension ref="A1:D1"/>
  <sheetViews>
    <sheetView workbookViewId="0"/>
  </sheetViews>
  <sheetFormatPr baseColWidth="10" defaultRowHeight="15" x14ac:dyDescent="0.25"/>
  <cols>
    <col min="1" max="1" width="5" bestFit="1" customWidth="1"/>
    <col min="2" max="2" width="10.28515625" bestFit="1" customWidth="1"/>
    <col min="4" max="4" width="8.28515625" bestFit="1" customWidth="1"/>
  </cols>
  <sheetData>
    <row r="1" spans="1:4" x14ac:dyDescent="0.25">
      <c r="A1" t="s">
        <v>0</v>
      </c>
      <c r="B1" t="s">
        <v>3</v>
      </c>
      <c r="C1" t="s">
        <v>26</v>
      </c>
      <c r="D1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brix</vt:lpstr>
      <vt:lpstr>Clase_vino</vt:lpstr>
      <vt:lpstr>Proceso</vt:lpstr>
      <vt:lpstr>Trabajador</vt:lpstr>
      <vt:lpstr>Cliente</vt:lpstr>
      <vt:lpstr>Item_inventario</vt:lpstr>
      <vt:lpstr>Catalogo</vt:lpstr>
      <vt:lpstr>Unidad_medida</vt:lpstr>
      <vt:lpstr>Empresa</vt:lpstr>
      <vt:lpstr>Matria_Prima</vt:lpstr>
      <vt:lpstr>Proveedor</vt:lpstr>
      <vt:lpstr>Compra_Mat_pi</vt:lpstr>
      <vt:lpstr>Hoja_producto_terminado</vt:lpstr>
      <vt:lpstr>Pedido</vt:lpstr>
      <vt:lpstr>Compra_venta</vt:lpstr>
      <vt:lpstr>Inventario_empresa</vt:lpstr>
      <vt:lpstr>Area_produccion</vt:lpstr>
      <vt:lpstr>Hoja_producion_vino</vt:lpstr>
      <vt:lpstr>Socio</vt:lpstr>
      <vt:lpstr>Salida_hoja_inventario</vt:lpstr>
      <vt:lpstr>Usuario</vt:lpstr>
      <vt:lpstr>Hoja_venta</vt:lpstr>
      <vt:lpstr>Producion_total</vt:lpstr>
      <vt:lpstr>Pasteorizacion</vt:lpstr>
      <vt:lpstr>Lote</vt:lpstr>
      <vt:lpstr>Hoja27</vt:lpstr>
      <vt:lpstr>Hoja28</vt:lpstr>
      <vt:lpstr>Hoja29</vt:lpstr>
      <vt:lpstr>Hoja30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corei5</cp:lastModifiedBy>
  <dcterms:created xsi:type="dcterms:W3CDTF">2018-05-12T20:47:54Z</dcterms:created>
  <dcterms:modified xsi:type="dcterms:W3CDTF">2018-05-12T21:42:02Z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97e24a8f-236e-4e67-af51-922d4c828ebf</vt:lpwstr>
  </property>
</Properties>
</file>