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I:\.shortcut-targets-by-id\143Tlr-j5OXEvDUUlTQXIzZRMUbKcOOoa\EDUCACIONAL\01.Produtos\01. GVD\01. Conteúdos GVD\02. Módulos\Novos Exercícios\202502\01.Excel\Larissa - Marketing\"/>
    </mc:Choice>
  </mc:AlternateContent>
  <xr:revisionPtr revIDLastSave="0" documentId="13_ncr:1_{9494A391-C5C1-4E27-92FF-AD742A9B6331}" xr6:coauthVersionLast="47" xr6:coauthVersionMax="47" xr10:uidLastSave="{00000000-0000-0000-0000-000000000000}"/>
  <bookViews>
    <workbookView xWindow="-120" yWindow="-120" windowWidth="38640" windowHeight="15720" activeTab="1" xr2:uid="{C5BE614E-B9C7-0D4A-B3B9-708C21CEA17A}"/>
  </bookViews>
  <sheets>
    <sheet name="Dados" sheetId="1" r:id="rId1"/>
    <sheet name="Resolucao" sheetId="2" r:id="rId2"/>
  </sheet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<sst xmlns="http://schemas.openxmlformats.org/spreadsheetml/2006/main" count="590" uniqueCount="153">
  <si>
    <t>id_cliente</t>
  </si>
  <si>
    <t>faixa_etaria</t>
  </si>
  <si>
    <t>genero</t>
  </si>
  <si>
    <t>canal_aquisicao</t>
  </si>
  <si>
    <t>qte_visitas</t>
  </si>
  <si>
    <t>qte_leads</t>
  </si>
  <si>
    <t>qte_compras</t>
  </si>
  <si>
    <t>ticket_medio</t>
  </si>
  <si>
    <t>tempo_cliente_ativo</t>
  </si>
  <si>
    <t>clv_estimado</t>
  </si>
  <si>
    <t>grupo_experimento</t>
  </si>
  <si>
    <t>taxa_retorno</t>
  </si>
  <si>
    <t>C_001</t>
  </si>
  <si>
    <t>25-34</t>
  </si>
  <si>
    <t>M</t>
  </si>
  <si>
    <t>Google Ads</t>
  </si>
  <si>
    <t>Controle</t>
  </si>
  <si>
    <t>C_002</t>
  </si>
  <si>
    <t>45-54</t>
  </si>
  <si>
    <t>F</t>
  </si>
  <si>
    <t>Facebook Ads</t>
  </si>
  <si>
    <t>C_003</t>
  </si>
  <si>
    <t>55+</t>
  </si>
  <si>
    <t>Instagram Ads</t>
  </si>
  <si>
    <t>Variante B</t>
  </si>
  <si>
    <t>C_004</t>
  </si>
  <si>
    <t>Email Marketing</t>
  </si>
  <si>
    <t>C_005</t>
  </si>
  <si>
    <t>C_006</t>
  </si>
  <si>
    <t>18-24</t>
  </si>
  <si>
    <t>Variante A</t>
  </si>
  <si>
    <t>C_007</t>
  </si>
  <si>
    <t>C_008</t>
  </si>
  <si>
    <t>SEO</t>
  </si>
  <si>
    <t>C_009</t>
  </si>
  <si>
    <t>35-44</t>
  </si>
  <si>
    <t>C_010</t>
  </si>
  <si>
    <t>C_011</t>
  </si>
  <si>
    <t>C_012</t>
  </si>
  <si>
    <t>C_013</t>
  </si>
  <si>
    <t>C_014</t>
  </si>
  <si>
    <t>C_015</t>
  </si>
  <si>
    <t>C_016</t>
  </si>
  <si>
    <t>C_017</t>
  </si>
  <si>
    <t>C_018</t>
  </si>
  <si>
    <t>C_019</t>
  </si>
  <si>
    <t>C_020</t>
  </si>
  <si>
    <t>C_021</t>
  </si>
  <si>
    <t>C_022</t>
  </si>
  <si>
    <t>C_023</t>
  </si>
  <si>
    <t>C_024</t>
  </si>
  <si>
    <t>C_025</t>
  </si>
  <si>
    <t>C_026</t>
  </si>
  <si>
    <t>C_027</t>
  </si>
  <si>
    <t>C_028</t>
  </si>
  <si>
    <t>C_029</t>
  </si>
  <si>
    <t>C_030</t>
  </si>
  <si>
    <t>C_031</t>
  </si>
  <si>
    <t>C_032</t>
  </si>
  <si>
    <t>C_033</t>
  </si>
  <si>
    <t>C_034</t>
  </si>
  <si>
    <t>C_035</t>
  </si>
  <si>
    <t>C_036</t>
  </si>
  <si>
    <t>C_037</t>
  </si>
  <si>
    <t>C_038</t>
  </si>
  <si>
    <t>C_039</t>
  </si>
  <si>
    <t>C_040</t>
  </si>
  <si>
    <t>C_041</t>
  </si>
  <si>
    <t>C_042</t>
  </si>
  <si>
    <t>C_043</t>
  </si>
  <si>
    <t>C_044</t>
  </si>
  <si>
    <t>C_045</t>
  </si>
  <si>
    <t>C_046</t>
  </si>
  <si>
    <t>C_047</t>
  </si>
  <si>
    <t>C_048</t>
  </si>
  <si>
    <t>C_049</t>
  </si>
  <si>
    <t>C_050</t>
  </si>
  <si>
    <t>C_051</t>
  </si>
  <si>
    <t>C_052</t>
  </si>
  <si>
    <t>C_053</t>
  </si>
  <si>
    <t>C_054</t>
  </si>
  <si>
    <t>C_055</t>
  </si>
  <si>
    <t>C_056</t>
  </si>
  <si>
    <t>C_057</t>
  </si>
  <si>
    <t>C_058</t>
  </si>
  <si>
    <t>C_059</t>
  </si>
  <si>
    <t>C_060</t>
  </si>
  <si>
    <t>C_061</t>
  </si>
  <si>
    <t>C_062</t>
  </si>
  <si>
    <t>C_063</t>
  </si>
  <si>
    <t>C_064</t>
  </si>
  <si>
    <t>C_065</t>
  </si>
  <si>
    <t>C_066</t>
  </si>
  <si>
    <t>C_067</t>
  </si>
  <si>
    <t>C_068</t>
  </si>
  <si>
    <t>C_069</t>
  </si>
  <si>
    <t>C_070</t>
  </si>
  <si>
    <t>C_071</t>
  </si>
  <si>
    <t>C_072</t>
  </si>
  <si>
    <t>C_073</t>
  </si>
  <si>
    <t>C_074</t>
  </si>
  <si>
    <t>C_075</t>
  </si>
  <si>
    <t>C_076</t>
  </si>
  <si>
    <t>C_077</t>
  </si>
  <si>
    <t>C_078</t>
  </si>
  <si>
    <t>C_079</t>
  </si>
  <si>
    <t>C_080</t>
  </si>
  <si>
    <t>C_081</t>
  </si>
  <si>
    <t>C_082</t>
  </si>
  <si>
    <t>C_083</t>
  </si>
  <si>
    <t>C_084</t>
  </si>
  <si>
    <t>C_085</t>
  </si>
  <si>
    <t>C_086</t>
  </si>
  <si>
    <t>C_087</t>
  </si>
  <si>
    <t>C_088</t>
  </si>
  <si>
    <t>C_089</t>
  </si>
  <si>
    <t>C_090</t>
  </si>
  <si>
    <t>C_091</t>
  </si>
  <si>
    <t>C_092</t>
  </si>
  <si>
    <t>C_093</t>
  </si>
  <si>
    <t>C_094</t>
  </si>
  <si>
    <t>C_095</t>
  </si>
  <si>
    <t>C_096</t>
  </si>
  <si>
    <t>C_097</t>
  </si>
  <si>
    <t>C_098</t>
  </si>
  <si>
    <t>C_099</t>
  </si>
  <si>
    <t>C_100</t>
  </si>
  <si>
    <t>Exercício 1: Segmentação de Mercado</t>
  </si>
  <si>
    <t>Faixa etária</t>
  </si>
  <si>
    <t>Gênero</t>
  </si>
  <si>
    <t>Canal de aquisição</t>
  </si>
  <si>
    <t>Perguntas:</t>
  </si>
  <si>
    <t>Qual faixa etária tem maior média de visitas ao site?</t>
  </si>
  <si>
    <t>Qual canal de aquisição atrai os clientes mais engajados?</t>
  </si>
  <si>
    <t>Existe diferença significativa entre os gêneros?</t>
  </si>
  <si>
    <t>Grupo</t>
  </si>
  <si>
    <r>
      <t xml:space="preserve">Crie uma </t>
    </r>
    <r>
      <rPr>
        <b/>
        <sz val="11"/>
        <color rgb="FF000000"/>
        <rFont val="Arial"/>
        <family val="2"/>
      </rPr>
      <t>Tabela Dinâmica</t>
    </r>
    <r>
      <rPr>
        <sz val="11"/>
        <color rgb="FF000000"/>
        <rFont val="Arial"/>
        <family val="2"/>
      </rPr>
      <t xml:space="preserve"> mostrando a </t>
    </r>
    <r>
      <rPr>
        <b/>
        <sz val="11"/>
        <color rgb="FF000000"/>
        <rFont val="Arial"/>
        <family val="2"/>
      </rPr>
      <t>média de visitas,</t>
    </r>
    <r>
      <rPr>
        <sz val="11"/>
        <color rgb="FF000000"/>
        <rFont val="Arial"/>
        <family val="2"/>
      </rPr>
      <t xml:space="preserve"> segmentada pelo perfil de cada grupo:</t>
    </r>
  </si>
  <si>
    <t>Row Labels</t>
  </si>
  <si>
    <t>(blank)</t>
  </si>
  <si>
    <t>Grand Total</t>
  </si>
  <si>
    <t>Column Labels</t>
  </si>
  <si>
    <t>Média de Visitas</t>
  </si>
  <si>
    <t>Faixa Etária</t>
  </si>
  <si>
    <t>Canal de Aquisição</t>
  </si>
  <si>
    <t>Não muito. Estão bem próximos da média.</t>
  </si>
  <si>
    <t>Qual é o melhor grupo de engajados para investir em anúncios?</t>
  </si>
  <si>
    <t>Feminino, entre 25-34 anos, canal SEO</t>
  </si>
  <si>
    <t>Faixa 45-54, bem próximo da faixa 25-34</t>
  </si>
  <si>
    <t>Você foi contratado como analista de dados para uma empresa que busca compreender melhor o perfil de seus leads e segmentos de clientes. Sua missão é analisar um conjunto de dados que contém informações sobre o desempenho desses grupos em relação ao engajamento com anúncios de marketing digital, fornecendo insights valiosos para otimizar as estratégias da empresa.</t>
  </si>
  <si>
    <r>
      <rPr>
        <b/>
        <sz val="11"/>
        <color rgb="FF000000"/>
        <rFont val="Arial"/>
        <family val="2"/>
      </rPr>
      <t>Objetivo:</t>
    </r>
    <r>
      <rPr>
        <sz val="11"/>
        <color rgb="FF000000"/>
        <rFont val="Arial"/>
        <family val="2"/>
      </rPr>
      <t xml:space="preserve"> Identificar o perfil de clientes mais engajados (pelo número de visitas).</t>
    </r>
  </si>
  <si>
    <t>Qual é o melhor grupo para investir em anúncios, de acordo com o engajamento de visitas no site?</t>
  </si>
  <si>
    <t>Qual é o pior?</t>
  </si>
  <si>
    <t>Masculino, entre 35-44 em Facebook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</si>
</sst>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C00000"/>
      <name val="Aptos Narrow"/>
      <scheme val="minor"/>
    </font>
    <font>
      <b/>
      <sz val="11"/>
      <color rgb="FFC00000"/>
      <name val="Arial"/>
      <family val="2"/>
    </font>
    <font>
      <sz val="12"/>
      <color rgb="FFC00000"/>
      <name val="Aptos Narrow"/>
      <family val="2"/>
      <scheme val="minor"/>
    </font>
    <font>
      <sz val="11"/>
      <color rgb="FFC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18" fillId="0" borderId="0" xfId="0" applyFont="1"/>
    <xf numFmtId="9" fontId="18" fillId="0" borderId="0" xfId="1" applyFont="1"/>
    <xf numFmtId="164" fontId="18" fillId="0" borderId="0" xfId="0" applyNumberFormat="1" applyFon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5" fontId="0" fillId="0" borderId="0" xfId="0" applyNumberForma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0" fillId="0" borderId="0" xfId="0" applyAlignment="1">
      <alignment horizontal="left" vertical="center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4">
    <dxf>
      <numFmt numFmtId="2" formatCode="0.0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 Andrade" refreshedDate="45734.910011574073" createdVersion="8" refreshedVersion="8" minRefreshableVersion="3" recordCount="101" xr:uid="{6BED6213-7033-EF41-9F8D-9EA739C85C1B}">
  <cacheSource type="worksheet">
    <worksheetSource ref="A1:L1048576" sheet="Dados"/>
  </cacheSource>
  <cacheFields count="12">
    <cacheField name="id_cliente" numFmtId="0">
      <sharedItems containsBlank="1"/>
    </cacheField>
    <cacheField name="faixa_etaria" numFmtId="0">
      <sharedItems containsBlank="1" count="6">
        <s v="25-34"/>
        <s v="45-54"/>
        <s v="55+"/>
        <s v="18-24"/>
        <s v="35-44"/>
        <m/>
      </sharedItems>
    </cacheField>
    <cacheField name="genero" numFmtId="0">
      <sharedItems containsBlank="1" count="3">
        <s v="M"/>
        <s v="F"/>
        <m/>
      </sharedItems>
    </cacheField>
    <cacheField name="canal_aquisicao" numFmtId="0">
      <sharedItems containsBlank="1" count="6">
        <s v="Google Ads"/>
        <s v="Facebook Ads"/>
        <s v="Instagram Ads"/>
        <s v="Email Marketing"/>
        <s v="SEO"/>
        <m/>
      </sharedItems>
    </cacheField>
    <cacheField name="qte_visitas" numFmtId="0">
      <sharedItems containsString="0" containsBlank="1" containsNumber="1" containsInteger="1" minValue="1" maxValue="49"/>
    </cacheField>
    <cacheField name="qte_leads" numFmtId="0">
      <sharedItems containsString="0" containsBlank="1" containsNumber="1" containsInteger="1" minValue="0" maxValue="29"/>
    </cacheField>
    <cacheField name="qte_compras" numFmtId="0">
      <sharedItems containsString="0" containsBlank="1" containsNumber="1" containsInteger="1" minValue="0" maxValue="9"/>
    </cacheField>
    <cacheField name="ticket_medio" numFmtId="0">
      <sharedItems containsString="0" containsBlank="1" containsNumber="1" containsInteger="1" minValue="50" maxValue="400"/>
    </cacheField>
    <cacheField name="tempo_cliente_ativo" numFmtId="0">
      <sharedItems containsString="0" containsBlank="1" containsNumber="1" containsInteger="1" minValue="1" maxValue="35"/>
    </cacheField>
    <cacheField name="clv_estimado" numFmtId="164">
      <sharedItems containsString="0" containsBlank="1" containsNumber="1" minValue="110.503083719068" maxValue="4977.71756644177"/>
    </cacheField>
    <cacheField name="grupo_experimento" numFmtId="0">
      <sharedItems containsBlank="1"/>
    </cacheField>
    <cacheField name="taxa_retorno" numFmtId="9">
      <sharedItems containsString="0" containsBlank="1" containsNumber="1" minValue="1.4380185750434199E-2" maxValue="0.99369962088694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C_001"/>
    <x v="0"/>
    <x v="0"/>
    <x v="0"/>
    <n v="28"/>
    <n v="6"/>
    <n v="7"/>
    <n v="50"/>
    <n v="28"/>
    <n v="3169.7758537181699"/>
    <s v="Controle"/>
    <n v="0.73069295786376098"/>
  </r>
  <r>
    <s v="C_002"/>
    <x v="1"/>
    <x v="1"/>
    <x v="1"/>
    <n v="31"/>
    <n v="26"/>
    <n v="1"/>
    <n v="100"/>
    <n v="20"/>
    <n v="3784.5017381016901"/>
    <s v="Controle"/>
    <n v="0.42974822715691402"/>
  </r>
  <r>
    <s v="C_003"/>
    <x v="2"/>
    <x v="1"/>
    <x v="2"/>
    <n v="1"/>
    <n v="20"/>
    <n v="2"/>
    <n v="400"/>
    <n v="18"/>
    <n v="1106.04284370243"/>
    <s v="Variante B"/>
    <n v="0.981380490227302"/>
  </r>
  <r>
    <s v="C_004"/>
    <x v="2"/>
    <x v="0"/>
    <x v="3"/>
    <n v="3"/>
    <n v="25"/>
    <n v="2"/>
    <n v="300"/>
    <n v="12"/>
    <n v="932.09691157498105"/>
    <s v="Controle"/>
    <n v="0.69880120292196901"/>
  </r>
  <r>
    <s v="C_005"/>
    <x v="2"/>
    <x v="1"/>
    <x v="3"/>
    <n v="37"/>
    <n v="6"/>
    <n v="1"/>
    <n v="200"/>
    <n v="29"/>
    <n v="2451.7369370453198"/>
    <s v="Variante B"/>
    <n v="0.57935063687822896"/>
  </r>
  <r>
    <s v="C_006"/>
    <x v="3"/>
    <x v="0"/>
    <x v="2"/>
    <n v="18"/>
    <n v="26"/>
    <n v="2"/>
    <n v="400"/>
    <n v="10"/>
    <n v="1013.29586444085"/>
    <s v="Variante A"/>
    <n v="0.94905452374535604"/>
  </r>
  <r>
    <s v="C_007"/>
    <x v="1"/>
    <x v="0"/>
    <x v="1"/>
    <n v="21"/>
    <n v="15"/>
    <n v="9"/>
    <n v="50"/>
    <n v="5"/>
    <n v="3114.9078888910499"/>
    <s v="Controle"/>
    <n v="1.4380185750434199E-2"/>
  </r>
  <r>
    <s v="C_008"/>
    <x v="0"/>
    <x v="1"/>
    <x v="4"/>
    <n v="40"/>
    <n v="17"/>
    <n v="4"/>
    <n v="400"/>
    <n v="14"/>
    <n v="3618.57146457196"/>
    <s v="Controle"/>
    <n v="0.86314642565939004"/>
  </r>
  <r>
    <s v="C_009"/>
    <x v="4"/>
    <x v="0"/>
    <x v="1"/>
    <n v="10"/>
    <n v="23"/>
    <n v="1"/>
    <n v="100"/>
    <n v="21"/>
    <n v="2097.6046627416199"/>
    <s v="Variante A"/>
    <n v="0.82927340622814105"/>
  </r>
  <r>
    <s v="C_010"/>
    <x v="3"/>
    <x v="0"/>
    <x v="2"/>
    <n v="47"/>
    <n v="29"/>
    <n v="0"/>
    <n v="400"/>
    <n v="23"/>
    <n v="2112.4343907143302"/>
    <s v="Controle"/>
    <n v="0.21973747015028799"/>
  </r>
  <r>
    <s v="C_011"/>
    <x v="0"/>
    <x v="0"/>
    <x v="0"/>
    <n v="30"/>
    <n v="11"/>
    <n v="1"/>
    <n v="400"/>
    <n v="32"/>
    <n v="4004.6021219547301"/>
    <s v="Variante B"/>
    <n v="0.22459104695663001"/>
  </r>
  <r>
    <s v="C_012"/>
    <x v="2"/>
    <x v="0"/>
    <x v="2"/>
    <n v="33"/>
    <n v="12"/>
    <n v="4"/>
    <n v="50"/>
    <n v="29"/>
    <n v="4977.71756644177"/>
    <s v="Variante B"/>
    <n v="0.60737210462952795"/>
  </r>
  <r>
    <s v="C_013"/>
    <x v="0"/>
    <x v="0"/>
    <x v="4"/>
    <n v="25"/>
    <n v="15"/>
    <n v="4"/>
    <n v="100"/>
    <n v="21"/>
    <n v="1457.48218424384"/>
    <s v="Controle"/>
    <n v="0.18245749380981199"/>
  </r>
  <r>
    <s v="C_014"/>
    <x v="3"/>
    <x v="0"/>
    <x v="0"/>
    <n v="23"/>
    <n v="15"/>
    <n v="4"/>
    <n v="100"/>
    <n v="31"/>
    <n v="3014.4382455934801"/>
    <s v="Variante B"/>
    <n v="0.44549399793535299"/>
  </r>
  <r>
    <s v="C_015"/>
    <x v="4"/>
    <x v="0"/>
    <x v="3"/>
    <n v="44"/>
    <n v="15"/>
    <n v="3"/>
    <n v="200"/>
    <n v="30"/>
    <n v="1088.3014532300001"/>
    <s v="Variante B"/>
    <n v="0.21832072932670901"/>
  </r>
  <r>
    <s v="C_016"/>
    <x v="0"/>
    <x v="1"/>
    <x v="2"/>
    <n v="13"/>
    <n v="2"/>
    <n v="7"/>
    <n v="400"/>
    <n v="8"/>
    <n v="2086.8446200377998"/>
    <s v="Controle"/>
    <n v="0.60815010268629599"/>
  </r>
  <r>
    <s v="C_017"/>
    <x v="0"/>
    <x v="0"/>
    <x v="0"/>
    <n v="38"/>
    <n v="16"/>
    <n v="8"/>
    <n v="400"/>
    <n v="27"/>
    <n v="1236.7701515003801"/>
    <s v="Controle"/>
    <n v="0.33401052504733397"/>
  </r>
  <r>
    <s v="C_018"/>
    <x v="1"/>
    <x v="0"/>
    <x v="0"/>
    <n v="11"/>
    <n v="13"/>
    <n v="1"/>
    <n v="100"/>
    <n v="6"/>
    <n v="664.93759591374396"/>
    <s v="Variante A"/>
    <n v="0.41722039399545602"/>
  </r>
  <r>
    <s v="C_019"/>
    <x v="0"/>
    <x v="1"/>
    <x v="3"/>
    <n v="35"/>
    <n v="20"/>
    <n v="6"/>
    <n v="300"/>
    <n v="35"/>
    <n v="676.73560368340395"/>
    <s v="Variante A"/>
    <n v="0.56107249689079597"/>
  </r>
  <r>
    <s v="C_020"/>
    <x v="3"/>
    <x v="1"/>
    <x v="3"/>
    <n v="32"/>
    <n v="0"/>
    <n v="6"/>
    <n v="400"/>
    <n v="16"/>
    <n v="1692.2026094902201"/>
    <s v="Variante B"/>
    <n v="0.67703441138085296"/>
  </r>
  <r>
    <s v="C_021"/>
    <x v="4"/>
    <x v="1"/>
    <x v="3"/>
    <n v="38"/>
    <n v="10"/>
    <n v="4"/>
    <n v="50"/>
    <n v="32"/>
    <n v="2383.0818398093702"/>
    <s v="Variante B"/>
    <n v="0.30228236642459799"/>
  </r>
  <r>
    <s v="C_022"/>
    <x v="3"/>
    <x v="1"/>
    <x v="1"/>
    <n v="22"/>
    <n v="22"/>
    <n v="5"/>
    <n v="100"/>
    <n v="17"/>
    <n v="4260.9749625859604"/>
    <s v="Variante B"/>
    <n v="0.95833104553148896"/>
  </r>
  <r>
    <s v="C_023"/>
    <x v="2"/>
    <x v="0"/>
    <x v="1"/>
    <n v="4"/>
    <n v="1"/>
    <n v="8"/>
    <n v="200"/>
    <n v="14"/>
    <n v="3611.21987765013"/>
    <s v="Variante A"/>
    <n v="0.40044089242384701"/>
  </r>
  <r>
    <s v="C_024"/>
    <x v="2"/>
    <x v="0"/>
    <x v="4"/>
    <n v="30"/>
    <n v="8"/>
    <n v="1"/>
    <n v="400"/>
    <n v="17"/>
    <n v="564.44102192361299"/>
    <s v="Variante A"/>
    <n v="0.82985845200444897"/>
  </r>
  <r>
    <s v="C_025"/>
    <x v="0"/>
    <x v="1"/>
    <x v="3"/>
    <n v="26"/>
    <n v="15"/>
    <n v="9"/>
    <n v="100"/>
    <n v="15"/>
    <n v="2049.11634560213"/>
    <s v="Variante B"/>
    <n v="0.71326563741582405"/>
  </r>
  <r>
    <s v="C_026"/>
    <x v="2"/>
    <x v="1"/>
    <x v="2"/>
    <n v="43"/>
    <n v="27"/>
    <n v="2"/>
    <n v="50"/>
    <n v="35"/>
    <n v="1684.1525802528899"/>
    <s v="Variante A"/>
    <n v="0.51203665595843495"/>
  </r>
  <r>
    <s v="C_027"/>
    <x v="3"/>
    <x v="0"/>
    <x v="1"/>
    <n v="44"/>
    <n v="18"/>
    <n v="0"/>
    <n v="400"/>
    <n v="15"/>
    <n v="960.67813966551705"/>
    <s v="Variante B"/>
    <n v="0.234579399194353"/>
  </r>
  <r>
    <s v="C_028"/>
    <x v="1"/>
    <x v="0"/>
    <x v="4"/>
    <n v="35"/>
    <n v="13"/>
    <n v="5"/>
    <n v="100"/>
    <n v="22"/>
    <n v="1714.4499980190401"/>
    <s v="Variante B"/>
    <n v="0.147072483051881"/>
  </r>
  <r>
    <s v="C_029"/>
    <x v="4"/>
    <x v="1"/>
    <x v="4"/>
    <n v="21"/>
    <n v="16"/>
    <n v="9"/>
    <n v="100"/>
    <n v="13"/>
    <n v="906.66638104968297"/>
    <s v="Controle"/>
    <n v="9.88115613693544E-2"/>
  </r>
  <r>
    <s v="C_030"/>
    <x v="0"/>
    <x v="0"/>
    <x v="0"/>
    <n v="31"/>
    <n v="25"/>
    <n v="0"/>
    <n v="400"/>
    <n v="20"/>
    <n v="2395.7991674161599"/>
    <s v="Variante A"/>
    <n v="0.54049657352275504"/>
  </r>
  <r>
    <s v="C_031"/>
    <x v="4"/>
    <x v="1"/>
    <x v="4"/>
    <n v="43"/>
    <n v="11"/>
    <n v="8"/>
    <n v="300"/>
    <n v="33"/>
    <n v="1696.8067910280199"/>
    <s v="Variante B"/>
    <n v="0.45444380148187502"/>
  </r>
  <r>
    <s v="C_032"/>
    <x v="0"/>
    <x v="0"/>
    <x v="1"/>
    <n v="19"/>
    <n v="24"/>
    <n v="0"/>
    <n v="200"/>
    <n v="9"/>
    <n v="1873.64873445851"/>
    <s v="Variante B"/>
    <n v="0.71175158050863796"/>
  </r>
  <r>
    <s v="C_033"/>
    <x v="2"/>
    <x v="0"/>
    <x v="1"/>
    <n v="10"/>
    <n v="18"/>
    <n v="7"/>
    <n v="300"/>
    <n v="22"/>
    <n v="596.26869918298098"/>
    <s v="Variante B"/>
    <n v="0.91106711124760797"/>
  </r>
  <r>
    <s v="C_034"/>
    <x v="1"/>
    <x v="1"/>
    <x v="3"/>
    <n v="32"/>
    <n v="8"/>
    <n v="7"/>
    <n v="400"/>
    <n v="9"/>
    <n v="283.71327839690099"/>
    <s v="Variante B"/>
    <n v="0.43007433255155603"/>
  </r>
  <r>
    <s v="C_035"/>
    <x v="2"/>
    <x v="0"/>
    <x v="4"/>
    <n v="15"/>
    <n v="10"/>
    <n v="3"/>
    <n v="200"/>
    <n v="32"/>
    <n v="937.18914080585398"/>
    <s v="Variante B"/>
    <n v="0.20556103255724201"/>
  </r>
  <r>
    <s v="C_036"/>
    <x v="4"/>
    <x v="1"/>
    <x v="2"/>
    <n v="20"/>
    <n v="19"/>
    <n v="3"/>
    <n v="200"/>
    <n v="10"/>
    <n v="1313.7127833867601"/>
    <s v="Controle"/>
    <n v="0.17016961998028399"/>
  </r>
  <r>
    <s v="C_037"/>
    <x v="0"/>
    <x v="1"/>
    <x v="3"/>
    <n v="22"/>
    <n v="2"/>
    <n v="4"/>
    <n v="300"/>
    <n v="24"/>
    <n v="3915.5576829328702"/>
    <s v="Variante A"/>
    <n v="0.51160406324421803"/>
  </r>
  <r>
    <s v="C_038"/>
    <x v="2"/>
    <x v="0"/>
    <x v="3"/>
    <n v="31"/>
    <n v="1"/>
    <n v="4"/>
    <n v="200"/>
    <n v="32"/>
    <n v="4842.5084174295198"/>
    <s v="Controle"/>
    <n v="0.122652408350152"/>
  </r>
  <r>
    <s v="C_039"/>
    <x v="3"/>
    <x v="0"/>
    <x v="2"/>
    <n v="24"/>
    <n v="29"/>
    <n v="3"/>
    <n v="100"/>
    <n v="15"/>
    <n v="2008.8221489576199"/>
    <s v="Controle"/>
    <n v="9.7334129102035594E-2"/>
  </r>
  <r>
    <s v="C_040"/>
    <x v="0"/>
    <x v="0"/>
    <x v="4"/>
    <n v="46"/>
    <n v="6"/>
    <n v="6"/>
    <n v="100"/>
    <n v="32"/>
    <n v="756.35999417431901"/>
    <s v="Controle"/>
    <n v="0.850659702063291"/>
  </r>
  <r>
    <s v="C_041"/>
    <x v="4"/>
    <x v="0"/>
    <x v="3"/>
    <n v="15"/>
    <n v="11"/>
    <n v="2"/>
    <n v="200"/>
    <n v="18"/>
    <n v="632.39226612586299"/>
    <s v="Variante B"/>
    <n v="0.22581017237370599"/>
  </r>
  <r>
    <s v="C_042"/>
    <x v="1"/>
    <x v="0"/>
    <x v="0"/>
    <n v="19"/>
    <n v="9"/>
    <n v="6"/>
    <n v="400"/>
    <n v="20"/>
    <n v="620.71127979348603"/>
    <s v="Variante A"/>
    <n v="2.5942129616568999E-2"/>
  </r>
  <r>
    <s v="C_043"/>
    <x v="4"/>
    <x v="1"/>
    <x v="0"/>
    <n v="28"/>
    <n v="18"/>
    <n v="2"/>
    <n v="400"/>
    <n v="9"/>
    <n v="291.05988364060897"/>
    <s v="Controle"/>
    <n v="0.44803982603439602"/>
  </r>
  <r>
    <s v="C_044"/>
    <x v="0"/>
    <x v="1"/>
    <x v="4"/>
    <n v="48"/>
    <n v="10"/>
    <n v="0"/>
    <n v="50"/>
    <n v="25"/>
    <n v="2915.0598865085599"/>
    <s v="Variante B"/>
    <n v="0.51244967045151502"/>
  </r>
  <r>
    <s v="C_045"/>
    <x v="1"/>
    <x v="0"/>
    <x v="2"/>
    <n v="44"/>
    <n v="16"/>
    <n v="3"/>
    <n v="400"/>
    <n v="15"/>
    <n v="4050.1256307431299"/>
    <s v="Controle"/>
    <n v="7.1169643838148E-2"/>
  </r>
  <r>
    <s v="C_046"/>
    <x v="0"/>
    <x v="1"/>
    <x v="0"/>
    <n v="6"/>
    <n v="20"/>
    <n v="5"/>
    <n v="100"/>
    <n v="26"/>
    <n v="924.27375453345701"/>
    <s v="Variante A"/>
    <n v="0.13840590651227999"/>
  </r>
  <r>
    <s v="C_047"/>
    <x v="0"/>
    <x v="1"/>
    <x v="1"/>
    <n v="24"/>
    <n v="14"/>
    <n v="1"/>
    <n v="100"/>
    <n v="19"/>
    <n v="4167.4659741959604"/>
    <s v="Controle"/>
    <n v="5.1291915300316397E-2"/>
  </r>
  <r>
    <s v="C_048"/>
    <x v="1"/>
    <x v="0"/>
    <x v="3"/>
    <n v="43"/>
    <n v="8"/>
    <n v="1"/>
    <n v="100"/>
    <n v="8"/>
    <n v="2479.9426578491798"/>
    <s v="Variante A"/>
    <n v="0.16930455522105201"/>
  </r>
  <r>
    <s v="C_049"/>
    <x v="3"/>
    <x v="1"/>
    <x v="4"/>
    <n v="3"/>
    <n v="7"/>
    <n v="2"/>
    <n v="400"/>
    <n v="28"/>
    <n v="1018.61257419317"/>
    <s v="Variante B"/>
    <n v="0.26947113757659802"/>
  </r>
  <r>
    <s v="C_050"/>
    <x v="0"/>
    <x v="0"/>
    <x v="0"/>
    <n v="22"/>
    <n v="21"/>
    <n v="0"/>
    <n v="300"/>
    <n v="17"/>
    <n v="3003.9424966043598"/>
    <s v="Variante B"/>
    <n v="0.64480559382848701"/>
  </r>
  <r>
    <s v="C_051"/>
    <x v="3"/>
    <x v="1"/>
    <x v="3"/>
    <n v="17"/>
    <n v="20"/>
    <n v="0"/>
    <n v="100"/>
    <n v="10"/>
    <n v="2961.27471404163"/>
    <s v="Controle"/>
    <n v="0.61875941815713598"/>
  </r>
  <r>
    <s v="C_052"/>
    <x v="2"/>
    <x v="0"/>
    <x v="4"/>
    <n v="49"/>
    <n v="22"/>
    <n v="3"/>
    <n v="100"/>
    <n v="13"/>
    <n v="2854.2944929438399"/>
    <s v="Controle"/>
    <n v="0.147407441327609"/>
  </r>
  <r>
    <s v="C_053"/>
    <x v="2"/>
    <x v="0"/>
    <x v="2"/>
    <n v="15"/>
    <n v="2"/>
    <n v="5"/>
    <n v="50"/>
    <n v="26"/>
    <n v="4190.09384221656"/>
    <s v="Variante B"/>
    <n v="0.40843791375498401"/>
  </r>
  <r>
    <s v="C_054"/>
    <x v="1"/>
    <x v="0"/>
    <x v="3"/>
    <n v="30"/>
    <n v="2"/>
    <n v="9"/>
    <n v="100"/>
    <n v="17"/>
    <n v="3832.6679673031099"/>
    <s v="Variante A"/>
    <n v="0.65261387888363498"/>
  </r>
  <r>
    <s v="C_055"/>
    <x v="4"/>
    <x v="1"/>
    <x v="2"/>
    <n v="2"/>
    <n v="27"/>
    <n v="5"/>
    <n v="400"/>
    <n v="8"/>
    <n v="218.77136040510101"/>
    <s v="Variante A"/>
    <n v="0.884690782298998"/>
  </r>
  <r>
    <s v="C_056"/>
    <x v="3"/>
    <x v="0"/>
    <x v="1"/>
    <n v="18"/>
    <n v="19"/>
    <n v="7"/>
    <n v="100"/>
    <n v="20"/>
    <n v="3865.9989161900198"/>
    <s v="Variante A"/>
    <n v="7.4280316162809695E-2"/>
  </r>
  <r>
    <s v="C_057"/>
    <x v="1"/>
    <x v="1"/>
    <x v="1"/>
    <n v="34"/>
    <n v="4"/>
    <n v="7"/>
    <n v="300"/>
    <n v="22"/>
    <n v="1595.39132693497"/>
    <s v="Variante B"/>
    <n v="0.79592479711056896"/>
  </r>
  <r>
    <s v="C_058"/>
    <x v="3"/>
    <x v="0"/>
    <x v="1"/>
    <n v="35"/>
    <n v="14"/>
    <n v="5"/>
    <n v="50"/>
    <n v="34"/>
    <n v="266.21917155774901"/>
    <s v="Variante B"/>
    <n v="0.79339126238984303"/>
  </r>
  <r>
    <s v="C_059"/>
    <x v="1"/>
    <x v="0"/>
    <x v="0"/>
    <n v="39"/>
    <n v="20"/>
    <n v="0"/>
    <n v="50"/>
    <n v="25"/>
    <n v="1159.2914976444299"/>
    <s v="Variante A"/>
    <n v="0.91685615947360499"/>
  </r>
  <r>
    <s v="C_060"/>
    <x v="2"/>
    <x v="1"/>
    <x v="3"/>
    <n v="37"/>
    <n v="9"/>
    <n v="2"/>
    <n v="100"/>
    <n v="26"/>
    <n v="798.81692433600494"/>
    <s v="Variante A"/>
    <n v="0.38941857763951698"/>
  </r>
  <r>
    <s v="C_061"/>
    <x v="1"/>
    <x v="1"/>
    <x v="1"/>
    <n v="24"/>
    <n v="27"/>
    <n v="0"/>
    <n v="400"/>
    <n v="13"/>
    <n v="190.60005890022899"/>
    <s v="Variante A"/>
    <n v="0.57273660529681902"/>
  </r>
  <r>
    <s v="C_062"/>
    <x v="2"/>
    <x v="0"/>
    <x v="2"/>
    <n v="49"/>
    <n v="7"/>
    <n v="6"/>
    <n v="300"/>
    <n v="5"/>
    <n v="4596.7573117572301"/>
    <s v="Controle"/>
    <n v="0.293924371434725"/>
  </r>
  <r>
    <s v="C_063"/>
    <x v="4"/>
    <x v="0"/>
    <x v="2"/>
    <n v="37"/>
    <n v="0"/>
    <n v="9"/>
    <n v="400"/>
    <n v="24"/>
    <n v="3947.18338945711"/>
    <s v="Controle"/>
    <n v="0.44864354184010402"/>
  </r>
  <r>
    <s v="C_064"/>
    <x v="2"/>
    <x v="0"/>
    <x v="2"/>
    <n v="39"/>
    <n v="3"/>
    <n v="3"/>
    <n v="400"/>
    <n v="18"/>
    <n v="4761.9388320118996"/>
    <s v="Variante B"/>
    <n v="0.99369962088694697"/>
  </r>
  <r>
    <s v="C_065"/>
    <x v="0"/>
    <x v="0"/>
    <x v="0"/>
    <n v="10"/>
    <n v="8"/>
    <n v="4"/>
    <n v="50"/>
    <n v="6"/>
    <n v="434.51058270490103"/>
    <s v="Variante A"/>
    <n v="0.102005451435054"/>
  </r>
  <r>
    <s v="C_066"/>
    <x v="1"/>
    <x v="0"/>
    <x v="1"/>
    <n v="10"/>
    <n v="21"/>
    <n v="2"/>
    <n v="50"/>
    <n v="4"/>
    <n v="3918.8591886969898"/>
    <s v="Controle"/>
    <n v="0.40485675419817102"/>
  </r>
  <r>
    <s v="C_067"/>
    <x v="3"/>
    <x v="1"/>
    <x v="4"/>
    <n v="40"/>
    <n v="27"/>
    <n v="8"/>
    <n v="400"/>
    <n v="17"/>
    <n v="1541.5753510954701"/>
    <s v="Variante B"/>
    <n v="0.500151125459108"/>
  </r>
  <r>
    <s v="C_068"/>
    <x v="0"/>
    <x v="0"/>
    <x v="4"/>
    <n v="1"/>
    <n v="25"/>
    <n v="3"/>
    <n v="200"/>
    <n v="24"/>
    <n v="989.97605030944499"/>
    <s v="Variante B"/>
    <n v="0.24500335106731899"/>
  </r>
  <r>
    <s v="C_069"/>
    <x v="2"/>
    <x v="0"/>
    <x v="1"/>
    <n v="10"/>
    <n v="18"/>
    <n v="0"/>
    <n v="400"/>
    <n v="24"/>
    <n v="3313.8071982286301"/>
    <s v="Controle"/>
    <n v="0.322810748010115"/>
  </r>
  <r>
    <s v="C_070"/>
    <x v="0"/>
    <x v="0"/>
    <x v="3"/>
    <n v="8"/>
    <n v="23"/>
    <n v="0"/>
    <n v="100"/>
    <n v="16"/>
    <n v="3210.2222543282801"/>
    <s v="Variante B"/>
    <n v="0.83638885222165105"/>
  </r>
  <r>
    <s v="C_071"/>
    <x v="1"/>
    <x v="0"/>
    <x v="0"/>
    <n v="47"/>
    <n v="8"/>
    <n v="3"/>
    <n v="300"/>
    <n v="31"/>
    <n v="4579.2787140484097"/>
    <s v="Variante A"/>
    <n v="0.48672060210458001"/>
  </r>
  <r>
    <s v="C_072"/>
    <x v="3"/>
    <x v="1"/>
    <x v="2"/>
    <n v="17"/>
    <n v="22"/>
    <n v="3"/>
    <n v="200"/>
    <n v="5"/>
    <n v="382.10942262095199"/>
    <s v="Variante A"/>
    <n v="0.922276317762728"/>
  </r>
  <r>
    <s v="C_073"/>
    <x v="2"/>
    <x v="0"/>
    <x v="2"/>
    <n v="39"/>
    <n v="0"/>
    <n v="7"/>
    <n v="50"/>
    <n v="9"/>
    <n v="1719.4055146010501"/>
    <s v="Variante B"/>
    <n v="0.33765029505643901"/>
  </r>
  <r>
    <s v="C_074"/>
    <x v="3"/>
    <x v="0"/>
    <x v="2"/>
    <n v="21"/>
    <n v="14"/>
    <n v="7"/>
    <n v="50"/>
    <n v="21"/>
    <n v="1135.0631676768801"/>
    <s v="Variante A"/>
    <n v="0.52212141219856301"/>
  </r>
  <r>
    <s v="C_075"/>
    <x v="1"/>
    <x v="1"/>
    <x v="3"/>
    <n v="3"/>
    <n v="15"/>
    <n v="8"/>
    <n v="200"/>
    <n v="13"/>
    <n v="4344.6780959697999"/>
    <s v="Controle"/>
    <n v="0.3486555635061"/>
  </r>
  <r>
    <s v="C_076"/>
    <x v="1"/>
    <x v="0"/>
    <x v="2"/>
    <n v="45"/>
    <n v="18"/>
    <n v="3"/>
    <n v="300"/>
    <n v="22"/>
    <n v="2294.8886961415701"/>
    <s v="Variante B"/>
    <n v="0.200103758886261"/>
  </r>
  <r>
    <s v="C_077"/>
    <x v="2"/>
    <x v="0"/>
    <x v="3"/>
    <n v="31"/>
    <n v="14"/>
    <n v="4"/>
    <n v="200"/>
    <n v="15"/>
    <n v="110.503083719068"/>
    <s v="Controle"/>
    <n v="0.36182011431896299"/>
  </r>
  <r>
    <s v="C_078"/>
    <x v="0"/>
    <x v="0"/>
    <x v="0"/>
    <n v="43"/>
    <n v="29"/>
    <n v="6"/>
    <n v="200"/>
    <n v="30"/>
    <n v="606.77394391897599"/>
    <s v="Controle"/>
    <n v="0.67054378544603099"/>
  </r>
  <r>
    <s v="C_079"/>
    <x v="4"/>
    <x v="0"/>
    <x v="3"/>
    <n v="1"/>
    <n v="0"/>
    <n v="4"/>
    <n v="100"/>
    <n v="27"/>
    <n v="1121.3225542083901"/>
    <s v="Variante B"/>
    <n v="0.84488049490417005"/>
  </r>
  <r>
    <s v="C_080"/>
    <x v="2"/>
    <x v="0"/>
    <x v="1"/>
    <n v="7"/>
    <n v="23"/>
    <n v="3"/>
    <n v="50"/>
    <n v="10"/>
    <n v="4898.65741997236"/>
    <s v="Variante B"/>
    <n v="0.95145013987447402"/>
  </r>
  <r>
    <s v="C_081"/>
    <x v="1"/>
    <x v="1"/>
    <x v="3"/>
    <n v="26"/>
    <n v="9"/>
    <n v="5"/>
    <n v="100"/>
    <n v="11"/>
    <n v="4538.8591156668599"/>
    <s v="Variante A"/>
    <n v="0.76555203291336404"/>
  </r>
  <r>
    <s v="C_082"/>
    <x v="1"/>
    <x v="0"/>
    <x v="2"/>
    <n v="24"/>
    <n v="18"/>
    <n v="4"/>
    <n v="400"/>
    <n v="13"/>
    <n v="243.408721472276"/>
    <s v="Controle"/>
    <n v="0.20831122687109199"/>
  </r>
  <r>
    <s v="C_083"/>
    <x v="3"/>
    <x v="1"/>
    <x v="2"/>
    <n v="42"/>
    <n v="18"/>
    <n v="4"/>
    <n v="200"/>
    <n v="3"/>
    <n v="2554.79955528033"/>
    <s v="Controle"/>
    <n v="0.24657101245759"/>
  </r>
  <r>
    <s v="C_084"/>
    <x v="3"/>
    <x v="0"/>
    <x v="2"/>
    <n v="21"/>
    <n v="11"/>
    <n v="6"/>
    <n v="400"/>
    <n v="15"/>
    <n v="1945.79223138818"/>
    <s v="Controle"/>
    <n v="9.0941171720398395E-2"/>
  </r>
  <r>
    <s v="C_085"/>
    <x v="0"/>
    <x v="0"/>
    <x v="2"/>
    <n v="46"/>
    <n v="2"/>
    <n v="1"/>
    <n v="200"/>
    <n v="1"/>
    <n v="2635.3207947220899"/>
    <s v="Variante A"/>
    <n v="0.74286714996038805"/>
  </r>
  <r>
    <s v="C_086"/>
    <x v="4"/>
    <x v="0"/>
    <x v="4"/>
    <n v="22"/>
    <n v="26"/>
    <n v="1"/>
    <n v="50"/>
    <n v="4"/>
    <n v="3962.2146908577201"/>
    <s v="Variante A"/>
    <n v="0.59966518787501699"/>
  </r>
  <r>
    <s v="C_087"/>
    <x v="4"/>
    <x v="0"/>
    <x v="0"/>
    <n v="13"/>
    <n v="17"/>
    <n v="4"/>
    <n v="200"/>
    <n v="29"/>
    <n v="113.18459422042"/>
    <s v="Variante B"/>
    <n v="0.40405736223739402"/>
  </r>
  <r>
    <s v="C_088"/>
    <x v="3"/>
    <x v="1"/>
    <x v="3"/>
    <n v="17"/>
    <n v="4"/>
    <n v="0"/>
    <n v="200"/>
    <n v="33"/>
    <n v="576.502647837837"/>
    <s v="Variante A"/>
    <n v="3.8615383437345698E-2"/>
  </r>
  <r>
    <s v="C_089"/>
    <x v="0"/>
    <x v="1"/>
    <x v="4"/>
    <n v="39"/>
    <n v="8"/>
    <n v="0"/>
    <n v="300"/>
    <n v="34"/>
    <n v="1357.8584057697899"/>
    <s v="Controle"/>
    <n v="0.864828890842959"/>
  </r>
  <r>
    <s v="C_090"/>
    <x v="0"/>
    <x v="1"/>
    <x v="0"/>
    <n v="25"/>
    <n v="21"/>
    <n v="9"/>
    <n v="300"/>
    <n v="8"/>
    <n v="3444.3101392569301"/>
    <s v="Variante A"/>
    <n v="0.90857299374533995"/>
  </r>
  <r>
    <s v="C_091"/>
    <x v="2"/>
    <x v="0"/>
    <x v="1"/>
    <n v="35"/>
    <n v="9"/>
    <n v="8"/>
    <n v="300"/>
    <n v="34"/>
    <n v="744.39701843891498"/>
    <s v="Controle"/>
    <n v="0.28154878618042001"/>
  </r>
  <r>
    <s v="C_092"/>
    <x v="3"/>
    <x v="1"/>
    <x v="4"/>
    <n v="40"/>
    <n v="13"/>
    <n v="5"/>
    <n v="50"/>
    <n v="2"/>
    <n v="906.43758086865"/>
    <s v="Variante A"/>
    <n v="0.73170421278849895"/>
  </r>
  <r>
    <s v="C_093"/>
    <x v="2"/>
    <x v="0"/>
    <x v="3"/>
    <n v="47"/>
    <n v="18"/>
    <n v="4"/>
    <n v="400"/>
    <n v="8"/>
    <n v="3741.0528209546601"/>
    <s v="Variante A"/>
    <n v="0.59261317711936901"/>
  </r>
  <r>
    <s v="C_094"/>
    <x v="1"/>
    <x v="0"/>
    <x v="3"/>
    <n v="7"/>
    <n v="3"/>
    <n v="6"/>
    <n v="400"/>
    <n v="13"/>
    <n v="3806.44208129661"/>
    <s v="Controle"/>
    <n v="0.28380664771014602"/>
  </r>
  <r>
    <s v="C_095"/>
    <x v="4"/>
    <x v="0"/>
    <x v="2"/>
    <n v="47"/>
    <n v="24"/>
    <n v="1"/>
    <n v="100"/>
    <n v="12"/>
    <n v="2306.5052746410402"/>
    <s v="Variante B"/>
    <n v="0.39266276061998201"/>
  </r>
  <r>
    <s v="C_096"/>
    <x v="0"/>
    <x v="1"/>
    <x v="2"/>
    <n v="27"/>
    <n v="3"/>
    <n v="9"/>
    <n v="200"/>
    <n v="8"/>
    <n v="575.82692328162602"/>
    <s v="Variante A"/>
    <n v="3.9216132051730399E-2"/>
  </r>
  <r>
    <s v="C_097"/>
    <x v="0"/>
    <x v="0"/>
    <x v="3"/>
    <n v="46"/>
    <n v="13"/>
    <n v="4"/>
    <n v="50"/>
    <n v="19"/>
    <n v="4746.3766609144004"/>
    <s v="Controle"/>
    <n v="0.102418466512836"/>
  </r>
  <r>
    <s v="C_098"/>
    <x v="2"/>
    <x v="0"/>
    <x v="3"/>
    <n v="8"/>
    <n v="3"/>
    <n v="5"/>
    <n v="400"/>
    <n v="21"/>
    <n v="3740.8370050959002"/>
    <s v="Variante A"/>
    <n v="0.39972666701881099"/>
  </r>
  <r>
    <s v="C_099"/>
    <x v="0"/>
    <x v="0"/>
    <x v="2"/>
    <n v="19"/>
    <n v="27"/>
    <n v="4"/>
    <n v="200"/>
    <n v="17"/>
    <n v="4540.56980032312"/>
    <s v="Controle"/>
    <n v="0.86126870443660497"/>
  </r>
  <r>
    <s v="C_100"/>
    <x v="2"/>
    <x v="0"/>
    <x v="2"/>
    <n v="48"/>
    <n v="26"/>
    <n v="9"/>
    <n v="400"/>
    <n v="33"/>
    <n v="4495.42507079392"/>
    <s v="Variante B"/>
    <n v="0.39280330125725099"/>
  </r>
  <r>
    <m/>
    <x v="5"/>
    <x v="2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70BDE-CB60-D84F-A6CA-48B78E2DC7E4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5:B32" firstHeaderRow="1" firstDataRow="1" firstDataCol="1"/>
  <pivotFields count="12">
    <pivotField showAll="0"/>
    <pivotField axis="axisRow" showAll="0">
      <items count="7">
        <item x="3"/>
        <item x="0"/>
        <item x="4"/>
        <item x="1"/>
        <item x="2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7">
        <item x="3"/>
        <item x="1"/>
        <item x="0"/>
        <item x="2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Visitas" fld="4" subtotal="average" baseField="0" baseItem="0" numFmtId="2"/>
  </dataFields>
  <formats count="1">
    <format dxfId="0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AFB40-7982-0B4D-9F91-318AB2C03A01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5:H51" firstHeaderRow="1" firstDataRow="2" firstDataCol="1"/>
  <pivotFields count="12">
    <pivotField showAll="0"/>
    <pivotField axis="axisRow" showAll="0">
      <items count="7">
        <item x="3"/>
        <item x="0"/>
        <item x="4"/>
        <item x="1"/>
        <item x="2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3"/>
        <item x="1"/>
        <item x="0"/>
        <item x="2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édia de Visitas" fld="4" subtotal="average" baseField="0" baseItem="0" numFmtId="165"/>
  </dataFields>
  <formats count="1">
    <format dxfId="1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92133-4E37-334B-A10B-6DF47EDC3DD0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H25:I32" firstHeaderRow="1" firstDataRow="1" firstDataCol="1"/>
  <pivotFields count="12">
    <pivotField showAll="0"/>
    <pivotField showAll="0">
      <items count="7">
        <item x="3"/>
        <item x="0"/>
        <item x="4"/>
        <item x="1"/>
        <item x="2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7">
        <item x="3"/>
        <item x="1"/>
        <item x="0"/>
        <item x="2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Visitas" fld="4" subtotal="average" baseField="0" baseItem="0" numFmtId="165"/>
  </dataFields>
  <formats count="1">
    <format dxfId="2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89E36-F688-AB4A-9438-1808AB933BA6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D25:E29" firstHeaderRow="1" firstDataRow="1" firstDataCol="1"/>
  <pivotFields count="12">
    <pivotField showAll="0"/>
    <pivotField showAll="0">
      <items count="7">
        <item x="3"/>
        <item x="0"/>
        <item x="4"/>
        <item x="1"/>
        <item x="2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7">
        <item x="3"/>
        <item x="1"/>
        <item x="0"/>
        <item x="2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Visitas" fld="4" subtotal="average" baseField="0" baseItem="0" numFmtId="165"/>
  </dataFields>
  <formats count="1">
    <format dxfId="3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EB2A-8135-E049-A0AF-32958CD8503D}">
  <dimension ref="A1:L101"/>
  <sheetViews>
    <sheetView workbookViewId="0">
      <selection activeCell="F20" sqref="F20"/>
    </sheetView>
  </sheetViews>
  <sheetFormatPr defaultColWidth="11" defaultRowHeight="15.75" x14ac:dyDescent="0.25"/>
  <cols>
    <col min="1" max="1" width="9.125" bestFit="1" customWidth="1"/>
    <col min="2" max="2" width="10.875" bestFit="1" customWidth="1"/>
    <col min="3" max="3" width="6.875" bestFit="1" customWidth="1"/>
    <col min="4" max="4" width="14.5" bestFit="1" customWidth="1"/>
    <col min="5" max="5" width="10.125" bestFit="1" customWidth="1"/>
    <col min="6" max="6" width="9.125" bestFit="1" customWidth="1"/>
    <col min="7" max="8" width="12" bestFit="1" customWidth="1"/>
    <col min="9" max="9" width="18" bestFit="1" customWidth="1"/>
    <col min="10" max="10" width="12.125" style="5" bestFit="1" customWidth="1"/>
    <col min="11" max="11" width="17.125" bestFit="1" customWidth="1"/>
    <col min="12" max="12" width="11.5" style="1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3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>
        <v>28</v>
      </c>
      <c r="F2">
        <v>6</v>
      </c>
      <c r="G2">
        <v>7</v>
      </c>
      <c r="H2">
        <v>50</v>
      </c>
      <c r="I2">
        <v>28</v>
      </c>
      <c r="J2" s="5">
        <v>3169.7758537181699</v>
      </c>
      <c r="K2" t="s">
        <v>16</v>
      </c>
      <c r="L2" s="1">
        <v>0.73069295786376098</v>
      </c>
    </row>
    <row r="3" spans="1:12" x14ac:dyDescent="0.25">
      <c r="A3" t="s">
        <v>17</v>
      </c>
      <c r="B3" t="s">
        <v>18</v>
      </c>
      <c r="C3" t="s">
        <v>19</v>
      </c>
      <c r="D3" t="s">
        <v>20</v>
      </c>
      <c r="E3">
        <v>31</v>
      </c>
      <c r="F3">
        <v>26</v>
      </c>
      <c r="G3">
        <v>1</v>
      </c>
      <c r="H3">
        <v>100</v>
      </c>
      <c r="I3">
        <v>20</v>
      </c>
      <c r="J3" s="5">
        <v>3784.5017381016901</v>
      </c>
      <c r="K3" t="s">
        <v>16</v>
      </c>
      <c r="L3" s="1">
        <v>0.42974822715691402</v>
      </c>
    </row>
    <row r="4" spans="1:12" x14ac:dyDescent="0.25">
      <c r="A4" t="s">
        <v>21</v>
      </c>
      <c r="B4" t="s">
        <v>22</v>
      </c>
      <c r="C4" t="s">
        <v>19</v>
      </c>
      <c r="D4" t="s">
        <v>23</v>
      </c>
      <c r="E4">
        <v>1</v>
      </c>
      <c r="F4">
        <v>20</v>
      </c>
      <c r="G4">
        <v>2</v>
      </c>
      <c r="H4">
        <v>400</v>
      </c>
      <c r="I4">
        <v>18</v>
      </c>
      <c r="J4" s="5">
        <v>1106.04284370243</v>
      </c>
      <c r="K4" t="s">
        <v>24</v>
      </c>
      <c r="L4" s="1">
        <v>0.981380490227302</v>
      </c>
    </row>
    <row r="5" spans="1:12" x14ac:dyDescent="0.25">
      <c r="A5" t="s">
        <v>25</v>
      </c>
      <c r="B5" t="s">
        <v>22</v>
      </c>
      <c r="C5" t="s">
        <v>14</v>
      </c>
      <c r="D5" t="s">
        <v>26</v>
      </c>
      <c r="E5">
        <v>3</v>
      </c>
      <c r="F5">
        <v>25</v>
      </c>
      <c r="G5">
        <v>2</v>
      </c>
      <c r="H5">
        <v>300</v>
      </c>
      <c r="I5">
        <v>12</v>
      </c>
      <c r="J5" s="5">
        <v>932.09691157498105</v>
      </c>
      <c r="K5" t="s">
        <v>16</v>
      </c>
      <c r="L5" s="1">
        <v>0.69880120292196901</v>
      </c>
    </row>
    <row r="6" spans="1:12" x14ac:dyDescent="0.25">
      <c r="A6" t="s">
        <v>27</v>
      </c>
      <c r="B6" t="s">
        <v>22</v>
      </c>
      <c r="C6" t="s">
        <v>19</v>
      </c>
      <c r="D6" t="s">
        <v>26</v>
      </c>
      <c r="E6">
        <v>37</v>
      </c>
      <c r="F6">
        <v>6</v>
      </c>
      <c r="G6">
        <v>1</v>
      </c>
      <c r="H6">
        <v>200</v>
      </c>
      <c r="I6">
        <v>29</v>
      </c>
      <c r="J6" s="5">
        <v>2451.7369370453198</v>
      </c>
      <c r="K6" t="s">
        <v>24</v>
      </c>
      <c r="L6" s="1">
        <v>0.57935063687822896</v>
      </c>
    </row>
    <row r="7" spans="1:12" x14ac:dyDescent="0.25">
      <c r="A7" t="s">
        <v>28</v>
      </c>
      <c r="B7" t="s">
        <v>29</v>
      </c>
      <c r="C7" t="s">
        <v>14</v>
      </c>
      <c r="D7" t="s">
        <v>23</v>
      </c>
      <c r="E7">
        <v>18</v>
      </c>
      <c r="F7">
        <v>26</v>
      </c>
      <c r="G7">
        <v>2</v>
      </c>
      <c r="H7">
        <v>400</v>
      </c>
      <c r="I7">
        <v>10</v>
      </c>
      <c r="J7" s="5">
        <v>1013.29586444085</v>
      </c>
      <c r="K7" t="s">
        <v>30</v>
      </c>
      <c r="L7" s="1">
        <v>0.94905452374535604</v>
      </c>
    </row>
    <row r="8" spans="1:12" x14ac:dyDescent="0.25">
      <c r="A8" t="s">
        <v>31</v>
      </c>
      <c r="B8" t="s">
        <v>18</v>
      </c>
      <c r="C8" t="s">
        <v>14</v>
      </c>
      <c r="D8" t="s">
        <v>20</v>
      </c>
      <c r="E8">
        <v>21</v>
      </c>
      <c r="F8">
        <v>15</v>
      </c>
      <c r="G8">
        <v>9</v>
      </c>
      <c r="H8">
        <v>50</v>
      </c>
      <c r="I8">
        <v>5</v>
      </c>
      <c r="J8" s="5">
        <v>3114.9078888910499</v>
      </c>
      <c r="K8" t="s">
        <v>16</v>
      </c>
      <c r="L8" s="1">
        <v>1.4380185750434199E-2</v>
      </c>
    </row>
    <row r="9" spans="1:12" x14ac:dyDescent="0.25">
      <c r="A9" t="s">
        <v>32</v>
      </c>
      <c r="B9" t="s">
        <v>13</v>
      </c>
      <c r="C9" t="s">
        <v>19</v>
      </c>
      <c r="D9" t="s">
        <v>33</v>
      </c>
      <c r="E9">
        <v>40</v>
      </c>
      <c r="F9">
        <v>17</v>
      </c>
      <c r="G9">
        <v>4</v>
      </c>
      <c r="H9">
        <v>400</v>
      </c>
      <c r="I9">
        <v>14</v>
      </c>
      <c r="J9" s="5">
        <v>3618.57146457196</v>
      </c>
      <c r="K9" t="s">
        <v>16</v>
      </c>
      <c r="L9" s="1">
        <v>0.86314642565939004</v>
      </c>
    </row>
    <row r="10" spans="1:12" x14ac:dyDescent="0.25">
      <c r="A10" t="s">
        <v>34</v>
      </c>
      <c r="B10" t="s">
        <v>35</v>
      </c>
      <c r="C10" t="s">
        <v>14</v>
      </c>
      <c r="D10" t="s">
        <v>20</v>
      </c>
      <c r="E10">
        <v>10</v>
      </c>
      <c r="F10">
        <v>23</v>
      </c>
      <c r="G10">
        <v>1</v>
      </c>
      <c r="H10">
        <v>100</v>
      </c>
      <c r="I10">
        <v>21</v>
      </c>
      <c r="J10" s="5">
        <v>2097.6046627416199</v>
      </c>
      <c r="K10" t="s">
        <v>30</v>
      </c>
      <c r="L10" s="1">
        <v>0.82927340622814105</v>
      </c>
    </row>
    <row r="11" spans="1:12" x14ac:dyDescent="0.25">
      <c r="A11" t="s">
        <v>36</v>
      </c>
      <c r="B11" t="s">
        <v>29</v>
      </c>
      <c r="C11" t="s">
        <v>14</v>
      </c>
      <c r="D11" t="s">
        <v>23</v>
      </c>
      <c r="E11">
        <v>47</v>
      </c>
      <c r="F11">
        <v>29</v>
      </c>
      <c r="G11">
        <v>0</v>
      </c>
      <c r="H11">
        <v>400</v>
      </c>
      <c r="I11">
        <v>23</v>
      </c>
      <c r="J11" s="5">
        <v>2112.4343907143302</v>
      </c>
      <c r="K11" t="s">
        <v>16</v>
      </c>
      <c r="L11" s="1">
        <v>0.21973747015028799</v>
      </c>
    </row>
    <row r="12" spans="1:12" x14ac:dyDescent="0.25">
      <c r="A12" t="s">
        <v>37</v>
      </c>
      <c r="B12" t="s">
        <v>13</v>
      </c>
      <c r="C12" t="s">
        <v>14</v>
      </c>
      <c r="D12" t="s">
        <v>15</v>
      </c>
      <c r="E12">
        <v>30</v>
      </c>
      <c r="F12">
        <v>11</v>
      </c>
      <c r="G12">
        <v>1</v>
      </c>
      <c r="H12">
        <v>400</v>
      </c>
      <c r="I12">
        <v>32</v>
      </c>
      <c r="J12" s="5">
        <v>4004.6021219547301</v>
      </c>
      <c r="K12" t="s">
        <v>24</v>
      </c>
      <c r="L12" s="1">
        <v>0.22459104695663001</v>
      </c>
    </row>
    <row r="13" spans="1:12" x14ac:dyDescent="0.25">
      <c r="A13" t="s">
        <v>38</v>
      </c>
      <c r="B13" t="s">
        <v>22</v>
      </c>
      <c r="C13" t="s">
        <v>14</v>
      </c>
      <c r="D13" t="s">
        <v>23</v>
      </c>
      <c r="E13">
        <v>33</v>
      </c>
      <c r="F13">
        <v>12</v>
      </c>
      <c r="G13">
        <v>4</v>
      </c>
      <c r="H13">
        <v>50</v>
      </c>
      <c r="I13">
        <v>29</v>
      </c>
      <c r="J13" s="5">
        <v>4977.71756644177</v>
      </c>
      <c r="K13" t="s">
        <v>24</v>
      </c>
      <c r="L13" s="1">
        <v>0.60737210462952795</v>
      </c>
    </row>
    <row r="14" spans="1:12" x14ac:dyDescent="0.25">
      <c r="A14" t="s">
        <v>39</v>
      </c>
      <c r="B14" t="s">
        <v>13</v>
      </c>
      <c r="C14" t="s">
        <v>14</v>
      </c>
      <c r="D14" t="s">
        <v>33</v>
      </c>
      <c r="E14">
        <v>25</v>
      </c>
      <c r="F14">
        <v>15</v>
      </c>
      <c r="G14">
        <v>4</v>
      </c>
      <c r="H14">
        <v>100</v>
      </c>
      <c r="I14">
        <v>21</v>
      </c>
      <c r="J14" s="5">
        <v>1457.48218424384</v>
      </c>
      <c r="K14" t="s">
        <v>16</v>
      </c>
      <c r="L14" s="1">
        <v>0.18245749380981199</v>
      </c>
    </row>
    <row r="15" spans="1:12" x14ac:dyDescent="0.25">
      <c r="A15" t="s">
        <v>40</v>
      </c>
      <c r="B15" t="s">
        <v>29</v>
      </c>
      <c r="C15" t="s">
        <v>14</v>
      </c>
      <c r="D15" t="s">
        <v>15</v>
      </c>
      <c r="E15">
        <v>23</v>
      </c>
      <c r="F15">
        <v>15</v>
      </c>
      <c r="G15">
        <v>4</v>
      </c>
      <c r="H15">
        <v>100</v>
      </c>
      <c r="I15">
        <v>31</v>
      </c>
      <c r="J15" s="5">
        <v>3014.4382455934801</v>
      </c>
      <c r="K15" t="s">
        <v>24</v>
      </c>
      <c r="L15" s="1">
        <v>0.44549399793535299</v>
      </c>
    </row>
    <row r="16" spans="1:12" x14ac:dyDescent="0.25">
      <c r="A16" t="s">
        <v>41</v>
      </c>
      <c r="B16" t="s">
        <v>35</v>
      </c>
      <c r="C16" t="s">
        <v>14</v>
      </c>
      <c r="D16" t="s">
        <v>26</v>
      </c>
      <c r="E16">
        <v>44</v>
      </c>
      <c r="F16">
        <v>15</v>
      </c>
      <c r="G16">
        <v>3</v>
      </c>
      <c r="H16">
        <v>200</v>
      </c>
      <c r="I16">
        <v>30</v>
      </c>
      <c r="J16" s="5">
        <v>1088.3014532300001</v>
      </c>
      <c r="K16" t="s">
        <v>24</v>
      </c>
      <c r="L16" s="1">
        <v>0.21832072932670901</v>
      </c>
    </row>
    <row r="17" spans="1:12" x14ac:dyDescent="0.25">
      <c r="A17" t="s">
        <v>42</v>
      </c>
      <c r="B17" t="s">
        <v>13</v>
      </c>
      <c r="C17" t="s">
        <v>19</v>
      </c>
      <c r="D17" t="s">
        <v>23</v>
      </c>
      <c r="E17">
        <v>13</v>
      </c>
      <c r="F17">
        <v>2</v>
      </c>
      <c r="G17">
        <v>7</v>
      </c>
      <c r="H17">
        <v>400</v>
      </c>
      <c r="I17">
        <v>8</v>
      </c>
      <c r="J17" s="5">
        <v>2086.8446200377998</v>
      </c>
      <c r="K17" t="s">
        <v>16</v>
      </c>
      <c r="L17" s="1">
        <v>0.60815010268629599</v>
      </c>
    </row>
    <row r="18" spans="1:12" x14ac:dyDescent="0.25">
      <c r="A18" t="s">
        <v>43</v>
      </c>
      <c r="B18" t="s">
        <v>13</v>
      </c>
      <c r="C18" t="s">
        <v>14</v>
      </c>
      <c r="D18" t="s">
        <v>15</v>
      </c>
      <c r="E18">
        <v>38</v>
      </c>
      <c r="F18">
        <v>16</v>
      </c>
      <c r="G18">
        <v>8</v>
      </c>
      <c r="H18">
        <v>400</v>
      </c>
      <c r="I18">
        <v>27</v>
      </c>
      <c r="J18" s="5">
        <v>1236.7701515003801</v>
      </c>
      <c r="K18" t="s">
        <v>16</v>
      </c>
      <c r="L18" s="1">
        <v>0.33401052504733397</v>
      </c>
    </row>
    <row r="19" spans="1:12" x14ac:dyDescent="0.25">
      <c r="A19" t="s">
        <v>44</v>
      </c>
      <c r="B19" t="s">
        <v>18</v>
      </c>
      <c r="C19" t="s">
        <v>14</v>
      </c>
      <c r="D19" t="s">
        <v>15</v>
      </c>
      <c r="E19">
        <v>11</v>
      </c>
      <c r="F19">
        <v>13</v>
      </c>
      <c r="G19">
        <v>1</v>
      </c>
      <c r="H19">
        <v>100</v>
      </c>
      <c r="I19">
        <v>6</v>
      </c>
      <c r="J19" s="5">
        <v>664.93759591374396</v>
      </c>
      <c r="K19" t="s">
        <v>30</v>
      </c>
      <c r="L19" s="1">
        <v>0.41722039399545602</v>
      </c>
    </row>
    <row r="20" spans="1:12" x14ac:dyDescent="0.25">
      <c r="A20" t="s">
        <v>45</v>
      </c>
      <c r="B20" t="s">
        <v>13</v>
      </c>
      <c r="C20" t="s">
        <v>19</v>
      </c>
      <c r="D20" t="s">
        <v>26</v>
      </c>
      <c r="E20">
        <v>35</v>
      </c>
      <c r="F20">
        <v>20</v>
      </c>
      <c r="G20">
        <v>6</v>
      </c>
      <c r="H20">
        <v>300</v>
      </c>
      <c r="I20">
        <v>35</v>
      </c>
      <c r="J20" s="5">
        <v>676.73560368340395</v>
      </c>
      <c r="K20" t="s">
        <v>30</v>
      </c>
      <c r="L20" s="1">
        <v>0.56107249689079597</v>
      </c>
    </row>
    <row r="21" spans="1:12" x14ac:dyDescent="0.25">
      <c r="A21" t="s">
        <v>46</v>
      </c>
      <c r="B21" t="s">
        <v>29</v>
      </c>
      <c r="C21" t="s">
        <v>19</v>
      </c>
      <c r="D21" t="s">
        <v>26</v>
      </c>
      <c r="E21">
        <v>32</v>
      </c>
      <c r="F21">
        <v>0</v>
      </c>
      <c r="G21">
        <v>6</v>
      </c>
      <c r="H21">
        <v>400</v>
      </c>
      <c r="I21">
        <v>16</v>
      </c>
      <c r="J21" s="5">
        <v>1692.2026094902201</v>
      </c>
      <c r="K21" t="s">
        <v>24</v>
      </c>
      <c r="L21" s="1">
        <v>0.67703441138085296</v>
      </c>
    </row>
    <row r="22" spans="1:12" x14ac:dyDescent="0.25">
      <c r="A22" t="s">
        <v>47</v>
      </c>
      <c r="B22" t="s">
        <v>35</v>
      </c>
      <c r="C22" t="s">
        <v>19</v>
      </c>
      <c r="D22" t="s">
        <v>26</v>
      </c>
      <c r="E22">
        <v>38</v>
      </c>
      <c r="F22">
        <v>10</v>
      </c>
      <c r="G22">
        <v>4</v>
      </c>
      <c r="H22">
        <v>50</v>
      </c>
      <c r="I22">
        <v>32</v>
      </c>
      <c r="J22" s="5">
        <v>2383.0818398093702</v>
      </c>
      <c r="K22" t="s">
        <v>24</v>
      </c>
      <c r="L22" s="1">
        <v>0.30228236642459799</v>
      </c>
    </row>
    <row r="23" spans="1:12" x14ac:dyDescent="0.25">
      <c r="A23" t="s">
        <v>48</v>
      </c>
      <c r="B23" t="s">
        <v>29</v>
      </c>
      <c r="C23" t="s">
        <v>19</v>
      </c>
      <c r="D23" t="s">
        <v>20</v>
      </c>
      <c r="E23">
        <v>22</v>
      </c>
      <c r="F23">
        <v>22</v>
      </c>
      <c r="G23">
        <v>5</v>
      </c>
      <c r="H23">
        <v>100</v>
      </c>
      <c r="I23">
        <v>17</v>
      </c>
      <c r="J23" s="5">
        <v>4260.9749625859604</v>
      </c>
      <c r="K23" t="s">
        <v>24</v>
      </c>
      <c r="L23" s="1">
        <v>0.95833104553148896</v>
      </c>
    </row>
    <row r="24" spans="1:12" x14ac:dyDescent="0.25">
      <c r="A24" t="s">
        <v>49</v>
      </c>
      <c r="B24" t="s">
        <v>22</v>
      </c>
      <c r="C24" t="s">
        <v>14</v>
      </c>
      <c r="D24" t="s">
        <v>20</v>
      </c>
      <c r="E24">
        <v>4</v>
      </c>
      <c r="F24">
        <v>1</v>
      </c>
      <c r="G24">
        <v>8</v>
      </c>
      <c r="H24">
        <v>200</v>
      </c>
      <c r="I24">
        <v>14</v>
      </c>
      <c r="J24" s="5">
        <v>3611.21987765013</v>
      </c>
      <c r="K24" t="s">
        <v>30</v>
      </c>
      <c r="L24" s="1">
        <v>0.40044089242384701</v>
      </c>
    </row>
    <row r="25" spans="1:12" x14ac:dyDescent="0.25">
      <c r="A25" t="s">
        <v>50</v>
      </c>
      <c r="B25" t="s">
        <v>22</v>
      </c>
      <c r="C25" t="s">
        <v>14</v>
      </c>
      <c r="D25" t="s">
        <v>33</v>
      </c>
      <c r="E25">
        <v>30</v>
      </c>
      <c r="F25">
        <v>8</v>
      </c>
      <c r="G25">
        <v>1</v>
      </c>
      <c r="H25">
        <v>400</v>
      </c>
      <c r="I25">
        <v>17</v>
      </c>
      <c r="J25" s="5">
        <v>564.44102192361299</v>
      </c>
      <c r="K25" t="s">
        <v>30</v>
      </c>
      <c r="L25" s="1">
        <v>0.82985845200444897</v>
      </c>
    </row>
    <row r="26" spans="1:12" x14ac:dyDescent="0.25">
      <c r="A26" t="s">
        <v>51</v>
      </c>
      <c r="B26" t="s">
        <v>13</v>
      </c>
      <c r="C26" t="s">
        <v>19</v>
      </c>
      <c r="D26" t="s">
        <v>26</v>
      </c>
      <c r="E26">
        <v>26</v>
      </c>
      <c r="F26">
        <v>15</v>
      </c>
      <c r="G26">
        <v>9</v>
      </c>
      <c r="H26">
        <v>100</v>
      </c>
      <c r="I26">
        <v>15</v>
      </c>
      <c r="J26" s="5">
        <v>2049.11634560213</v>
      </c>
      <c r="K26" t="s">
        <v>24</v>
      </c>
      <c r="L26" s="1">
        <v>0.71326563741582405</v>
      </c>
    </row>
    <row r="27" spans="1:12" x14ac:dyDescent="0.25">
      <c r="A27" t="s">
        <v>52</v>
      </c>
      <c r="B27" t="s">
        <v>22</v>
      </c>
      <c r="C27" t="s">
        <v>19</v>
      </c>
      <c r="D27" t="s">
        <v>23</v>
      </c>
      <c r="E27">
        <v>43</v>
      </c>
      <c r="F27">
        <v>27</v>
      </c>
      <c r="G27">
        <v>2</v>
      </c>
      <c r="H27">
        <v>50</v>
      </c>
      <c r="I27">
        <v>35</v>
      </c>
      <c r="J27" s="5">
        <v>1684.1525802528899</v>
      </c>
      <c r="K27" t="s">
        <v>30</v>
      </c>
      <c r="L27" s="1">
        <v>0.51203665595843495</v>
      </c>
    </row>
    <row r="28" spans="1:12" x14ac:dyDescent="0.25">
      <c r="A28" t="s">
        <v>53</v>
      </c>
      <c r="B28" t="s">
        <v>29</v>
      </c>
      <c r="C28" t="s">
        <v>14</v>
      </c>
      <c r="D28" t="s">
        <v>20</v>
      </c>
      <c r="E28">
        <v>44</v>
      </c>
      <c r="F28">
        <v>18</v>
      </c>
      <c r="G28">
        <v>0</v>
      </c>
      <c r="H28">
        <v>400</v>
      </c>
      <c r="I28">
        <v>15</v>
      </c>
      <c r="J28" s="5">
        <v>960.67813966551705</v>
      </c>
      <c r="K28" t="s">
        <v>24</v>
      </c>
      <c r="L28" s="1">
        <v>0.234579399194353</v>
      </c>
    </row>
    <row r="29" spans="1:12" x14ac:dyDescent="0.25">
      <c r="A29" t="s">
        <v>54</v>
      </c>
      <c r="B29" t="s">
        <v>18</v>
      </c>
      <c r="C29" t="s">
        <v>14</v>
      </c>
      <c r="D29" t="s">
        <v>33</v>
      </c>
      <c r="E29">
        <v>35</v>
      </c>
      <c r="F29">
        <v>13</v>
      </c>
      <c r="G29">
        <v>5</v>
      </c>
      <c r="H29">
        <v>100</v>
      </c>
      <c r="I29">
        <v>22</v>
      </c>
      <c r="J29" s="5">
        <v>1714.4499980190401</v>
      </c>
      <c r="K29" t="s">
        <v>24</v>
      </c>
      <c r="L29" s="1">
        <v>0.147072483051881</v>
      </c>
    </row>
    <row r="30" spans="1:12" x14ac:dyDescent="0.25">
      <c r="A30" t="s">
        <v>55</v>
      </c>
      <c r="B30" t="s">
        <v>35</v>
      </c>
      <c r="C30" t="s">
        <v>19</v>
      </c>
      <c r="D30" t="s">
        <v>33</v>
      </c>
      <c r="E30">
        <v>21</v>
      </c>
      <c r="F30">
        <v>16</v>
      </c>
      <c r="G30">
        <v>9</v>
      </c>
      <c r="H30">
        <v>100</v>
      </c>
      <c r="I30">
        <v>13</v>
      </c>
      <c r="J30" s="5">
        <v>906.66638104968297</v>
      </c>
      <c r="K30" t="s">
        <v>16</v>
      </c>
      <c r="L30" s="1">
        <v>9.88115613693544E-2</v>
      </c>
    </row>
    <row r="31" spans="1:12" x14ac:dyDescent="0.25">
      <c r="A31" t="s">
        <v>56</v>
      </c>
      <c r="B31" t="s">
        <v>13</v>
      </c>
      <c r="C31" t="s">
        <v>14</v>
      </c>
      <c r="D31" t="s">
        <v>15</v>
      </c>
      <c r="E31">
        <v>31</v>
      </c>
      <c r="F31">
        <v>25</v>
      </c>
      <c r="G31">
        <v>0</v>
      </c>
      <c r="H31">
        <v>400</v>
      </c>
      <c r="I31">
        <v>20</v>
      </c>
      <c r="J31" s="5">
        <v>2395.7991674161599</v>
      </c>
      <c r="K31" t="s">
        <v>30</v>
      </c>
      <c r="L31" s="1">
        <v>0.54049657352275504</v>
      </c>
    </row>
    <row r="32" spans="1:12" x14ac:dyDescent="0.25">
      <c r="A32" t="s">
        <v>57</v>
      </c>
      <c r="B32" t="s">
        <v>35</v>
      </c>
      <c r="C32" t="s">
        <v>19</v>
      </c>
      <c r="D32" t="s">
        <v>33</v>
      </c>
      <c r="E32">
        <v>43</v>
      </c>
      <c r="F32">
        <v>11</v>
      </c>
      <c r="G32">
        <v>8</v>
      </c>
      <c r="H32">
        <v>300</v>
      </c>
      <c r="I32">
        <v>33</v>
      </c>
      <c r="J32" s="5">
        <v>1696.8067910280199</v>
      </c>
      <c r="K32" t="s">
        <v>24</v>
      </c>
      <c r="L32" s="1">
        <v>0.45444380148187502</v>
      </c>
    </row>
    <row r="33" spans="1:12" x14ac:dyDescent="0.25">
      <c r="A33" t="s">
        <v>58</v>
      </c>
      <c r="B33" t="s">
        <v>13</v>
      </c>
      <c r="C33" t="s">
        <v>14</v>
      </c>
      <c r="D33" t="s">
        <v>20</v>
      </c>
      <c r="E33">
        <v>19</v>
      </c>
      <c r="F33">
        <v>24</v>
      </c>
      <c r="G33">
        <v>0</v>
      </c>
      <c r="H33">
        <v>200</v>
      </c>
      <c r="I33">
        <v>9</v>
      </c>
      <c r="J33" s="5">
        <v>1873.64873445851</v>
      </c>
      <c r="K33" t="s">
        <v>24</v>
      </c>
      <c r="L33" s="1">
        <v>0.71175158050863796</v>
      </c>
    </row>
    <row r="34" spans="1:12" x14ac:dyDescent="0.25">
      <c r="A34" t="s">
        <v>59</v>
      </c>
      <c r="B34" t="s">
        <v>22</v>
      </c>
      <c r="C34" t="s">
        <v>14</v>
      </c>
      <c r="D34" t="s">
        <v>20</v>
      </c>
      <c r="E34">
        <v>10</v>
      </c>
      <c r="F34">
        <v>18</v>
      </c>
      <c r="G34">
        <v>7</v>
      </c>
      <c r="H34">
        <v>300</v>
      </c>
      <c r="I34">
        <v>22</v>
      </c>
      <c r="J34" s="5">
        <v>596.26869918298098</v>
      </c>
      <c r="K34" t="s">
        <v>24</v>
      </c>
      <c r="L34" s="1">
        <v>0.91106711124760797</v>
      </c>
    </row>
    <row r="35" spans="1:12" x14ac:dyDescent="0.25">
      <c r="A35" t="s">
        <v>60</v>
      </c>
      <c r="B35" t="s">
        <v>18</v>
      </c>
      <c r="C35" t="s">
        <v>19</v>
      </c>
      <c r="D35" t="s">
        <v>26</v>
      </c>
      <c r="E35">
        <v>32</v>
      </c>
      <c r="F35">
        <v>8</v>
      </c>
      <c r="G35">
        <v>7</v>
      </c>
      <c r="H35">
        <v>400</v>
      </c>
      <c r="I35">
        <v>9</v>
      </c>
      <c r="J35" s="5">
        <v>283.71327839690099</v>
      </c>
      <c r="K35" t="s">
        <v>24</v>
      </c>
      <c r="L35" s="1">
        <v>0.43007433255155603</v>
      </c>
    </row>
    <row r="36" spans="1:12" x14ac:dyDescent="0.25">
      <c r="A36" t="s">
        <v>61</v>
      </c>
      <c r="B36" t="s">
        <v>22</v>
      </c>
      <c r="C36" t="s">
        <v>14</v>
      </c>
      <c r="D36" t="s">
        <v>33</v>
      </c>
      <c r="E36">
        <v>15</v>
      </c>
      <c r="F36">
        <v>10</v>
      </c>
      <c r="G36">
        <v>3</v>
      </c>
      <c r="H36">
        <v>200</v>
      </c>
      <c r="I36">
        <v>32</v>
      </c>
      <c r="J36" s="5">
        <v>937.18914080585398</v>
      </c>
      <c r="K36" t="s">
        <v>24</v>
      </c>
      <c r="L36" s="1">
        <v>0.20556103255724201</v>
      </c>
    </row>
    <row r="37" spans="1:12" x14ac:dyDescent="0.25">
      <c r="A37" t="s">
        <v>62</v>
      </c>
      <c r="B37" t="s">
        <v>35</v>
      </c>
      <c r="C37" t="s">
        <v>19</v>
      </c>
      <c r="D37" t="s">
        <v>23</v>
      </c>
      <c r="E37">
        <v>20</v>
      </c>
      <c r="F37">
        <v>19</v>
      </c>
      <c r="G37">
        <v>3</v>
      </c>
      <c r="H37">
        <v>200</v>
      </c>
      <c r="I37">
        <v>10</v>
      </c>
      <c r="J37" s="5">
        <v>1313.7127833867601</v>
      </c>
      <c r="K37" t="s">
        <v>16</v>
      </c>
      <c r="L37" s="1">
        <v>0.17016961998028399</v>
      </c>
    </row>
    <row r="38" spans="1:12" x14ac:dyDescent="0.25">
      <c r="A38" t="s">
        <v>63</v>
      </c>
      <c r="B38" t="s">
        <v>13</v>
      </c>
      <c r="C38" t="s">
        <v>19</v>
      </c>
      <c r="D38" t="s">
        <v>26</v>
      </c>
      <c r="E38">
        <v>22</v>
      </c>
      <c r="F38">
        <v>2</v>
      </c>
      <c r="G38">
        <v>4</v>
      </c>
      <c r="H38">
        <v>300</v>
      </c>
      <c r="I38">
        <v>24</v>
      </c>
      <c r="J38" s="5">
        <v>3915.5576829328702</v>
      </c>
      <c r="K38" t="s">
        <v>30</v>
      </c>
      <c r="L38" s="1">
        <v>0.51160406324421803</v>
      </c>
    </row>
    <row r="39" spans="1:12" x14ac:dyDescent="0.25">
      <c r="A39" t="s">
        <v>64</v>
      </c>
      <c r="B39" t="s">
        <v>22</v>
      </c>
      <c r="C39" t="s">
        <v>14</v>
      </c>
      <c r="D39" t="s">
        <v>26</v>
      </c>
      <c r="E39">
        <v>31</v>
      </c>
      <c r="F39">
        <v>1</v>
      </c>
      <c r="G39">
        <v>4</v>
      </c>
      <c r="H39">
        <v>200</v>
      </c>
      <c r="I39">
        <v>32</v>
      </c>
      <c r="J39" s="5">
        <v>4842.5084174295198</v>
      </c>
      <c r="K39" t="s">
        <v>16</v>
      </c>
      <c r="L39" s="1">
        <v>0.122652408350152</v>
      </c>
    </row>
    <row r="40" spans="1:12" x14ac:dyDescent="0.25">
      <c r="A40" t="s">
        <v>65</v>
      </c>
      <c r="B40" t="s">
        <v>29</v>
      </c>
      <c r="C40" t="s">
        <v>14</v>
      </c>
      <c r="D40" t="s">
        <v>23</v>
      </c>
      <c r="E40">
        <v>24</v>
      </c>
      <c r="F40">
        <v>29</v>
      </c>
      <c r="G40">
        <v>3</v>
      </c>
      <c r="H40">
        <v>100</v>
      </c>
      <c r="I40">
        <v>15</v>
      </c>
      <c r="J40" s="5">
        <v>2008.8221489576199</v>
      </c>
      <c r="K40" t="s">
        <v>16</v>
      </c>
      <c r="L40" s="1">
        <v>9.7334129102035594E-2</v>
      </c>
    </row>
    <row r="41" spans="1:12" x14ac:dyDescent="0.25">
      <c r="A41" t="s">
        <v>66</v>
      </c>
      <c r="B41" t="s">
        <v>13</v>
      </c>
      <c r="C41" t="s">
        <v>14</v>
      </c>
      <c r="D41" t="s">
        <v>33</v>
      </c>
      <c r="E41">
        <v>46</v>
      </c>
      <c r="F41">
        <v>6</v>
      </c>
      <c r="G41">
        <v>6</v>
      </c>
      <c r="H41">
        <v>100</v>
      </c>
      <c r="I41">
        <v>32</v>
      </c>
      <c r="J41" s="5">
        <v>756.35999417431901</v>
      </c>
      <c r="K41" t="s">
        <v>16</v>
      </c>
      <c r="L41" s="1">
        <v>0.850659702063291</v>
      </c>
    </row>
    <row r="42" spans="1:12" x14ac:dyDescent="0.25">
      <c r="A42" t="s">
        <v>67</v>
      </c>
      <c r="B42" t="s">
        <v>35</v>
      </c>
      <c r="C42" t="s">
        <v>14</v>
      </c>
      <c r="D42" t="s">
        <v>26</v>
      </c>
      <c r="E42">
        <v>15</v>
      </c>
      <c r="F42">
        <v>11</v>
      </c>
      <c r="G42">
        <v>2</v>
      </c>
      <c r="H42">
        <v>200</v>
      </c>
      <c r="I42">
        <v>18</v>
      </c>
      <c r="J42" s="5">
        <v>632.39226612586299</v>
      </c>
      <c r="K42" t="s">
        <v>24</v>
      </c>
      <c r="L42" s="1">
        <v>0.22581017237370599</v>
      </c>
    </row>
    <row r="43" spans="1:12" x14ac:dyDescent="0.25">
      <c r="A43" t="s">
        <v>68</v>
      </c>
      <c r="B43" t="s">
        <v>18</v>
      </c>
      <c r="C43" t="s">
        <v>14</v>
      </c>
      <c r="D43" t="s">
        <v>15</v>
      </c>
      <c r="E43">
        <v>19</v>
      </c>
      <c r="F43">
        <v>9</v>
      </c>
      <c r="G43">
        <v>6</v>
      </c>
      <c r="H43">
        <v>400</v>
      </c>
      <c r="I43">
        <v>20</v>
      </c>
      <c r="J43" s="5">
        <v>620.71127979348603</v>
      </c>
      <c r="K43" t="s">
        <v>30</v>
      </c>
      <c r="L43" s="1">
        <v>2.5942129616568999E-2</v>
      </c>
    </row>
    <row r="44" spans="1:12" x14ac:dyDescent="0.25">
      <c r="A44" t="s">
        <v>69</v>
      </c>
      <c r="B44" t="s">
        <v>35</v>
      </c>
      <c r="C44" t="s">
        <v>19</v>
      </c>
      <c r="D44" t="s">
        <v>15</v>
      </c>
      <c r="E44">
        <v>28</v>
      </c>
      <c r="F44">
        <v>18</v>
      </c>
      <c r="G44">
        <v>2</v>
      </c>
      <c r="H44">
        <v>400</v>
      </c>
      <c r="I44">
        <v>9</v>
      </c>
      <c r="J44" s="5">
        <v>291.05988364060897</v>
      </c>
      <c r="K44" t="s">
        <v>16</v>
      </c>
      <c r="L44" s="1">
        <v>0.44803982603439602</v>
      </c>
    </row>
    <row r="45" spans="1:12" x14ac:dyDescent="0.25">
      <c r="A45" t="s">
        <v>70</v>
      </c>
      <c r="B45" t="s">
        <v>13</v>
      </c>
      <c r="C45" t="s">
        <v>19</v>
      </c>
      <c r="D45" t="s">
        <v>33</v>
      </c>
      <c r="E45">
        <v>48</v>
      </c>
      <c r="F45">
        <v>10</v>
      </c>
      <c r="G45">
        <v>0</v>
      </c>
      <c r="H45">
        <v>50</v>
      </c>
      <c r="I45">
        <v>25</v>
      </c>
      <c r="J45" s="5">
        <v>2915.0598865085599</v>
      </c>
      <c r="K45" t="s">
        <v>24</v>
      </c>
      <c r="L45" s="1">
        <v>0.51244967045151502</v>
      </c>
    </row>
    <row r="46" spans="1:12" x14ac:dyDescent="0.25">
      <c r="A46" t="s">
        <v>71</v>
      </c>
      <c r="B46" t="s">
        <v>18</v>
      </c>
      <c r="C46" t="s">
        <v>14</v>
      </c>
      <c r="D46" t="s">
        <v>23</v>
      </c>
      <c r="E46">
        <v>44</v>
      </c>
      <c r="F46">
        <v>16</v>
      </c>
      <c r="G46">
        <v>3</v>
      </c>
      <c r="H46">
        <v>400</v>
      </c>
      <c r="I46">
        <v>15</v>
      </c>
      <c r="J46" s="5">
        <v>4050.1256307431299</v>
      </c>
      <c r="K46" t="s">
        <v>16</v>
      </c>
      <c r="L46" s="1">
        <v>7.1169643838148E-2</v>
      </c>
    </row>
    <row r="47" spans="1:12" x14ac:dyDescent="0.25">
      <c r="A47" t="s">
        <v>72</v>
      </c>
      <c r="B47" t="s">
        <v>13</v>
      </c>
      <c r="C47" t="s">
        <v>19</v>
      </c>
      <c r="D47" t="s">
        <v>15</v>
      </c>
      <c r="E47">
        <v>6</v>
      </c>
      <c r="F47">
        <v>20</v>
      </c>
      <c r="G47">
        <v>5</v>
      </c>
      <c r="H47">
        <v>100</v>
      </c>
      <c r="I47">
        <v>26</v>
      </c>
      <c r="J47" s="5">
        <v>924.27375453345701</v>
      </c>
      <c r="K47" t="s">
        <v>30</v>
      </c>
      <c r="L47" s="1">
        <v>0.13840590651227999</v>
      </c>
    </row>
    <row r="48" spans="1:12" x14ac:dyDescent="0.25">
      <c r="A48" t="s">
        <v>73</v>
      </c>
      <c r="B48" t="s">
        <v>13</v>
      </c>
      <c r="C48" t="s">
        <v>19</v>
      </c>
      <c r="D48" t="s">
        <v>20</v>
      </c>
      <c r="E48">
        <v>24</v>
      </c>
      <c r="F48">
        <v>14</v>
      </c>
      <c r="G48">
        <v>1</v>
      </c>
      <c r="H48">
        <v>100</v>
      </c>
      <c r="I48">
        <v>19</v>
      </c>
      <c r="J48" s="5">
        <v>4167.4659741959604</v>
      </c>
      <c r="K48" t="s">
        <v>16</v>
      </c>
      <c r="L48" s="1">
        <v>5.1291915300316397E-2</v>
      </c>
    </row>
    <row r="49" spans="1:12" x14ac:dyDescent="0.25">
      <c r="A49" t="s">
        <v>74</v>
      </c>
      <c r="B49" t="s">
        <v>18</v>
      </c>
      <c r="C49" t="s">
        <v>14</v>
      </c>
      <c r="D49" t="s">
        <v>26</v>
      </c>
      <c r="E49">
        <v>43</v>
      </c>
      <c r="F49">
        <v>8</v>
      </c>
      <c r="G49">
        <v>1</v>
      </c>
      <c r="H49">
        <v>100</v>
      </c>
      <c r="I49">
        <v>8</v>
      </c>
      <c r="J49" s="5">
        <v>2479.9426578491798</v>
      </c>
      <c r="K49" t="s">
        <v>30</v>
      </c>
      <c r="L49" s="1">
        <v>0.16930455522105201</v>
      </c>
    </row>
    <row r="50" spans="1:12" x14ac:dyDescent="0.25">
      <c r="A50" t="s">
        <v>75</v>
      </c>
      <c r="B50" t="s">
        <v>29</v>
      </c>
      <c r="C50" t="s">
        <v>19</v>
      </c>
      <c r="D50" t="s">
        <v>33</v>
      </c>
      <c r="E50">
        <v>3</v>
      </c>
      <c r="F50">
        <v>7</v>
      </c>
      <c r="G50">
        <v>2</v>
      </c>
      <c r="H50">
        <v>400</v>
      </c>
      <c r="I50">
        <v>28</v>
      </c>
      <c r="J50" s="5">
        <v>1018.61257419317</v>
      </c>
      <c r="K50" t="s">
        <v>24</v>
      </c>
      <c r="L50" s="1">
        <v>0.26947113757659802</v>
      </c>
    </row>
    <row r="51" spans="1:12" x14ac:dyDescent="0.25">
      <c r="A51" t="s">
        <v>76</v>
      </c>
      <c r="B51" t="s">
        <v>13</v>
      </c>
      <c r="C51" t="s">
        <v>14</v>
      </c>
      <c r="D51" t="s">
        <v>15</v>
      </c>
      <c r="E51">
        <v>22</v>
      </c>
      <c r="F51">
        <v>21</v>
      </c>
      <c r="G51">
        <v>0</v>
      </c>
      <c r="H51">
        <v>300</v>
      </c>
      <c r="I51">
        <v>17</v>
      </c>
      <c r="J51" s="5">
        <v>3003.9424966043598</v>
      </c>
      <c r="K51" t="s">
        <v>24</v>
      </c>
      <c r="L51" s="1">
        <v>0.64480559382848701</v>
      </c>
    </row>
    <row r="52" spans="1:12" x14ac:dyDescent="0.25">
      <c r="A52" t="s">
        <v>77</v>
      </c>
      <c r="B52" t="s">
        <v>29</v>
      </c>
      <c r="C52" t="s">
        <v>19</v>
      </c>
      <c r="D52" t="s">
        <v>26</v>
      </c>
      <c r="E52">
        <v>17</v>
      </c>
      <c r="F52">
        <v>20</v>
      </c>
      <c r="G52">
        <v>0</v>
      </c>
      <c r="H52">
        <v>100</v>
      </c>
      <c r="I52">
        <v>10</v>
      </c>
      <c r="J52" s="5">
        <v>2961.27471404163</v>
      </c>
      <c r="K52" t="s">
        <v>16</v>
      </c>
      <c r="L52" s="1">
        <v>0.61875941815713598</v>
      </c>
    </row>
    <row r="53" spans="1:12" x14ac:dyDescent="0.25">
      <c r="A53" t="s">
        <v>78</v>
      </c>
      <c r="B53" t="s">
        <v>22</v>
      </c>
      <c r="C53" t="s">
        <v>14</v>
      </c>
      <c r="D53" t="s">
        <v>33</v>
      </c>
      <c r="E53">
        <v>49</v>
      </c>
      <c r="F53">
        <v>22</v>
      </c>
      <c r="G53">
        <v>3</v>
      </c>
      <c r="H53">
        <v>100</v>
      </c>
      <c r="I53">
        <v>13</v>
      </c>
      <c r="J53" s="5">
        <v>2854.2944929438399</v>
      </c>
      <c r="K53" t="s">
        <v>16</v>
      </c>
      <c r="L53" s="1">
        <v>0.147407441327609</v>
      </c>
    </row>
    <row r="54" spans="1:12" x14ac:dyDescent="0.25">
      <c r="A54" t="s">
        <v>79</v>
      </c>
      <c r="B54" t="s">
        <v>22</v>
      </c>
      <c r="C54" t="s">
        <v>14</v>
      </c>
      <c r="D54" t="s">
        <v>23</v>
      </c>
      <c r="E54">
        <v>15</v>
      </c>
      <c r="F54">
        <v>2</v>
      </c>
      <c r="G54">
        <v>5</v>
      </c>
      <c r="H54">
        <v>50</v>
      </c>
      <c r="I54">
        <v>26</v>
      </c>
      <c r="J54" s="5">
        <v>4190.09384221656</v>
      </c>
      <c r="K54" t="s">
        <v>24</v>
      </c>
      <c r="L54" s="1">
        <v>0.40843791375498401</v>
      </c>
    </row>
    <row r="55" spans="1:12" x14ac:dyDescent="0.25">
      <c r="A55" t="s">
        <v>80</v>
      </c>
      <c r="B55" t="s">
        <v>18</v>
      </c>
      <c r="C55" t="s">
        <v>14</v>
      </c>
      <c r="D55" t="s">
        <v>26</v>
      </c>
      <c r="E55">
        <v>30</v>
      </c>
      <c r="F55">
        <v>2</v>
      </c>
      <c r="G55">
        <v>9</v>
      </c>
      <c r="H55">
        <v>100</v>
      </c>
      <c r="I55">
        <v>17</v>
      </c>
      <c r="J55" s="5">
        <v>3832.6679673031099</v>
      </c>
      <c r="K55" t="s">
        <v>30</v>
      </c>
      <c r="L55" s="1">
        <v>0.65261387888363498</v>
      </c>
    </row>
    <row r="56" spans="1:12" x14ac:dyDescent="0.25">
      <c r="A56" t="s">
        <v>81</v>
      </c>
      <c r="B56" t="s">
        <v>35</v>
      </c>
      <c r="C56" t="s">
        <v>19</v>
      </c>
      <c r="D56" t="s">
        <v>23</v>
      </c>
      <c r="E56">
        <v>2</v>
      </c>
      <c r="F56">
        <v>27</v>
      </c>
      <c r="G56">
        <v>5</v>
      </c>
      <c r="H56">
        <v>400</v>
      </c>
      <c r="I56">
        <v>8</v>
      </c>
      <c r="J56" s="5">
        <v>218.77136040510101</v>
      </c>
      <c r="K56" t="s">
        <v>30</v>
      </c>
      <c r="L56" s="1">
        <v>0.884690782298998</v>
      </c>
    </row>
    <row r="57" spans="1:12" x14ac:dyDescent="0.25">
      <c r="A57" t="s">
        <v>82</v>
      </c>
      <c r="B57" t="s">
        <v>29</v>
      </c>
      <c r="C57" t="s">
        <v>14</v>
      </c>
      <c r="D57" t="s">
        <v>20</v>
      </c>
      <c r="E57">
        <v>18</v>
      </c>
      <c r="F57">
        <v>19</v>
      </c>
      <c r="G57">
        <v>7</v>
      </c>
      <c r="H57">
        <v>100</v>
      </c>
      <c r="I57">
        <v>20</v>
      </c>
      <c r="J57" s="5">
        <v>3865.9989161900198</v>
      </c>
      <c r="K57" t="s">
        <v>30</v>
      </c>
      <c r="L57" s="1">
        <v>7.4280316162809695E-2</v>
      </c>
    </row>
    <row r="58" spans="1:12" x14ac:dyDescent="0.25">
      <c r="A58" t="s">
        <v>83</v>
      </c>
      <c r="B58" t="s">
        <v>18</v>
      </c>
      <c r="C58" t="s">
        <v>19</v>
      </c>
      <c r="D58" t="s">
        <v>20</v>
      </c>
      <c r="E58">
        <v>34</v>
      </c>
      <c r="F58">
        <v>4</v>
      </c>
      <c r="G58">
        <v>7</v>
      </c>
      <c r="H58">
        <v>300</v>
      </c>
      <c r="I58">
        <v>22</v>
      </c>
      <c r="J58" s="5">
        <v>1595.39132693497</v>
      </c>
      <c r="K58" t="s">
        <v>24</v>
      </c>
      <c r="L58" s="1">
        <v>0.79592479711056896</v>
      </c>
    </row>
    <row r="59" spans="1:12" x14ac:dyDescent="0.25">
      <c r="A59" t="s">
        <v>84</v>
      </c>
      <c r="B59" t="s">
        <v>29</v>
      </c>
      <c r="C59" t="s">
        <v>14</v>
      </c>
      <c r="D59" t="s">
        <v>20</v>
      </c>
      <c r="E59">
        <v>35</v>
      </c>
      <c r="F59">
        <v>14</v>
      </c>
      <c r="G59">
        <v>5</v>
      </c>
      <c r="H59">
        <v>50</v>
      </c>
      <c r="I59">
        <v>34</v>
      </c>
      <c r="J59" s="5">
        <v>266.21917155774901</v>
      </c>
      <c r="K59" t="s">
        <v>24</v>
      </c>
      <c r="L59" s="1">
        <v>0.79339126238984303</v>
      </c>
    </row>
    <row r="60" spans="1:12" x14ac:dyDescent="0.25">
      <c r="A60" t="s">
        <v>85</v>
      </c>
      <c r="B60" t="s">
        <v>18</v>
      </c>
      <c r="C60" t="s">
        <v>14</v>
      </c>
      <c r="D60" t="s">
        <v>15</v>
      </c>
      <c r="E60">
        <v>39</v>
      </c>
      <c r="F60">
        <v>20</v>
      </c>
      <c r="G60">
        <v>0</v>
      </c>
      <c r="H60">
        <v>50</v>
      </c>
      <c r="I60">
        <v>25</v>
      </c>
      <c r="J60" s="5">
        <v>1159.2914976444299</v>
      </c>
      <c r="K60" t="s">
        <v>30</v>
      </c>
      <c r="L60" s="1">
        <v>0.91685615947360499</v>
      </c>
    </row>
    <row r="61" spans="1:12" x14ac:dyDescent="0.25">
      <c r="A61" t="s">
        <v>86</v>
      </c>
      <c r="B61" t="s">
        <v>22</v>
      </c>
      <c r="C61" t="s">
        <v>19</v>
      </c>
      <c r="D61" t="s">
        <v>26</v>
      </c>
      <c r="E61">
        <v>37</v>
      </c>
      <c r="F61">
        <v>9</v>
      </c>
      <c r="G61">
        <v>2</v>
      </c>
      <c r="H61">
        <v>100</v>
      </c>
      <c r="I61">
        <v>26</v>
      </c>
      <c r="J61" s="5">
        <v>798.81692433600494</v>
      </c>
      <c r="K61" t="s">
        <v>30</v>
      </c>
      <c r="L61" s="1">
        <v>0.38941857763951698</v>
      </c>
    </row>
    <row r="62" spans="1:12" x14ac:dyDescent="0.25">
      <c r="A62" t="s">
        <v>87</v>
      </c>
      <c r="B62" t="s">
        <v>18</v>
      </c>
      <c r="C62" t="s">
        <v>19</v>
      </c>
      <c r="D62" t="s">
        <v>20</v>
      </c>
      <c r="E62">
        <v>24</v>
      </c>
      <c r="F62">
        <v>27</v>
      </c>
      <c r="G62">
        <v>0</v>
      </c>
      <c r="H62">
        <v>400</v>
      </c>
      <c r="I62">
        <v>13</v>
      </c>
      <c r="J62" s="5">
        <v>190.60005890022899</v>
      </c>
      <c r="K62" t="s">
        <v>30</v>
      </c>
      <c r="L62" s="1">
        <v>0.57273660529681902</v>
      </c>
    </row>
    <row r="63" spans="1:12" x14ac:dyDescent="0.25">
      <c r="A63" t="s">
        <v>88</v>
      </c>
      <c r="B63" t="s">
        <v>22</v>
      </c>
      <c r="C63" t="s">
        <v>14</v>
      </c>
      <c r="D63" t="s">
        <v>23</v>
      </c>
      <c r="E63">
        <v>49</v>
      </c>
      <c r="F63">
        <v>7</v>
      </c>
      <c r="G63">
        <v>6</v>
      </c>
      <c r="H63">
        <v>300</v>
      </c>
      <c r="I63">
        <v>5</v>
      </c>
      <c r="J63" s="5">
        <v>4596.7573117572301</v>
      </c>
      <c r="K63" t="s">
        <v>16</v>
      </c>
      <c r="L63" s="1">
        <v>0.293924371434725</v>
      </c>
    </row>
    <row r="64" spans="1:12" x14ac:dyDescent="0.25">
      <c r="A64" t="s">
        <v>89</v>
      </c>
      <c r="B64" t="s">
        <v>35</v>
      </c>
      <c r="C64" t="s">
        <v>14</v>
      </c>
      <c r="D64" t="s">
        <v>23</v>
      </c>
      <c r="E64">
        <v>37</v>
      </c>
      <c r="F64">
        <v>0</v>
      </c>
      <c r="G64">
        <v>9</v>
      </c>
      <c r="H64">
        <v>400</v>
      </c>
      <c r="I64">
        <v>24</v>
      </c>
      <c r="J64" s="5">
        <v>3947.18338945711</v>
      </c>
      <c r="K64" t="s">
        <v>16</v>
      </c>
      <c r="L64" s="1">
        <v>0.44864354184010402</v>
      </c>
    </row>
    <row r="65" spans="1:12" x14ac:dyDescent="0.25">
      <c r="A65" t="s">
        <v>90</v>
      </c>
      <c r="B65" t="s">
        <v>22</v>
      </c>
      <c r="C65" t="s">
        <v>14</v>
      </c>
      <c r="D65" t="s">
        <v>23</v>
      </c>
      <c r="E65">
        <v>39</v>
      </c>
      <c r="F65">
        <v>3</v>
      </c>
      <c r="G65">
        <v>3</v>
      </c>
      <c r="H65">
        <v>400</v>
      </c>
      <c r="I65">
        <v>18</v>
      </c>
      <c r="J65" s="5">
        <v>4761.9388320118996</v>
      </c>
      <c r="K65" t="s">
        <v>24</v>
      </c>
      <c r="L65" s="1">
        <v>0.99369962088694697</v>
      </c>
    </row>
    <row r="66" spans="1:12" x14ac:dyDescent="0.25">
      <c r="A66" t="s">
        <v>91</v>
      </c>
      <c r="B66" t="s">
        <v>13</v>
      </c>
      <c r="C66" t="s">
        <v>14</v>
      </c>
      <c r="D66" t="s">
        <v>15</v>
      </c>
      <c r="E66">
        <v>10</v>
      </c>
      <c r="F66">
        <v>8</v>
      </c>
      <c r="G66">
        <v>4</v>
      </c>
      <c r="H66">
        <v>50</v>
      </c>
      <c r="I66">
        <v>6</v>
      </c>
      <c r="J66" s="5">
        <v>434.51058270490103</v>
      </c>
      <c r="K66" t="s">
        <v>30</v>
      </c>
      <c r="L66" s="1">
        <v>0.102005451435054</v>
      </c>
    </row>
    <row r="67" spans="1:12" x14ac:dyDescent="0.25">
      <c r="A67" t="s">
        <v>92</v>
      </c>
      <c r="B67" t="s">
        <v>18</v>
      </c>
      <c r="C67" t="s">
        <v>14</v>
      </c>
      <c r="D67" t="s">
        <v>20</v>
      </c>
      <c r="E67">
        <v>10</v>
      </c>
      <c r="F67">
        <v>21</v>
      </c>
      <c r="G67">
        <v>2</v>
      </c>
      <c r="H67">
        <v>50</v>
      </c>
      <c r="I67">
        <v>4</v>
      </c>
      <c r="J67" s="5">
        <v>3918.8591886969898</v>
      </c>
      <c r="K67" t="s">
        <v>16</v>
      </c>
      <c r="L67" s="1">
        <v>0.40485675419817102</v>
      </c>
    </row>
    <row r="68" spans="1:12" x14ac:dyDescent="0.25">
      <c r="A68" t="s">
        <v>93</v>
      </c>
      <c r="B68" t="s">
        <v>29</v>
      </c>
      <c r="C68" t="s">
        <v>19</v>
      </c>
      <c r="D68" t="s">
        <v>33</v>
      </c>
      <c r="E68">
        <v>40</v>
      </c>
      <c r="F68">
        <v>27</v>
      </c>
      <c r="G68">
        <v>8</v>
      </c>
      <c r="H68">
        <v>400</v>
      </c>
      <c r="I68">
        <v>17</v>
      </c>
      <c r="J68" s="5">
        <v>1541.5753510954701</v>
      </c>
      <c r="K68" t="s">
        <v>24</v>
      </c>
      <c r="L68" s="1">
        <v>0.500151125459108</v>
      </c>
    </row>
    <row r="69" spans="1:12" x14ac:dyDescent="0.25">
      <c r="A69" t="s">
        <v>94</v>
      </c>
      <c r="B69" t="s">
        <v>13</v>
      </c>
      <c r="C69" t="s">
        <v>14</v>
      </c>
      <c r="D69" t="s">
        <v>33</v>
      </c>
      <c r="E69">
        <v>1</v>
      </c>
      <c r="F69">
        <v>25</v>
      </c>
      <c r="G69">
        <v>3</v>
      </c>
      <c r="H69">
        <v>200</v>
      </c>
      <c r="I69">
        <v>24</v>
      </c>
      <c r="J69" s="5">
        <v>989.97605030944499</v>
      </c>
      <c r="K69" t="s">
        <v>24</v>
      </c>
      <c r="L69" s="1">
        <v>0.24500335106731899</v>
      </c>
    </row>
    <row r="70" spans="1:12" x14ac:dyDescent="0.25">
      <c r="A70" t="s">
        <v>95</v>
      </c>
      <c r="B70" t="s">
        <v>22</v>
      </c>
      <c r="C70" t="s">
        <v>14</v>
      </c>
      <c r="D70" t="s">
        <v>20</v>
      </c>
      <c r="E70">
        <v>10</v>
      </c>
      <c r="F70">
        <v>18</v>
      </c>
      <c r="G70">
        <v>0</v>
      </c>
      <c r="H70">
        <v>400</v>
      </c>
      <c r="I70">
        <v>24</v>
      </c>
      <c r="J70" s="5">
        <v>3313.8071982286301</v>
      </c>
      <c r="K70" t="s">
        <v>16</v>
      </c>
      <c r="L70" s="1">
        <v>0.322810748010115</v>
      </c>
    </row>
    <row r="71" spans="1:12" x14ac:dyDescent="0.25">
      <c r="A71" t="s">
        <v>96</v>
      </c>
      <c r="B71" t="s">
        <v>13</v>
      </c>
      <c r="C71" t="s">
        <v>14</v>
      </c>
      <c r="D71" t="s">
        <v>26</v>
      </c>
      <c r="E71">
        <v>8</v>
      </c>
      <c r="F71">
        <v>23</v>
      </c>
      <c r="G71">
        <v>0</v>
      </c>
      <c r="H71">
        <v>100</v>
      </c>
      <c r="I71">
        <v>16</v>
      </c>
      <c r="J71" s="5">
        <v>3210.2222543282801</v>
      </c>
      <c r="K71" t="s">
        <v>24</v>
      </c>
      <c r="L71" s="1">
        <v>0.83638885222165105</v>
      </c>
    </row>
    <row r="72" spans="1:12" x14ac:dyDescent="0.25">
      <c r="A72" t="s">
        <v>97</v>
      </c>
      <c r="B72" t="s">
        <v>18</v>
      </c>
      <c r="C72" t="s">
        <v>14</v>
      </c>
      <c r="D72" t="s">
        <v>15</v>
      </c>
      <c r="E72">
        <v>47</v>
      </c>
      <c r="F72">
        <v>8</v>
      </c>
      <c r="G72">
        <v>3</v>
      </c>
      <c r="H72">
        <v>300</v>
      </c>
      <c r="I72">
        <v>31</v>
      </c>
      <c r="J72" s="5">
        <v>4579.2787140484097</v>
      </c>
      <c r="K72" t="s">
        <v>30</v>
      </c>
      <c r="L72" s="1">
        <v>0.48672060210458001</v>
      </c>
    </row>
    <row r="73" spans="1:12" x14ac:dyDescent="0.25">
      <c r="A73" t="s">
        <v>98</v>
      </c>
      <c r="B73" t="s">
        <v>29</v>
      </c>
      <c r="C73" t="s">
        <v>19</v>
      </c>
      <c r="D73" t="s">
        <v>23</v>
      </c>
      <c r="E73">
        <v>17</v>
      </c>
      <c r="F73">
        <v>22</v>
      </c>
      <c r="G73">
        <v>3</v>
      </c>
      <c r="H73">
        <v>200</v>
      </c>
      <c r="I73">
        <v>5</v>
      </c>
      <c r="J73" s="5">
        <v>382.10942262095199</v>
      </c>
      <c r="K73" t="s">
        <v>30</v>
      </c>
      <c r="L73" s="1">
        <v>0.922276317762728</v>
      </c>
    </row>
    <row r="74" spans="1:12" x14ac:dyDescent="0.25">
      <c r="A74" t="s">
        <v>99</v>
      </c>
      <c r="B74" t="s">
        <v>22</v>
      </c>
      <c r="C74" t="s">
        <v>14</v>
      </c>
      <c r="D74" t="s">
        <v>23</v>
      </c>
      <c r="E74">
        <v>39</v>
      </c>
      <c r="F74">
        <v>0</v>
      </c>
      <c r="G74">
        <v>7</v>
      </c>
      <c r="H74">
        <v>50</v>
      </c>
      <c r="I74">
        <v>9</v>
      </c>
      <c r="J74" s="5">
        <v>1719.4055146010501</v>
      </c>
      <c r="K74" t="s">
        <v>24</v>
      </c>
      <c r="L74" s="1">
        <v>0.33765029505643901</v>
      </c>
    </row>
    <row r="75" spans="1:12" x14ac:dyDescent="0.25">
      <c r="A75" t="s">
        <v>100</v>
      </c>
      <c r="B75" t="s">
        <v>29</v>
      </c>
      <c r="C75" t="s">
        <v>14</v>
      </c>
      <c r="D75" t="s">
        <v>23</v>
      </c>
      <c r="E75">
        <v>21</v>
      </c>
      <c r="F75">
        <v>14</v>
      </c>
      <c r="G75">
        <v>7</v>
      </c>
      <c r="H75">
        <v>50</v>
      </c>
      <c r="I75">
        <v>21</v>
      </c>
      <c r="J75" s="5">
        <v>1135.0631676768801</v>
      </c>
      <c r="K75" t="s">
        <v>30</v>
      </c>
      <c r="L75" s="1">
        <v>0.52212141219856301</v>
      </c>
    </row>
    <row r="76" spans="1:12" x14ac:dyDescent="0.25">
      <c r="A76" t="s">
        <v>101</v>
      </c>
      <c r="B76" t="s">
        <v>18</v>
      </c>
      <c r="C76" t="s">
        <v>19</v>
      </c>
      <c r="D76" t="s">
        <v>26</v>
      </c>
      <c r="E76">
        <v>3</v>
      </c>
      <c r="F76">
        <v>15</v>
      </c>
      <c r="G76">
        <v>8</v>
      </c>
      <c r="H76">
        <v>200</v>
      </c>
      <c r="I76">
        <v>13</v>
      </c>
      <c r="J76" s="5">
        <v>4344.6780959697999</v>
      </c>
      <c r="K76" t="s">
        <v>16</v>
      </c>
      <c r="L76" s="1">
        <v>0.3486555635061</v>
      </c>
    </row>
    <row r="77" spans="1:12" x14ac:dyDescent="0.25">
      <c r="A77" t="s">
        <v>102</v>
      </c>
      <c r="B77" t="s">
        <v>18</v>
      </c>
      <c r="C77" t="s">
        <v>14</v>
      </c>
      <c r="D77" t="s">
        <v>23</v>
      </c>
      <c r="E77">
        <v>45</v>
      </c>
      <c r="F77">
        <v>18</v>
      </c>
      <c r="G77">
        <v>3</v>
      </c>
      <c r="H77">
        <v>300</v>
      </c>
      <c r="I77">
        <v>22</v>
      </c>
      <c r="J77" s="5">
        <v>2294.8886961415701</v>
      </c>
      <c r="K77" t="s">
        <v>24</v>
      </c>
      <c r="L77" s="1">
        <v>0.200103758886261</v>
      </c>
    </row>
    <row r="78" spans="1:12" x14ac:dyDescent="0.25">
      <c r="A78" t="s">
        <v>103</v>
      </c>
      <c r="B78" t="s">
        <v>22</v>
      </c>
      <c r="C78" t="s">
        <v>14</v>
      </c>
      <c r="D78" t="s">
        <v>26</v>
      </c>
      <c r="E78">
        <v>31</v>
      </c>
      <c r="F78">
        <v>14</v>
      </c>
      <c r="G78">
        <v>4</v>
      </c>
      <c r="H78">
        <v>200</v>
      </c>
      <c r="I78">
        <v>15</v>
      </c>
      <c r="J78" s="5">
        <v>110.503083719068</v>
      </c>
      <c r="K78" t="s">
        <v>16</v>
      </c>
      <c r="L78" s="1">
        <v>0.36182011431896299</v>
      </c>
    </row>
    <row r="79" spans="1:12" x14ac:dyDescent="0.25">
      <c r="A79" t="s">
        <v>104</v>
      </c>
      <c r="B79" t="s">
        <v>13</v>
      </c>
      <c r="C79" t="s">
        <v>14</v>
      </c>
      <c r="D79" t="s">
        <v>15</v>
      </c>
      <c r="E79">
        <v>43</v>
      </c>
      <c r="F79">
        <v>29</v>
      </c>
      <c r="G79">
        <v>6</v>
      </c>
      <c r="H79">
        <v>200</v>
      </c>
      <c r="I79">
        <v>30</v>
      </c>
      <c r="J79" s="5">
        <v>606.77394391897599</v>
      </c>
      <c r="K79" t="s">
        <v>16</v>
      </c>
      <c r="L79" s="1">
        <v>0.67054378544603099</v>
      </c>
    </row>
    <row r="80" spans="1:12" x14ac:dyDescent="0.25">
      <c r="A80" t="s">
        <v>105</v>
      </c>
      <c r="B80" t="s">
        <v>35</v>
      </c>
      <c r="C80" t="s">
        <v>14</v>
      </c>
      <c r="D80" t="s">
        <v>26</v>
      </c>
      <c r="E80">
        <v>1</v>
      </c>
      <c r="F80">
        <v>0</v>
      </c>
      <c r="G80">
        <v>4</v>
      </c>
      <c r="H80">
        <v>100</v>
      </c>
      <c r="I80">
        <v>27</v>
      </c>
      <c r="J80" s="5">
        <v>1121.3225542083901</v>
      </c>
      <c r="K80" t="s">
        <v>24</v>
      </c>
      <c r="L80" s="1">
        <v>0.84488049490417005</v>
      </c>
    </row>
    <row r="81" spans="1:12" x14ac:dyDescent="0.25">
      <c r="A81" t="s">
        <v>106</v>
      </c>
      <c r="B81" t="s">
        <v>22</v>
      </c>
      <c r="C81" t="s">
        <v>14</v>
      </c>
      <c r="D81" t="s">
        <v>20</v>
      </c>
      <c r="E81">
        <v>7</v>
      </c>
      <c r="F81">
        <v>23</v>
      </c>
      <c r="G81">
        <v>3</v>
      </c>
      <c r="H81">
        <v>50</v>
      </c>
      <c r="I81">
        <v>10</v>
      </c>
      <c r="J81" s="5">
        <v>4898.65741997236</v>
      </c>
      <c r="K81" t="s">
        <v>24</v>
      </c>
      <c r="L81" s="1">
        <v>0.95145013987447402</v>
      </c>
    </row>
    <row r="82" spans="1:12" x14ac:dyDescent="0.25">
      <c r="A82" t="s">
        <v>107</v>
      </c>
      <c r="B82" t="s">
        <v>18</v>
      </c>
      <c r="C82" t="s">
        <v>19</v>
      </c>
      <c r="D82" t="s">
        <v>26</v>
      </c>
      <c r="E82">
        <v>26</v>
      </c>
      <c r="F82">
        <v>9</v>
      </c>
      <c r="G82">
        <v>5</v>
      </c>
      <c r="H82">
        <v>100</v>
      </c>
      <c r="I82">
        <v>11</v>
      </c>
      <c r="J82" s="5">
        <v>4538.8591156668599</v>
      </c>
      <c r="K82" t="s">
        <v>30</v>
      </c>
      <c r="L82" s="1">
        <v>0.76555203291336404</v>
      </c>
    </row>
    <row r="83" spans="1:12" x14ac:dyDescent="0.25">
      <c r="A83" t="s">
        <v>108</v>
      </c>
      <c r="B83" t="s">
        <v>18</v>
      </c>
      <c r="C83" t="s">
        <v>14</v>
      </c>
      <c r="D83" t="s">
        <v>23</v>
      </c>
      <c r="E83">
        <v>24</v>
      </c>
      <c r="F83">
        <v>18</v>
      </c>
      <c r="G83">
        <v>4</v>
      </c>
      <c r="H83">
        <v>400</v>
      </c>
      <c r="I83">
        <v>13</v>
      </c>
      <c r="J83" s="5">
        <v>243.408721472276</v>
      </c>
      <c r="K83" t="s">
        <v>16</v>
      </c>
      <c r="L83" s="1">
        <v>0.20831122687109199</v>
      </c>
    </row>
    <row r="84" spans="1:12" x14ac:dyDescent="0.25">
      <c r="A84" t="s">
        <v>109</v>
      </c>
      <c r="B84" t="s">
        <v>29</v>
      </c>
      <c r="C84" t="s">
        <v>19</v>
      </c>
      <c r="D84" t="s">
        <v>23</v>
      </c>
      <c r="E84">
        <v>42</v>
      </c>
      <c r="F84">
        <v>18</v>
      </c>
      <c r="G84">
        <v>4</v>
      </c>
      <c r="H84">
        <v>200</v>
      </c>
      <c r="I84">
        <v>3</v>
      </c>
      <c r="J84" s="5">
        <v>2554.79955528033</v>
      </c>
      <c r="K84" t="s">
        <v>16</v>
      </c>
      <c r="L84" s="1">
        <v>0.24657101245759</v>
      </c>
    </row>
    <row r="85" spans="1:12" x14ac:dyDescent="0.25">
      <c r="A85" t="s">
        <v>110</v>
      </c>
      <c r="B85" t="s">
        <v>29</v>
      </c>
      <c r="C85" t="s">
        <v>14</v>
      </c>
      <c r="D85" t="s">
        <v>23</v>
      </c>
      <c r="E85">
        <v>21</v>
      </c>
      <c r="F85">
        <v>11</v>
      </c>
      <c r="G85">
        <v>6</v>
      </c>
      <c r="H85">
        <v>400</v>
      </c>
      <c r="I85">
        <v>15</v>
      </c>
      <c r="J85" s="5">
        <v>1945.79223138818</v>
      </c>
      <c r="K85" t="s">
        <v>16</v>
      </c>
      <c r="L85" s="1">
        <v>9.0941171720398395E-2</v>
      </c>
    </row>
    <row r="86" spans="1:12" x14ac:dyDescent="0.25">
      <c r="A86" t="s">
        <v>111</v>
      </c>
      <c r="B86" t="s">
        <v>13</v>
      </c>
      <c r="C86" t="s">
        <v>14</v>
      </c>
      <c r="D86" t="s">
        <v>23</v>
      </c>
      <c r="E86">
        <v>46</v>
      </c>
      <c r="F86">
        <v>2</v>
      </c>
      <c r="G86">
        <v>1</v>
      </c>
      <c r="H86">
        <v>200</v>
      </c>
      <c r="I86">
        <v>1</v>
      </c>
      <c r="J86" s="5">
        <v>2635.3207947220899</v>
      </c>
      <c r="K86" t="s">
        <v>30</v>
      </c>
      <c r="L86" s="1">
        <v>0.74286714996038805</v>
      </c>
    </row>
    <row r="87" spans="1:12" x14ac:dyDescent="0.25">
      <c r="A87" t="s">
        <v>112</v>
      </c>
      <c r="B87" t="s">
        <v>35</v>
      </c>
      <c r="C87" t="s">
        <v>14</v>
      </c>
      <c r="D87" t="s">
        <v>33</v>
      </c>
      <c r="E87">
        <v>22</v>
      </c>
      <c r="F87">
        <v>26</v>
      </c>
      <c r="G87">
        <v>1</v>
      </c>
      <c r="H87">
        <v>50</v>
      </c>
      <c r="I87">
        <v>4</v>
      </c>
      <c r="J87" s="5">
        <v>3962.2146908577201</v>
      </c>
      <c r="K87" t="s">
        <v>30</v>
      </c>
      <c r="L87" s="1">
        <v>0.59966518787501699</v>
      </c>
    </row>
    <row r="88" spans="1:12" x14ac:dyDescent="0.25">
      <c r="A88" t="s">
        <v>113</v>
      </c>
      <c r="B88" t="s">
        <v>35</v>
      </c>
      <c r="C88" t="s">
        <v>14</v>
      </c>
      <c r="D88" t="s">
        <v>15</v>
      </c>
      <c r="E88">
        <v>13</v>
      </c>
      <c r="F88">
        <v>17</v>
      </c>
      <c r="G88">
        <v>4</v>
      </c>
      <c r="H88">
        <v>200</v>
      </c>
      <c r="I88">
        <v>29</v>
      </c>
      <c r="J88" s="5">
        <v>113.18459422042</v>
      </c>
      <c r="K88" t="s">
        <v>24</v>
      </c>
      <c r="L88" s="1">
        <v>0.40405736223739402</v>
      </c>
    </row>
    <row r="89" spans="1:12" x14ac:dyDescent="0.25">
      <c r="A89" t="s">
        <v>114</v>
      </c>
      <c r="B89" t="s">
        <v>29</v>
      </c>
      <c r="C89" t="s">
        <v>19</v>
      </c>
      <c r="D89" t="s">
        <v>26</v>
      </c>
      <c r="E89">
        <v>17</v>
      </c>
      <c r="F89">
        <v>4</v>
      </c>
      <c r="G89">
        <v>0</v>
      </c>
      <c r="H89">
        <v>200</v>
      </c>
      <c r="I89">
        <v>33</v>
      </c>
      <c r="J89" s="5">
        <v>576.502647837837</v>
      </c>
      <c r="K89" t="s">
        <v>30</v>
      </c>
      <c r="L89" s="1">
        <v>3.8615383437345698E-2</v>
      </c>
    </row>
    <row r="90" spans="1:12" x14ac:dyDescent="0.25">
      <c r="A90" t="s">
        <v>115</v>
      </c>
      <c r="B90" t="s">
        <v>13</v>
      </c>
      <c r="C90" t="s">
        <v>19</v>
      </c>
      <c r="D90" t="s">
        <v>33</v>
      </c>
      <c r="E90">
        <v>39</v>
      </c>
      <c r="F90">
        <v>8</v>
      </c>
      <c r="G90">
        <v>0</v>
      </c>
      <c r="H90">
        <v>300</v>
      </c>
      <c r="I90">
        <v>34</v>
      </c>
      <c r="J90" s="5">
        <v>1357.8584057697899</v>
      </c>
      <c r="K90" t="s">
        <v>16</v>
      </c>
      <c r="L90" s="1">
        <v>0.864828890842959</v>
      </c>
    </row>
    <row r="91" spans="1:12" x14ac:dyDescent="0.25">
      <c r="A91" t="s">
        <v>116</v>
      </c>
      <c r="B91" t="s">
        <v>13</v>
      </c>
      <c r="C91" t="s">
        <v>19</v>
      </c>
      <c r="D91" t="s">
        <v>15</v>
      </c>
      <c r="E91">
        <v>25</v>
      </c>
      <c r="F91">
        <v>21</v>
      </c>
      <c r="G91">
        <v>9</v>
      </c>
      <c r="H91">
        <v>300</v>
      </c>
      <c r="I91">
        <v>8</v>
      </c>
      <c r="J91" s="5">
        <v>3444.3101392569301</v>
      </c>
      <c r="K91" t="s">
        <v>30</v>
      </c>
      <c r="L91" s="1">
        <v>0.90857299374533995</v>
      </c>
    </row>
    <row r="92" spans="1:12" x14ac:dyDescent="0.25">
      <c r="A92" t="s">
        <v>117</v>
      </c>
      <c r="B92" t="s">
        <v>22</v>
      </c>
      <c r="C92" t="s">
        <v>14</v>
      </c>
      <c r="D92" t="s">
        <v>20</v>
      </c>
      <c r="E92">
        <v>35</v>
      </c>
      <c r="F92">
        <v>9</v>
      </c>
      <c r="G92">
        <v>8</v>
      </c>
      <c r="H92">
        <v>300</v>
      </c>
      <c r="I92">
        <v>34</v>
      </c>
      <c r="J92" s="5">
        <v>744.39701843891498</v>
      </c>
      <c r="K92" t="s">
        <v>16</v>
      </c>
      <c r="L92" s="1">
        <v>0.28154878618042001</v>
      </c>
    </row>
    <row r="93" spans="1:12" x14ac:dyDescent="0.25">
      <c r="A93" t="s">
        <v>118</v>
      </c>
      <c r="B93" t="s">
        <v>29</v>
      </c>
      <c r="C93" t="s">
        <v>19</v>
      </c>
      <c r="D93" t="s">
        <v>33</v>
      </c>
      <c r="E93">
        <v>40</v>
      </c>
      <c r="F93">
        <v>13</v>
      </c>
      <c r="G93">
        <v>5</v>
      </c>
      <c r="H93">
        <v>50</v>
      </c>
      <c r="I93">
        <v>2</v>
      </c>
      <c r="J93" s="5">
        <v>906.43758086865</v>
      </c>
      <c r="K93" t="s">
        <v>30</v>
      </c>
      <c r="L93" s="1">
        <v>0.73170421278849895</v>
      </c>
    </row>
    <row r="94" spans="1:12" x14ac:dyDescent="0.25">
      <c r="A94" t="s">
        <v>119</v>
      </c>
      <c r="B94" t="s">
        <v>22</v>
      </c>
      <c r="C94" t="s">
        <v>14</v>
      </c>
      <c r="D94" t="s">
        <v>26</v>
      </c>
      <c r="E94">
        <v>47</v>
      </c>
      <c r="F94">
        <v>18</v>
      </c>
      <c r="G94">
        <v>4</v>
      </c>
      <c r="H94">
        <v>400</v>
      </c>
      <c r="I94">
        <v>8</v>
      </c>
      <c r="J94" s="5">
        <v>3741.0528209546601</v>
      </c>
      <c r="K94" t="s">
        <v>30</v>
      </c>
      <c r="L94" s="1">
        <v>0.59261317711936901</v>
      </c>
    </row>
    <row r="95" spans="1:12" x14ac:dyDescent="0.25">
      <c r="A95" t="s">
        <v>120</v>
      </c>
      <c r="B95" t="s">
        <v>18</v>
      </c>
      <c r="C95" t="s">
        <v>14</v>
      </c>
      <c r="D95" t="s">
        <v>26</v>
      </c>
      <c r="E95">
        <v>7</v>
      </c>
      <c r="F95">
        <v>3</v>
      </c>
      <c r="G95">
        <v>6</v>
      </c>
      <c r="H95">
        <v>400</v>
      </c>
      <c r="I95">
        <v>13</v>
      </c>
      <c r="J95" s="5">
        <v>3806.44208129661</v>
      </c>
      <c r="K95" t="s">
        <v>16</v>
      </c>
      <c r="L95" s="1">
        <v>0.28380664771014602</v>
      </c>
    </row>
    <row r="96" spans="1:12" x14ac:dyDescent="0.25">
      <c r="A96" t="s">
        <v>121</v>
      </c>
      <c r="B96" t="s">
        <v>35</v>
      </c>
      <c r="C96" t="s">
        <v>14</v>
      </c>
      <c r="D96" t="s">
        <v>23</v>
      </c>
      <c r="E96">
        <v>47</v>
      </c>
      <c r="F96">
        <v>24</v>
      </c>
      <c r="G96">
        <v>1</v>
      </c>
      <c r="H96">
        <v>100</v>
      </c>
      <c r="I96">
        <v>12</v>
      </c>
      <c r="J96" s="5">
        <v>2306.5052746410402</v>
      </c>
      <c r="K96" t="s">
        <v>24</v>
      </c>
      <c r="L96" s="1">
        <v>0.39266276061998201</v>
      </c>
    </row>
    <row r="97" spans="1:12" x14ac:dyDescent="0.25">
      <c r="A97" t="s">
        <v>122</v>
      </c>
      <c r="B97" t="s">
        <v>13</v>
      </c>
      <c r="C97" t="s">
        <v>19</v>
      </c>
      <c r="D97" t="s">
        <v>23</v>
      </c>
      <c r="E97">
        <v>27</v>
      </c>
      <c r="F97">
        <v>3</v>
      </c>
      <c r="G97">
        <v>9</v>
      </c>
      <c r="H97">
        <v>200</v>
      </c>
      <c r="I97">
        <v>8</v>
      </c>
      <c r="J97" s="5">
        <v>575.82692328162602</v>
      </c>
      <c r="K97" t="s">
        <v>30</v>
      </c>
      <c r="L97" s="1">
        <v>3.9216132051730399E-2</v>
      </c>
    </row>
    <row r="98" spans="1:12" x14ac:dyDescent="0.25">
      <c r="A98" t="s">
        <v>123</v>
      </c>
      <c r="B98" t="s">
        <v>13</v>
      </c>
      <c r="C98" t="s">
        <v>14</v>
      </c>
      <c r="D98" t="s">
        <v>26</v>
      </c>
      <c r="E98">
        <v>46</v>
      </c>
      <c r="F98">
        <v>13</v>
      </c>
      <c r="G98">
        <v>4</v>
      </c>
      <c r="H98">
        <v>50</v>
      </c>
      <c r="I98">
        <v>19</v>
      </c>
      <c r="J98" s="5">
        <v>4746.3766609144004</v>
      </c>
      <c r="K98" t="s">
        <v>16</v>
      </c>
      <c r="L98" s="1">
        <v>0.102418466512836</v>
      </c>
    </row>
    <row r="99" spans="1:12" x14ac:dyDescent="0.25">
      <c r="A99" t="s">
        <v>124</v>
      </c>
      <c r="B99" t="s">
        <v>22</v>
      </c>
      <c r="C99" t="s">
        <v>14</v>
      </c>
      <c r="D99" t="s">
        <v>26</v>
      </c>
      <c r="E99">
        <v>8</v>
      </c>
      <c r="F99">
        <v>3</v>
      </c>
      <c r="G99">
        <v>5</v>
      </c>
      <c r="H99">
        <v>400</v>
      </c>
      <c r="I99">
        <v>21</v>
      </c>
      <c r="J99" s="5">
        <v>3740.8370050959002</v>
      </c>
      <c r="K99" t="s">
        <v>30</v>
      </c>
      <c r="L99" s="1">
        <v>0.39972666701881099</v>
      </c>
    </row>
    <row r="100" spans="1:12" x14ac:dyDescent="0.25">
      <c r="A100" t="s">
        <v>125</v>
      </c>
      <c r="B100" t="s">
        <v>13</v>
      </c>
      <c r="C100" t="s">
        <v>14</v>
      </c>
      <c r="D100" t="s">
        <v>23</v>
      </c>
      <c r="E100">
        <v>19</v>
      </c>
      <c r="F100">
        <v>27</v>
      </c>
      <c r="G100">
        <v>4</v>
      </c>
      <c r="H100">
        <v>200</v>
      </c>
      <c r="I100">
        <v>17</v>
      </c>
      <c r="J100" s="5">
        <v>4540.56980032312</v>
      </c>
      <c r="K100" t="s">
        <v>16</v>
      </c>
      <c r="L100" s="1">
        <v>0.86126870443660497</v>
      </c>
    </row>
    <row r="101" spans="1:12" x14ac:dyDescent="0.25">
      <c r="A101" t="s">
        <v>126</v>
      </c>
      <c r="B101" t="s">
        <v>22</v>
      </c>
      <c r="C101" t="s">
        <v>14</v>
      </c>
      <c r="D101" t="s">
        <v>23</v>
      </c>
      <c r="E101">
        <v>48</v>
      </c>
      <c r="F101">
        <v>26</v>
      </c>
      <c r="G101">
        <v>9</v>
      </c>
      <c r="H101">
        <v>400</v>
      </c>
      <c r="I101">
        <v>33</v>
      </c>
      <c r="J101" s="5">
        <v>4495.42507079392</v>
      </c>
      <c r="K101" t="s">
        <v>24</v>
      </c>
      <c r="L101" s="1">
        <v>0.39280330125725099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CD43-E8BA-784B-BC4B-7B8B9A326BCB}">
  <dimension ref="A1:I68"/>
  <sheetViews>
    <sheetView showGridLines="0" tabSelected="1" topLeftCell="A3" zoomScale="125" zoomScaleNormal="125" workbookViewId="0">
      <selection activeCell="D21" sqref="D21"/>
    </sheetView>
  </sheetViews>
  <sheetFormatPr defaultColWidth="11" defaultRowHeight="15.75" x14ac:dyDescent="0.25"/>
  <cols>
    <col min="1" max="1" width="13" bestFit="1" customWidth="1"/>
    <col min="2" max="2" width="14.5" bestFit="1" customWidth="1"/>
    <col min="3" max="3" width="12.625" bestFit="1" customWidth="1"/>
    <col min="4" max="4" width="13" bestFit="1" customWidth="1"/>
    <col min="5" max="5" width="14.5" bestFit="1" customWidth="1"/>
    <col min="6" max="6" width="8.375" customWidth="1"/>
    <col min="7" max="7" width="7" bestFit="1" customWidth="1"/>
    <col min="8" max="8" width="14" bestFit="1" customWidth="1"/>
    <col min="9" max="9" width="14.5" bestFit="1" customWidth="1"/>
    <col min="10" max="10" width="15.375" bestFit="1" customWidth="1"/>
    <col min="11" max="11" width="16.375" bestFit="1" customWidth="1"/>
    <col min="12" max="12" width="15.375" bestFit="1" customWidth="1"/>
    <col min="13" max="13" width="16.375" bestFit="1" customWidth="1"/>
    <col min="14" max="14" width="20" bestFit="1" customWidth="1"/>
    <col min="15" max="15" width="21" bestFit="1" customWidth="1"/>
    <col min="16" max="16" width="12.625" bestFit="1" customWidth="1"/>
    <col min="17" max="17" width="13.125" bestFit="1" customWidth="1"/>
    <col min="18" max="18" width="12.625" bestFit="1" customWidth="1"/>
    <col min="19" max="19" width="7" bestFit="1" customWidth="1"/>
    <col min="20" max="20" width="25.875" bestFit="1" customWidth="1"/>
    <col min="21" max="21" width="23.125" bestFit="1" customWidth="1"/>
    <col min="22" max="22" width="24" bestFit="1" customWidth="1"/>
  </cols>
  <sheetData>
    <row r="1" spans="1:6" ht="23.25" x14ac:dyDescent="0.35">
      <c r="A1" s="8" t="s">
        <v>127</v>
      </c>
    </row>
    <row r="2" spans="1:6" ht="15.95" customHeight="1" x14ac:dyDescent="0.25">
      <c r="A2" s="19" t="s">
        <v>148</v>
      </c>
      <c r="B2" s="19"/>
      <c r="C2" s="19"/>
      <c r="D2" s="19"/>
      <c r="E2" s="19"/>
      <c r="F2" s="19"/>
    </row>
    <row r="3" spans="1:6" x14ac:dyDescent="0.25">
      <c r="A3" s="19"/>
      <c r="B3" s="19"/>
      <c r="C3" s="19"/>
      <c r="D3" s="19"/>
      <c r="E3" s="19"/>
      <c r="F3" s="19"/>
    </row>
    <row r="4" spans="1:6" ht="17.100000000000001" customHeight="1" x14ac:dyDescent="0.25">
      <c r="A4" s="19"/>
      <c r="B4" s="19"/>
      <c r="C4" s="19"/>
      <c r="D4" s="19"/>
      <c r="E4" s="19"/>
      <c r="F4" s="19"/>
    </row>
    <row r="5" spans="1:6" ht="17.100000000000001" customHeight="1" x14ac:dyDescent="0.25">
      <c r="A5" s="19"/>
      <c r="B5" s="19"/>
      <c r="C5" s="19"/>
      <c r="D5" s="19"/>
      <c r="E5" s="19"/>
      <c r="F5" s="19"/>
    </row>
    <row r="6" spans="1:6" ht="17.100000000000001" customHeight="1" x14ac:dyDescent="0.25">
      <c r="A6" s="19"/>
      <c r="B6" s="19"/>
      <c r="C6" s="19"/>
      <c r="D6" s="19"/>
      <c r="E6" s="19"/>
      <c r="F6" s="19"/>
    </row>
    <row r="7" spans="1:6" ht="17.100000000000001" customHeight="1" x14ac:dyDescent="0.25">
      <c r="A7" s="19"/>
      <c r="B7" s="19"/>
      <c r="C7" s="19"/>
      <c r="D7" s="19"/>
      <c r="E7" s="19"/>
      <c r="F7" s="19"/>
    </row>
    <row r="8" spans="1:6" ht="17.100000000000001" customHeight="1" x14ac:dyDescent="0.25">
      <c r="A8" s="19"/>
      <c r="B8" s="19"/>
      <c r="C8" s="19"/>
      <c r="D8" s="19"/>
      <c r="E8" s="19"/>
      <c r="F8" s="19"/>
    </row>
    <row r="9" spans="1:6" x14ac:dyDescent="0.25">
      <c r="A9" s="6" t="s">
        <v>149</v>
      </c>
    </row>
    <row r="10" spans="1:6" x14ac:dyDescent="0.25">
      <c r="A10" s="6" t="s">
        <v>136</v>
      </c>
    </row>
    <row r="11" spans="1:6" ht="17.100000000000001" customHeight="1" x14ac:dyDescent="0.25"/>
    <row r="12" spans="1:6" ht="17.100000000000001" customHeight="1" x14ac:dyDescent="0.25">
      <c r="A12" s="2" t="s">
        <v>135</v>
      </c>
    </row>
    <row r="13" spans="1:6" x14ac:dyDescent="0.25">
      <c r="A13" s="6" t="s">
        <v>128</v>
      </c>
    </row>
    <row r="14" spans="1:6" x14ac:dyDescent="0.25">
      <c r="A14" s="6" t="s">
        <v>129</v>
      </c>
    </row>
    <row r="15" spans="1:6" x14ac:dyDescent="0.25">
      <c r="A15" s="6" t="s">
        <v>130</v>
      </c>
    </row>
    <row r="16" spans="1:6" x14ac:dyDescent="0.25">
      <c r="A16" s="6"/>
    </row>
    <row r="17" spans="1:9" x14ac:dyDescent="0.25">
      <c r="A17" s="7" t="s">
        <v>131</v>
      </c>
    </row>
    <row r="18" spans="1:9" x14ac:dyDescent="0.25">
      <c r="A18" s="6" t="s">
        <v>132</v>
      </c>
    </row>
    <row r="19" spans="1:9" x14ac:dyDescent="0.25">
      <c r="A19" s="6" t="s">
        <v>133</v>
      </c>
    </row>
    <row r="20" spans="1:9" x14ac:dyDescent="0.25">
      <c r="A20" s="6" t="s">
        <v>134</v>
      </c>
    </row>
    <row r="21" spans="1:9" x14ac:dyDescent="0.25">
      <c r="A21" s="6" t="s">
        <v>150</v>
      </c>
    </row>
    <row r="22" spans="1:9" x14ac:dyDescent="0.25">
      <c r="A22" s="6" t="s">
        <v>151</v>
      </c>
    </row>
    <row r="23" spans="1:9" x14ac:dyDescent="0.25">
      <c r="A23" s="6"/>
    </row>
    <row r="24" spans="1:9" x14ac:dyDescent="0.25">
      <c r="A24" s="15" t="s">
        <v>142</v>
      </c>
      <c r="D24" s="15" t="s">
        <v>142</v>
      </c>
      <c r="H24" s="15" t="s">
        <v>143</v>
      </c>
    </row>
    <row r="25" spans="1:9" x14ac:dyDescent="0.25">
      <c r="A25" s="9" t="s">
        <v>137</v>
      </c>
      <c r="B25" t="s">
        <v>141</v>
      </c>
      <c r="D25" s="9" t="s">
        <v>137</v>
      </c>
      <c r="E25" t="s">
        <v>141</v>
      </c>
      <c r="H25" s="9" t="s">
        <v>137</v>
      </c>
      <c r="I25" t="s">
        <v>141</v>
      </c>
    </row>
    <row r="26" spans="1:9" x14ac:dyDescent="0.25">
      <c r="A26" s="10" t="s">
        <v>29</v>
      </c>
      <c r="B26" s="12">
        <v>26.722222222222221</v>
      </c>
      <c r="D26" s="10" t="s">
        <v>19</v>
      </c>
      <c r="E26" s="13">
        <v>26.527777777777779</v>
      </c>
      <c r="H26" s="10" t="s">
        <v>26</v>
      </c>
      <c r="I26" s="13">
        <v>25.44</v>
      </c>
    </row>
    <row r="27" spans="1:9" x14ac:dyDescent="0.25">
      <c r="A27" s="10" t="s">
        <v>13</v>
      </c>
      <c r="B27" s="12">
        <v>27.576923076923077</v>
      </c>
      <c r="D27" s="10" t="s">
        <v>14</v>
      </c>
      <c r="E27" s="13">
        <v>27.03125</v>
      </c>
      <c r="H27" s="10" t="s">
        <v>20</v>
      </c>
      <c r="I27" s="13">
        <v>21.058823529411764</v>
      </c>
    </row>
    <row r="28" spans="1:9" x14ac:dyDescent="0.25">
      <c r="A28" s="10" t="s">
        <v>35</v>
      </c>
      <c r="B28" s="12">
        <v>24.357142857142858</v>
      </c>
      <c r="D28" s="10" t="s">
        <v>138</v>
      </c>
      <c r="E28" s="13"/>
      <c r="H28" s="10" t="s">
        <v>15</v>
      </c>
      <c r="I28" s="13">
        <v>25.8125</v>
      </c>
    </row>
    <row r="29" spans="1:9" x14ac:dyDescent="0.25">
      <c r="A29" s="10" t="s">
        <v>18</v>
      </c>
      <c r="B29" s="12">
        <v>27.631578947368421</v>
      </c>
      <c r="D29" s="10" t="s">
        <v>139</v>
      </c>
      <c r="E29" s="13">
        <v>26.85</v>
      </c>
      <c r="H29" s="10" t="s">
        <v>23</v>
      </c>
      <c r="I29" s="13">
        <v>30.03846153846154</v>
      </c>
    </row>
    <row r="30" spans="1:9" x14ac:dyDescent="0.25">
      <c r="A30" s="10" t="s">
        <v>22</v>
      </c>
      <c r="B30" s="12">
        <v>27</v>
      </c>
      <c r="H30" s="10" t="s">
        <v>33</v>
      </c>
      <c r="I30" s="13">
        <v>31.0625</v>
      </c>
    </row>
    <row r="31" spans="1:9" x14ac:dyDescent="0.25">
      <c r="A31" s="10" t="s">
        <v>138</v>
      </c>
      <c r="B31" s="12"/>
      <c r="H31" s="10" t="s">
        <v>138</v>
      </c>
      <c r="I31" s="13"/>
    </row>
    <row r="32" spans="1:9" x14ac:dyDescent="0.25">
      <c r="A32" s="10" t="s">
        <v>139</v>
      </c>
      <c r="B32" s="12">
        <v>26.85</v>
      </c>
      <c r="H32" s="10" t="s">
        <v>139</v>
      </c>
      <c r="I32" s="13">
        <v>26.85</v>
      </c>
    </row>
    <row r="34" spans="1:8" x14ac:dyDescent="0.25">
      <c r="A34" s="14" t="s">
        <v>135</v>
      </c>
    </row>
    <row r="35" spans="1:8" ht="33" customHeight="1" x14ac:dyDescent="0.25">
      <c r="A35" s="9" t="s">
        <v>141</v>
      </c>
      <c r="B35" s="9" t="s">
        <v>140</v>
      </c>
    </row>
    <row r="36" spans="1:8" x14ac:dyDescent="0.25">
      <c r="A36" s="9" t="s">
        <v>137</v>
      </c>
      <c r="B36" t="s">
        <v>26</v>
      </c>
      <c r="C36" t="s">
        <v>20</v>
      </c>
      <c r="D36" t="s">
        <v>15</v>
      </c>
      <c r="E36" t="s">
        <v>23</v>
      </c>
      <c r="F36" t="s">
        <v>33</v>
      </c>
      <c r="G36" t="s">
        <v>138</v>
      </c>
      <c r="H36" t="s">
        <v>139</v>
      </c>
    </row>
    <row r="37" spans="1:8" x14ac:dyDescent="0.25">
      <c r="A37" s="10" t="s">
        <v>19</v>
      </c>
      <c r="B37" s="13">
        <v>26.833333333333332</v>
      </c>
      <c r="C37" s="13">
        <v>27</v>
      </c>
      <c r="D37" s="13">
        <v>19.666666666666668</v>
      </c>
      <c r="E37" s="13">
        <v>20.625</v>
      </c>
      <c r="F37" s="13">
        <v>34.25</v>
      </c>
      <c r="G37" s="13"/>
      <c r="H37" s="13">
        <v>26.527777777777779</v>
      </c>
    </row>
    <row r="38" spans="1:8" x14ac:dyDescent="0.25">
      <c r="A38" s="11" t="s">
        <v>29</v>
      </c>
      <c r="B38" s="13">
        <v>22</v>
      </c>
      <c r="C38" s="13">
        <v>22</v>
      </c>
      <c r="D38" s="13"/>
      <c r="E38" s="13">
        <v>29.5</v>
      </c>
      <c r="F38" s="13">
        <v>27.666666666666668</v>
      </c>
      <c r="G38" s="13"/>
      <c r="H38" s="13">
        <v>25.555555555555557</v>
      </c>
    </row>
    <row r="39" spans="1:8" x14ac:dyDescent="0.25">
      <c r="A39" s="11" t="s">
        <v>13</v>
      </c>
      <c r="B39" s="13">
        <v>27.666666666666668</v>
      </c>
      <c r="C39" s="13">
        <v>24</v>
      </c>
      <c r="D39" s="13">
        <v>15.5</v>
      </c>
      <c r="E39" s="13">
        <v>20</v>
      </c>
      <c r="F39" s="13">
        <v>42.333333333333336</v>
      </c>
      <c r="G39" s="13"/>
      <c r="H39" s="13">
        <v>27.727272727272727</v>
      </c>
    </row>
    <row r="40" spans="1:8" x14ac:dyDescent="0.25">
      <c r="A40" s="11" t="s">
        <v>35</v>
      </c>
      <c r="B40" s="13">
        <v>38</v>
      </c>
      <c r="C40" s="13"/>
      <c r="D40" s="13">
        <v>28</v>
      </c>
      <c r="E40" s="13">
        <v>11</v>
      </c>
      <c r="F40" s="13">
        <v>32</v>
      </c>
      <c r="G40" s="13"/>
      <c r="H40" s="13">
        <v>25.333333333333332</v>
      </c>
    </row>
    <row r="41" spans="1:8" x14ac:dyDescent="0.25">
      <c r="A41" s="11" t="s">
        <v>18</v>
      </c>
      <c r="B41" s="13">
        <v>20.333333333333332</v>
      </c>
      <c r="C41" s="13">
        <v>29.666666666666668</v>
      </c>
      <c r="D41" s="13"/>
      <c r="E41" s="13"/>
      <c r="F41" s="13"/>
      <c r="G41" s="13"/>
      <c r="H41" s="13">
        <v>25</v>
      </c>
    </row>
    <row r="42" spans="1:8" x14ac:dyDescent="0.25">
      <c r="A42" s="11" t="s">
        <v>22</v>
      </c>
      <c r="B42" s="13">
        <v>37</v>
      </c>
      <c r="C42" s="13"/>
      <c r="D42" s="13"/>
      <c r="E42" s="13">
        <v>22</v>
      </c>
      <c r="F42" s="13"/>
      <c r="G42" s="13"/>
      <c r="H42" s="13">
        <v>29.5</v>
      </c>
    </row>
    <row r="43" spans="1:8" x14ac:dyDescent="0.25">
      <c r="A43" s="10" t="s">
        <v>14</v>
      </c>
      <c r="B43" s="13">
        <v>24.153846153846153</v>
      </c>
      <c r="C43" s="13">
        <v>18.583333333333332</v>
      </c>
      <c r="D43" s="13">
        <v>27.23076923076923</v>
      </c>
      <c r="E43" s="13">
        <v>34.222222222222221</v>
      </c>
      <c r="F43" s="13">
        <v>27.875</v>
      </c>
      <c r="G43" s="13"/>
      <c r="H43" s="13">
        <v>27.03125</v>
      </c>
    </row>
    <row r="44" spans="1:8" x14ac:dyDescent="0.25">
      <c r="A44" s="11" t="s">
        <v>29</v>
      </c>
      <c r="B44" s="13"/>
      <c r="C44" s="13">
        <v>32.333333333333336</v>
      </c>
      <c r="D44" s="13">
        <v>23</v>
      </c>
      <c r="E44" s="13">
        <v>26.2</v>
      </c>
      <c r="F44" s="13"/>
      <c r="G44" s="13"/>
      <c r="H44" s="13">
        <v>27.888888888888889</v>
      </c>
    </row>
    <row r="45" spans="1:8" x14ac:dyDescent="0.25">
      <c r="A45" s="11" t="s">
        <v>13</v>
      </c>
      <c r="B45" s="13">
        <v>27</v>
      </c>
      <c r="C45" s="13">
        <v>19</v>
      </c>
      <c r="D45" s="13">
        <v>28.857142857142858</v>
      </c>
      <c r="E45" s="13">
        <v>32.5</v>
      </c>
      <c r="F45" s="13">
        <v>24</v>
      </c>
      <c r="G45" s="13"/>
      <c r="H45" s="13">
        <v>27.466666666666665</v>
      </c>
    </row>
    <row r="46" spans="1:8" x14ac:dyDescent="0.25">
      <c r="A46" s="11" t="s">
        <v>35</v>
      </c>
      <c r="B46" s="13">
        <v>20</v>
      </c>
      <c r="C46" s="13">
        <v>10</v>
      </c>
      <c r="D46" s="13">
        <v>13</v>
      </c>
      <c r="E46" s="13">
        <v>42</v>
      </c>
      <c r="F46" s="13">
        <v>22</v>
      </c>
      <c r="G46" s="13"/>
      <c r="H46" s="13">
        <v>23.625</v>
      </c>
    </row>
    <row r="47" spans="1:8" x14ac:dyDescent="0.25">
      <c r="A47" s="11" t="s">
        <v>18</v>
      </c>
      <c r="B47" s="13">
        <v>26.666666666666668</v>
      </c>
      <c r="C47" s="13">
        <v>15.5</v>
      </c>
      <c r="D47" s="13">
        <v>29</v>
      </c>
      <c r="E47" s="13">
        <v>37.666666666666664</v>
      </c>
      <c r="F47" s="13">
        <v>35</v>
      </c>
      <c r="G47" s="13"/>
      <c r="H47" s="13">
        <v>28.846153846153847</v>
      </c>
    </row>
    <row r="48" spans="1:8" x14ac:dyDescent="0.25">
      <c r="A48" s="11" t="s">
        <v>22</v>
      </c>
      <c r="B48" s="13">
        <v>24</v>
      </c>
      <c r="C48" s="13">
        <v>13.2</v>
      </c>
      <c r="D48" s="13"/>
      <c r="E48" s="13">
        <v>37.166666666666664</v>
      </c>
      <c r="F48" s="13">
        <v>31.333333333333332</v>
      </c>
      <c r="G48" s="13"/>
      <c r="H48" s="13">
        <v>26.473684210526315</v>
      </c>
    </row>
    <row r="49" spans="1:8" x14ac:dyDescent="0.25">
      <c r="A49" s="10" t="s">
        <v>138</v>
      </c>
      <c r="B49" s="13"/>
      <c r="C49" s="13"/>
      <c r="D49" s="13"/>
      <c r="E49" s="13"/>
      <c r="F49" s="13"/>
      <c r="G49" s="13"/>
      <c r="H49" s="13"/>
    </row>
    <row r="50" spans="1:8" x14ac:dyDescent="0.25">
      <c r="A50" s="11" t="s">
        <v>138</v>
      </c>
      <c r="B50" s="13"/>
      <c r="C50" s="13"/>
      <c r="D50" s="13"/>
      <c r="E50" s="13"/>
      <c r="F50" s="13"/>
      <c r="G50" s="13"/>
      <c r="H50" s="13"/>
    </row>
    <row r="51" spans="1:8" x14ac:dyDescent="0.25">
      <c r="A51" s="10" t="s">
        <v>139</v>
      </c>
      <c r="B51" s="13">
        <v>25.44</v>
      </c>
      <c r="C51" s="13">
        <v>21.058823529411764</v>
      </c>
      <c r="D51" s="13">
        <v>25.8125</v>
      </c>
      <c r="E51" s="13">
        <v>30.03846153846154</v>
      </c>
      <c r="F51" s="13">
        <v>31.0625</v>
      </c>
      <c r="G51" s="13"/>
      <c r="H51" s="13">
        <v>26.85</v>
      </c>
    </row>
    <row r="54" spans="1:8" x14ac:dyDescent="0.25">
      <c r="A54" s="7" t="s">
        <v>131</v>
      </c>
    </row>
    <row r="55" spans="1:8" x14ac:dyDescent="0.25">
      <c r="A55" s="6" t="s">
        <v>132</v>
      </c>
    </row>
    <row r="56" spans="1:8" x14ac:dyDescent="0.25">
      <c r="A56" s="16" t="s">
        <v>147</v>
      </c>
    </row>
    <row r="57" spans="1:8" x14ac:dyDescent="0.25">
      <c r="A57" s="6"/>
    </row>
    <row r="58" spans="1:8" x14ac:dyDescent="0.25">
      <c r="A58" s="6" t="s">
        <v>133</v>
      </c>
    </row>
    <row r="59" spans="1:8" x14ac:dyDescent="0.25">
      <c r="A59" s="16" t="s">
        <v>33</v>
      </c>
    </row>
    <row r="60" spans="1:8" x14ac:dyDescent="0.25">
      <c r="A60" s="6"/>
    </row>
    <row r="61" spans="1:8" x14ac:dyDescent="0.25">
      <c r="A61" s="6" t="s">
        <v>134</v>
      </c>
    </row>
    <row r="62" spans="1:8" x14ac:dyDescent="0.25">
      <c r="A62" s="17" t="s">
        <v>144</v>
      </c>
    </row>
    <row r="64" spans="1:8" x14ac:dyDescent="0.25">
      <c r="A64" s="6" t="s">
        <v>145</v>
      </c>
    </row>
    <row r="65" spans="1:1" x14ac:dyDescent="0.25">
      <c r="A65" s="17" t="s">
        <v>146</v>
      </c>
    </row>
    <row r="67" spans="1:1" x14ac:dyDescent="0.25">
      <c r="A67" s="6" t="s">
        <v>151</v>
      </c>
    </row>
    <row r="68" spans="1:1" x14ac:dyDescent="0.25">
      <c r="A68" s="18" t="s">
        <v>152</v>
      </c>
    </row>
  </sheetData>
  <mergeCells count="1">
    <mergeCell ref="A2:F8"/>
  </mergeCells>
  <conditionalFormatting pivot="1" sqref="B37:H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6:B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26:E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26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Resolucao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Andrade</dc:creator>
  <cp:lastModifiedBy>André Kato</cp:lastModifiedBy>
  <dcterms:created xsi:type="dcterms:W3CDTF">2025-03-19T00:27:23Z</dcterms:created>
  <dcterms:modified xsi:type="dcterms:W3CDTF">2025-05-06T22:26:55Z</dcterms:modified>
</cp:coreProperties>
</file>