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Extremo\10 - Funções de Texto\08 - Como usar a função MOEDA\"/>
    </mc:Choice>
  </mc:AlternateContent>
  <xr:revisionPtr revIDLastSave="0" documentId="13_ncr:1_{99453DF9-6E37-4509-9CF9-05E00B65F493}" xr6:coauthVersionLast="47" xr6:coauthVersionMax="47" xr10:uidLastSave="{00000000-0000-0000-0000-000000000000}"/>
  <bookViews>
    <workbookView xWindow="-108" yWindow="-108" windowWidth="23256" windowHeight="12456" xr2:uid="{6ADC98A8-74CF-4239-AB9F-A4BCF2585EBA}"/>
  </bookViews>
  <sheets>
    <sheet name="FUNCIONÁ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L7" i="1"/>
  <c r="L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H2" i="1"/>
  <c r="L6" i="1" s="1"/>
  <c r="L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C4" i="1"/>
  <c r="D4" i="1" s="1"/>
  <c r="E4" i="1" s="1"/>
  <c r="F4" i="1" s="1"/>
  <c r="G4" i="1" s="1"/>
  <c r="C5" i="1"/>
  <c r="D5" i="1" s="1"/>
  <c r="E5" i="1" s="1"/>
  <c r="F5" i="1" s="1"/>
  <c r="G5" i="1" s="1"/>
  <c r="C6" i="1"/>
  <c r="D6" i="1" s="1"/>
  <c r="E6" i="1" s="1"/>
  <c r="F6" i="1" s="1"/>
  <c r="G6" i="1" s="1"/>
  <c r="C7" i="1"/>
  <c r="D7" i="1" s="1"/>
  <c r="E7" i="1" s="1"/>
  <c r="F7" i="1" s="1"/>
  <c r="G7" i="1" s="1"/>
  <c r="C8" i="1"/>
  <c r="D8" i="1" s="1"/>
  <c r="E8" i="1" s="1"/>
  <c r="F8" i="1" s="1"/>
  <c r="G8" i="1" s="1"/>
  <c r="C9" i="1"/>
  <c r="D9" i="1" s="1"/>
  <c r="E9" i="1" s="1"/>
  <c r="F9" i="1" s="1"/>
  <c r="G9" i="1" s="1"/>
  <c r="C10" i="1"/>
  <c r="D10" i="1" s="1"/>
  <c r="E10" i="1" s="1"/>
  <c r="F10" i="1" s="1"/>
  <c r="G10" i="1" s="1"/>
  <c r="C11" i="1"/>
  <c r="D11" i="1" s="1"/>
  <c r="E11" i="1" s="1"/>
  <c r="F11" i="1" s="1"/>
  <c r="G11" i="1" s="1"/>
  <c r="C12" i="1"/>
  <c r="D12" i="1" s="1"/>
  <c r="E12" i="1" s="1"/>
  <c r="F12" i="1" s="1"/>
  <c r="G12" i="1" s="1"/>
  <c r="C13" i="1"/>
  <c r="D13" i="1" s="1"/>
  <c r="E13" i="1" s="1"/>
  <c r="F13" i="1" s="1"/>
  <c r="G13" i="1" s="1"/>
  <c r="C14" i="1"/>
  <c r="D14" i="1" s="1"/>
  <c r="E14" i="1" s="1"/>
  <c r="F14" i="1" s="1"/>
  <c r="G14" i="1" s="1"/>
  <c r="C15" i="1"/>
  <c r="D15" i="1" s="1"/>
  <c r="E15" i="1" s="1"/>
  <c r="F15" i="1" s="1"/>
  <c r="G15" i="1" s="1"/>
  <c r="C16" i="1"/>
  <c r="D16" i="1" s="1"/>
  <c r="E16" i="1" s="1"/>
  <c r="F16" i="1" s="1"/>
  <c r="G16" i="1" s="1"/>
  <c r="C17" i="1"/>
  <c r="D17" i="1" s="1"/>
  <c r="E17" i="1" s="1"/>
  <c r="F17" i="1" s="1"/>
  <c r="G17" i="1" s="1"/>
  <c r="C18" i="1"/>
  <c r="D18" i="1" s="1"/>
  <c r="E18" i="1" s="1"/>
  <c r="F18" i="1" s="1"/>
  <c r="G18" i="1" s="1"/>
  <c r="C3" i="1"/>
  <c r="D3" i="1" s="1"/>
  <c r="E3" i="1" s="1"/>
  <c r="F3" i="1" s="1"/>
  <c r="G3" i="1" s="1"/>
  <c r="C2" i="1"/>
  <c r="D2" i="1" s="1"/>
  <c r="E2" i="1" s="1"/>
  <c r="F2" i="1" s="1"/>
  <c r="G2" i="1" s="1"/>
</calcChain>
</file>

<file path=xl/sharedStrings.xml><?xml version="1.0" encoding="utf-8"?>
<sst xmlns="http://schemas.openxmlformats.org/spreadsheetml/2006/main" count="30" uniqueCount="30">
  <si>
    <t>FUNCIONÁRIO</t>
  </si>
  <si>
    <t>SALÁRIO</t>
  </si>
  <si>
    <t xml:space="preserve">   levi cardoso</t>
  </si>
  <si>
    <t>benjamin   -da-  Conceição</t>
  </si>
  <si>
    <t>milena farias</t>
  </si>
  <si>
    <t xml:space="preserve"> Davi      costa</t>
  </si>
  <si>
    <t>stella -Viana</t>
  </si>
  <si>
    <t xml:space="preserve">       Caio Viana--------</t>
  </si>
  <si>
    <t xml:space="preserve">       kevin            Cunha           </t>
  </si>
  <si>
    <t>Levi  Novaes</t>
  </si>
  <si>
    <t xml:space="preserve"> --------     Luiz Miguel castro--------</t>
  </si>
  <si>
    <t xml:space="preserve">Lara Da Luz         </t>
  </si>
  <si>
    <t>Olivia              alves</t>
  </si>
  <si>
    <t>Maria       ---Alice da        Rocha</t>
  </si>
  <si>
    <t>luiz          Otávio       Lima</t>
  </si>
  <si>
    <t xml:space="preserve"> --------Anthony          cavalcanti</t>
  </si>
  <si>
    <t xml:space="preserve">          -----miguel nogueira</t>
  </si>
  <si>
    <t>cauã              cragão------</t>
  </si>
  <si>
    <t xml:space="preserve">                manuela ---Silva</t>
  </si>
  <si>
    <t>NOME ARRUMADO</t>
  </si>
  <si>
    <t>NOME MAIÚSCULO</t>
  </si>
  <si>
    <t>NOME MINÚSCULO</t>
  </si>
  <si>
    <t>NOME SEM "-"</t>
  </si>
  <si>
    <t>NOME CORRETO</t>
  </si>
  <si>
    <t>CARACTERES</t>
  </si>
  <si>
    <t>SALÁRIO R$</t>
  </si>
  <si>
    <t>QTD FUNCIONÁRIOS:</t>
  </si>
  <si>
    <t>TOTAL SALÁRIOS:</t>
  </si>
  <si>
    <t>QTD CARACT MAIOR NOME:</t>
  </si>
  <si>
    <t>VALOR MAIOR SALÁRIO: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</si>
</sst>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44" fontId="0" fillId="0" borderId="1" xfId="1" applyFont="1" applyBorder="1"/>
    <xf numFmtId="44" fontId="2" fillId="2" borderId="1" xfId="1" applyFont="1" applyFill="1" applyBorder="1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8BB8C-6680-41F0-A59E-9BCB27B0FFF8}">
  <dimension ref="A1:L18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D22" sqref="D22"/>
    </sheetView>
  </sheetViews>
  <sheetFormatPr defaultRowHeight="14.4" x14ac:dyDescent="0.3"/>
  <cols>
    <col min="1" max="1" width="29.33203125" bestFit="1" customWidth="1"/>
    <col min="2" max="2" width="11.88671875" style="5" bestFit="1" customWidth="1"/>
    <col min="3" max="3" width="27.109375" bestFit="1" customWidth="1"/>
    <col min="4" max="4" width="30.44140625" bestFit="1" customWidth="1"/>
    <col min="5" max="5" width="26.5546875" bestFit="1" customWidth="1"/>
    <col min="6" max="6" width="19.88671875" bestFit="1" customWidth="1"/>
    <col min="7" max="7" width="20.44140625" bestFit="1" customWidth="1"/>
    <col min="8" max="8" width="11.88671875" bestFit="1" customWidth="1"/>
    <col min="9" max="9" width="10.88671875" bestFit="1" customWidth="1"/>
    <col min="10" max="10" width="5.5546875" customWidth="1"/>
    <col min="11" max="11" width="25" bestFit="1" customWidth="1"/>
    <col min="12" max="12" width="12.88671875" bestFit="1" customWidth="1"/>
  </cols>
  <sheetData>
    <row r="1" spans="1:12" x14ac:dyDescent="0.3">
      <c r="A1" s="1" t="s">
        <v>0</v>
      </c>
      <c r="B1" s="4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</row>
    <row r="2" spans="1:12" x14ac:dyDescent="0.3">
      <c r="A2" s="2" t="s">
        <v>2</v>
      </c>
      <c r="B2" s="3">
        <v>3652</v>
      </c>
      <c r="C2" s="2" t="str">
        <f>TRIM(A2)</f>
        <v>levi cardoso</v>
      </c>
      <c r="D2" s="2" t="str">
        <f>UPPER(C2)</f>
        <v>LEVI CARDOSO</v>
      </c>
      <c r="E2" s="2" t="str">
        <f>LOWER(D2)</f>
        <v>levi cardoso</v>
      </c>
      <c r="F2" s="2" t="str">
        <f>SUBSTITUTE(E2,"-","")</f>
        <v>levi cardoso</v>
      </c>
      <c r="G2" s="2" t="str">
        <f>PROPER(F2)</f>
        <v>Levi Cardoso</v>
      </c>
      <c r="H2" s="2">
        <f>LEN(G2)</f>
        <v>12</v>
      </c>
      <c r="I2" s="2" t="str">
        <f>DOLLAR(B2,2)</f>
        <v>R$ 3.652,00</v>
      </c>
    </row>
    <row r="3" spans="1:12" x14ac:dyDescent="0.3">
      <c r="A3" s="2" t="s">
        <v>3</v>
      </c>
      <c r="B3" s="3">
        <v>3040</v>
      </c>
      <c r="C3" s="2" t="str">
        <f>TRIM(A3)</f>
        <v>benjamin -da- Conceição</v>
      </c>
      <c r="D3" s="2" t="str">
        <f t="shared" ref="D3:D18" si="0">UPPER(C3)</f>
        <v>BENJAMIN -DA- CONCEIÇÃO</v>
      </c>
      <c r="E3" s="2" t="str">
        <f t="shared" ref="E3:E18" si="1">LOWER(D3)</f>
        <v>benjamin -da- conceição</v>
      </c>
      <c r="F3" s="2" t="str">
        <f t="shared" ref="F3:F18" si="2">SUBSTITUTE(E3,"-","")</f>
        <v>benjamin da conceição</v>
      </c>
      <c r="G3" s="2" t="str">
        <f t="shared" ref="G3:G18" si="3">PROPER(F3)</f>
        <v>Benjamin Da Conceição</v>
      </c>
      <c r="H3" s="2">
        <f t="shared" ref="H3:H18" si="4">LEN(G3)</f>
        <v>21</v>
      </c>
      <c r="I3" s="2" t="str">
        <f t="shared" ref="I3:I18" si="5">DOLLAR(B3,2)</f>
        <v>R$ 3.040,00</v>
      </c>
    </row>
    <row r="4" spans="1:12" x14ac:dyDescent="0.3">
      <c r="A4" s="2" t="s">
        <v>4</v>
      </c>
      <c r="B4" s="3">
        <v>2448</v>
      </c>
      <c r="C4" s="2" t="str">
        <f t="shared" ref="C4:C18" si="6">TRIM(A4)</f>
        <v>milena farias</v>
      </c>
      <c r="D4" s="2" t="str">
        <f t="shared" si="0"/>
        <v>MILENA FARIAS</v>
      </c>
      <c r="E4" s="2" t="str">
        <f t="shared" si="1"/>
        <v>milena farias</v>
      </c>
      <c r="F4" s="2" t="str">
        <f t="shared" si="2"/>
        <v>milena farias</v>
      </c>
      <c r="G4" s="2" t="str">
        <f t="shared" si="3"/>
        <v>Milena Farias</v>
      </c>
      <c r="H4" s="2">
        <f t="shared" si="4"/>
        <v>13</v>
      </c>
      <c r="I4" s="2" t="str">
        <f t="shared" si="5"/>
        <v>R$ 2.448,00</v>
      </c>
      <c r="K4" s="1" t="s">
        <v>26</v>
      </c>
      <c r="L4" s="2">
        <f>COUNTA(G2:G18)</f>
        <v>17</v>
      </c>
    </row>
    <row r="5" spans="1:12" x14ac:dyDescent="0.3">
      <c r="A5" s="2" t="s">
        <v>5</v>
      </c>
      <c r="B5" s="3">
        <v>3004</v>
      </c>
      <c r="C5" s="2" t="str">
        <f t="shared" si="6"/>
        <v>Davi costa</v>
      </c>
      <c r="D5" s="2" t="str">
        <f t="shared" si="0"/>
        <v>DAVI COSTA</v>
      </c>
      <c r="E5" s="2" t="str">
        <f t="shared" si="1"/>
        <v>davi costa</v>
      </c>
      <c r="F5" s="2" t="str">
        <f t="shared" si="2"/>
        <v>davi costa</v>
      </c>
      <c r="G5" s="2" t="str">
        <f t="shared" si="3"/>
        <v>Davi Costa</v>
      </c>
      <c r="H5" s="2">
        <f t="shared" si="4"/>
        <v>10</v>
      </c>
      <c r="I5" s="2" t="str">
        <f t="shared" si="5"/>
        <v>R$ 3.004,00</v>
      </c>
      <c r="K5" s="1" t="s">
        <v>27</v>
      </c>
      <c r="L5" s="3">
        <f>SUM(B2:B18)</f>
        <v>48733</v>
      </c>
    </row>
    <row r="6" spans="1:12" x14ac:dyDescent="0.3">
      <c r="A6" s="2" t="s">
        <v>6</v>
      </c>
      <c r="B6" s="3">
        <v>1902</v>
      </c>
      <c r="C6" s="2" t="str">
        <f t="shared" si="6"/>
        <v>stella -Viana</v>
      </c>
      <c r="D6" s="2" t="str">
        <f t="shared" si="0"/>
        <v>STELLA -VIANA</v>
      </c>
      <c r="E6" s="2" t="str">
        <f t="shared" si="1"/>
        <v>stella -viana</v>
      </c>
      <c r="F6" s="2" t="str">
        <f t="shared" si="2"/>
        <v>stella viana</v>
      </c>
      <c r="G6" s="2" t="str">
        <f t="shared" si="3"/>
        <v>Stella Viana</v>
      </c>
      <c r="H6" s="2">
        <f t="shared" si="4"/>
        <v>12</v>
      </c>
      <c r="I6" s="2" t="str">
        <f t="shared" si="5"/>
        <v>R$ 1.902,00</v>
      </c>
      <c r="K6" s="1" t="s">
        <v>28</v>
      </c>
      <c r="L6" s="2">
        <f>MAX(H2:H18)</f>
        <v>21</v>
      </c>
    </row>
    <row r="7" spans="1:12" x14ac:dyDescent="0.3">
      <c r="A7" s="2" t="s">
        <v>7</v>
      </c>
      <c r="B7" s="3">
        <v>3453</v>
      </c>
      <c r="C7" s="2" t="str">
        <f t="shared" si="6"/>
        <v>Caio Viana--------</v>
      </c>
      <c r="D7" s="2" t="str">
        <f t="shared" si="0"/>
        <v>CAIO VIANA--------</v>
      </c>
      <c r="E7" s="2" t="str">
        <f t="shared" si="1"/>
        <v>caio viana--------</v>
      </c>
      <c r="F7" s="2" t="str">
        <f t="shared" si="2"/>
        <v>caio viana</v>
      </c>
      <c r="G7" s="2" t="str">
        <f t="shared" si="3"/>
        <v>Caio Viana</v>
      </c>
      <c r="H7" s="2">
        <f t="shared" si="4"/>
        <v>10</v>
      </c>
      <c r="I7" s="2" t="str">
        <f t="shared" si="5"/>
        <v>R$ 3.453,00</v>
      </c>
      <c r="K7" s="1" t="s">
        <v>29</v>
      </c>
      <c r="L7" s="3">
        <f>MAX(B2:B18)</f>
        <v>3795</v>
      </c>
    </row>
    <row r="8" spans="1:12" x14ac:dyDescent="0.3">
      <c r="A8" s="2" t="s">
        <v>8</v>
      </c>
      <c r="B8" s="3">
        <v>2239</v>
      </c>
      <c r="C8" s="2" t="str">
        <f t="shared" si="6"/>
        <v>kevin Cunha</v>
      </c>
      <c r="D8" s="2" t="str">
        <f t="shared" si="0"/>
        <v>KEVIN CUNHA</v>
      </c>
      <c r="E8" s="2" t="str">
        <f t="shared" si="1"/>
        <v>kevin cunha</v>
      </c>
      <c r="F8" s="2" t="str">
        <f t="shared" si="2"/>
        <v>kevin cunha</v>
      </c>
      <c r="G8" s="2" t="str">
        <f t="shared" si="3"/>
        <v>Kevin Cunha</v>
      </c>
      <c r="H8" s="2">
        <f t="shared" si="4"/>
        <v>11</v>
      </c>
      <c r="I8" s="2" t="str">
        <f t="shared" si="5"/>
        <v>R$ 2.239,00</v>
      </c>
    </row>
    <row r="9" spans="1:12" x14ac:dyDescent="0.3">
      <c r="A9" s="2" t="s">
        <v>9</v>
      </c>
      <c r="B9" s="3">
        <v>2424</v>
      </c>
      <c r="C9" s="2" t="str">
        <f t="shared" si="6"/>
        <v>Levi Novaes</v>
      </c>
      <c r="D9" s="2" t="str">
        <f t="shared" si="0"/>
        <v>LEVI NOVAES</v>
      </c>
      <c r="E9" s="2" t="str">
        <f t="shared" si="1"/>
        <v>levi novaes</v>
      </c>
      <c r="F9" s="2" t="str">
        <f t="shared" si="2"/>
        <v>levi novaes</v>
      </c>
      <c r="G9" s="2" t="str">
        <f t="shared" si="3"/>
        <v>Levi Novaes</v>
      </c>
      <c r="H9" s="2">
        <f t="shared" si="4"/>
        <v>11</v>
      </c>
      <c r="I9" s="2" t="str">
        <f t="shared" si="5"/>
        <v>R$ 2.424,00</v>
      </c>
    </row>
    <row r="10" spans="1:12" x14ac:dyDescent="0.3">
      <c r="A10" s="2" t="s">
        <v>10</v>
      </c>
      <c r="B10" s="3">
        <v>3477</v>
      </c>
      <c r="C10" s="2" t="str">
        <f t="shared" si="6"/>
        <v>-------- Luiz Miguel castro--------</v>
      </c>
      <c r="D10" s="2" t="str">
        <f t="shared" si="0"/>
        <v>-------- LUIZ MIGUEL CASTRO--------</v>
      </c>
      <c r="E10" s="2" t="str">
        <f t="shared" si="1"/>
        <v>-------- luiz miguel castro--------</v>
      </c>
      <c r="F10" s="2" t="str">
        <f t="shared" si="2"/>
        <v xml:space="preserve"> luiz miguel castro</v>
      </c>
      <c r="G10" s="2" t="str">
        <f t="shared" si="3"/>
        <v xml:space="preserve"> Luiz Miguel Castro</v>
      </c>
      <c r="H10" s="2">
        <f t="shared" si="4"/>
        <v>19</v>
      </c>
      <c r="I10" s="2" t="str">
        <f t="shared" si="5"/>
        <v>R$ 3.477,00</v>
      </c>
    </row>
    <row r="11" spans="1:12" x14ac:dyDescent="0.3">
      <c r="A11" s="2" t="s">
        <v>11</v>
      </c>
      <c r="B11" s="3">
        <v>3795</v>
      </c>
      <c r="C11" s="2" t="str">
        <f t="shared" si="6"/>
        <v>Lara Da Luz</v>
      </c>
      <c r="D11" s="2" t="str">
        <f t="shared" si="0"/>
        <v>LARA DA LUZ</v>
      </c>
      <c r="E11" s="2" t="str">
        <f t="shared" si="1"/>
        <v>lara da luz</v>
      </c>
      <c r="F11" s="2" t="str">
        <f t="shared" si="2"/>
        <v>lara da luz</v>
      </c>
      <c r="G11" s="2" t="str">
        <f t="shared" si="3"/>
        <v>Lara Da Luz</v>
      </c>
      <c r="H11" s="2">
        <f t="shared" si="4"/>
        <v>11</v>
      </c>
      <c r="I11" s="2" t="str">
        <f t="shared" si="5"/>
        <v>R$ 3.795,00</v>
      </c>
    </row>
    <row r="12" spans="1:12" x14ac:dyDescent="0.3">
      <c r="A12" s="2" t="s">
        <v>12</v>
      </c>
      <c r="B12" s="3">
        <v>2904</v>
      </c>
      <c r="C12" s="2" t="str">
        <f t="shared" si="6"/>
        <v>Olivia alves</v>
      </c>
      <c r="D12" s="2" t="str">
        <f t="shared" si="0"/>
        <v>OLIVIA ALVES</v>
      </c>
      <c r="E12" s="2" t="str">
        <f t="shared" si="1"/>
        <v>olivia alves</v>
      </c>
      <c r="F12" s="2" t="str">
        <f t="shared" si="2"/>
        <v>olivia alves</v>
      </c>
      <c r="G12" s="2" t="str">
        <f t="shared" si="3"/>
        <v>Olivia Alves</v>
      </c>
      <c r="H12" s="2">
        <f t="shared" si="4"/>
        <v>12</v>
      </c>
      <c r="I12" s="2" t="str">
        <f t="shared" si="5"/>
        <v>R$ 2.904,00</v>
      </c>
    </row>
    <row r="13" spans="1:12" x14ac:dyDescent="0.3">
      <c r="A13" s="2" t="s">
        <v>13</v>
      </c>
      <c r="B13" s="3">
        <v>3700</v>
      </c>
      <c r="C13" s="2" t="str">
        <f t="shared" si="6"/>
        <v>Maria ---Alice da Rocha</v>
      </c>
      <c r="D13" s="2" t="str">
        <f t="shared" si="0"/>
        <v>MARIA ---ALICE DA ROCHA</v>
      </c>
      <c r="E13" s="2" t="str">
        <f t="shared" si="1"/>
        <v>maria ---alice da rocha</v>
      </c>
      <c r="F13" s="2" t="str">
        <f t="shared" si="2"/>
        <v>maria alice da rocha</v>
      </c>
      <c r="G13" s="2" t="str">
        <f t="shared" si="3"/>
        <v>Maria Alice Da Rocha</v>
      </c>
      <c r="H13" s="2">
        <f t="shared" si="4"/>
        <v>20</v>
      </c>
      <c r="I13" s="2" t="str">
        <f t="shared" si="5"/>
        <v>R$ 3.700,00</v>
      </c>
    </row>
    <row r="14" spans="1:12" x14ac:dyDescent="0.3">
      <c r="A14" s="2" t="s">
        <v>14</v>
      </c>
      <c r="B14" s="3">
        <v>2727</v>
      </c>
      <c r="C14" s="2" t="str">
        <f t="shared" si="6"/>
        <v>luiz Otávio Lima</v>
      </c>
      <c r="D14" s="2" t="str">
        <f t="shared" si="0"/>
        <v>LUIZ OTÁVIO LIMA</v>
      </c>
      <c r="E14" s="2" t="str">
        <f t="shared" si="1"/>
        <v>luiz otávio lima</v>
      </c>
      <c r="F14" s="2" t="str">
        <f t="shared" si="2"/>
        <v>luiz otávio lima</v>
      </c>
      <c r="G14" s="2" t="str">
        <f t="shared" si="3"/>
        <v>Luiz Otávio Lima</v>
      </c>
      <c r="H14" s="2">
        <f t="shared" si="4"/>
        <v>16</v>
      </c>
      <c r="I14" s="2" t="str">
        <f t="shared" si="5"/>
        <v>R$ 2.727,00</v>
      </c>
    </row>
    <row r="15" spans="1:12" x14ac:dyDescent="0.3">
      <c r="A15" s="2" t="s">
        <v>15</v>
      </c>
      <c r="B15" s="3">
        <v>2892</v>
      </c>
      <c r="C15" s="2" t="str">
        <f t="shared" si="6"/>
        <v>--------Anthony cavalcanti</v>
      </c>
      <c r="D15" s="2" t="str">
        <f t="shared" si="0"/>
        <v>--------ANTHONY CAVALCANTI</v>
      </c>
      <c r="E15" s="2" t="str">
        <f t="shared" si="1"/>
        <v>--------anthony cavalcanti</v>
      </c>
      <c r="F15" s="2" t="str">
        <f t="shared" si="2"/>
        <v>anthony cavalcanti</v>
      </c>
      <c r="G15" s="2" t="str">
        <f t="shared" si="3"/>
        <v>Anthony Cavalcanti</v>
      </c>
      <c r="H15" s="2">
        <f t="shared" si="4"/>
        <v>18</v>
      </c>
      <c r="I15" s="2" t="str">
        <f t="shared" si="5"/>
        <v>R$ 2.892,00</v>
      </c>
    </row>
    <row r="16" spans="1:12" x14ac:dyDescent="0.3">
      <c r="A16" s="2" t="s">
        <v>16</v>
      </c>
      <c r="B16" s="3">
        <v>2675</v>
      </c>
      <c r="C16" s="2" t="str">
        <f t="shared" si="6"/>
        <v>-----miguel nogueira</v>
      </c>
      <c r="D16" s="2" t="str">
        <f t="shared" si="0"/>
        <v>-----MIGUEL NOGUEIRA</v>
      </c>
      <c r="E16" s="2" t="str">
        <f t="shared" si="1"/>
        <v>-----miguel nogueira</v>
      </c>
      <c r="F16" s="2" t="str">
        <f t="shared" si="2"/>
        <v>miguel nogueira</v>
      </c>
      <c r="G16" s="2" t="str">
        <f t="shared" si="3"/>
        <v>Miguel Nogueira</v>
      </c>
      <c r="H16" s="2">
        <f t="shared" si="4"/>
        <v>15</v>
      </c>
      <c r="I16" s="2" t="str">
        <f t="shared" si="5"/>
        <v>R$ 2.675,00</v>
      </c>
    </row>
    <row r="17" spans="1:9" x14ac:dyDescent="0.3">
      <c r="A17" s="2" t="s">
        <v>17</v>
      </c>
      <c r="B17" s="3">
        <v>2236</v>
      </c>
      <c r="C17" s="2" t="str">
        <f t="shared" si="6"/>
        <v>cauã cragão------</v>
      </c>
      <c r="D17" s="2" t="str">
        <f t="shared" si="0"/>
        <v>CAUÃ CRAGÃO------</v>
      </c>
      <c r="E17" s="2" t="str">
        <f t="shared" si="1"/>
        <v>cauã cragão------</v>
      </c>
      <c r="F17" s="2" t="str">
        <f t="shared" si="2"/>
        <v>cauã cragão</v>
      </c>
      <c r="G17" s="2" t="str">
        <f t="shared" si="3"/>
        <v>Cauã Cragão</v>
      </c>
      <c r="H17" s="2">
        <f t="shared" si="4"/>
        <v>11</v>
      </c>
      <c r="I17" s="2" t="str">
        <f t="shared" si="5"/>
        <v>R$ 2.236,00</v>
      </c>
    </row>
    <row r="18" spans="1:9" x14ac:dyDescent="0.3">
      <c r="A18" s="2" t="s">
        <v>18</v>
      </c>
      <c r="B18" s="3">
        <v>2165</v>
      </c>
      <c r="C18" s="2" t="str">
        <f t="shared" si="6"/>
        <v>manuela ---Silva</v>
      </c>
      <c r="D18" s="2" t="str">
        <f t="shared" si="0"/>
        <v>MANUELA ---SILVA</v>
      </c>
      <c r="E18" s="2" t="str">
        <f t="shared" si="1"/>
        <v>manuela ---silva</v>
      </c>
      <c r="F18" s="2" t="str">
        <f t="shared" si="2"/>
        <v>manuela silva</v>
      </c>
      <c r="G18" s="2" t="str">
        <f t="shared" si="3"/>
        <v>Manuela Silva</v>
      </c>
      <c r="H18" s="2">
        <f t="shared" si="4"/>
        <v>13</v>
      </c>
      <c r="I18" s="2" t="str">
        <f t="shared" si="5"/>
        <v>R$ 2.165,00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FUNCIONÁRIOS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Fróes</dc:creator>
  <cp:lastModifiedBy>Danilo Borges</cp:lastModifiedBy>
  <dcterms:created xsi:type="dcterms:W3CDTF">2021-07-18T17:39:22Z</dcterms:created>
  <dcterms:modified xsi:type="dcterms:W3CDTF">2024-10-23T02:29:11Z</dcterms:modified>
</cp:coreProperties>
</file>