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TR_Resenj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<sst xmlns="http://schemas.openxmlformats.org/spreadsheetml/2006/main" count="38" uniqueCount="36">
  <si>
    <t xml:space="preserve">Б. С.</t>
  </si>
  <si>
    <t xml:space="preserve">CC[h]</t>
  </si>
  <si>
    <t xml:space="preserve">CC[b]</t>
  </si>
  <si>
    <t xml:space="preserve">bruncnd</t>
  </si>
  <si>
    <t xml:space="preserve">С.У.С.</t>
  </si>
  <si>
    <t xml:space="preserve">brnotINTR</t>
  </si>
  <si>
    <t xml:space="preserve">brnotprekid</t>
  </si>
  <si>
    <t xml:space="preserve">brnoFCBUS</t>
  </si>
  <si>
    <t xml:space="preserve">Адреса</t>
  </si>
  <si>
    <t xml:space="preserve">Садржај [h]</t>
  </si>
  <si>
    <t xml:space="preserve">ba[h]</t>
  </si>
  <si>
    <t xml:space="preserve">cc[h]</t>
  </si>
  <si>
    <t xml:space="preserve">Коментар</t>
  </si>
  <si>
    <t xml:space="preserve">ba</t>
  </si>
  <si>
    <t xml:space="preserve">cc</t>
  </si>
  <si>
    <t xml:space="preserve">clINTR</t>
  </si>
  <si>
    <t xml:space="preserve">stFETCH</t>
  </si>
  <si>
    <t xml:space="preserve">mxPC0</t>
  </si>
  <si>
    <t xml:space="preserve">ldPC</t>
  </si>
  <si>
    <t xml:space="preserve">ldDWH</t>
  </si>
  <si>
    <t xml:space="preserve">ldDWL</t>
  </si>
  <si>
    <t xml:space="preserve">incMAR</t>
  </si>
  <si>
    <t xml:space="preserve">rdMEM</t>
  </si>
  <si>
    <t xml:space="preserve">mxMAR2</t>
  </si>
  <si>
    <t xml:space="preserve">ldBR</t>
  </si>
  <si>
    <t xml:space="preserve">mxMDR2</t>
  </si>
  <si>
    <t xml:space="preserve">mxMDR0</t>
  </si>
  <si>
    <t xml:space="preserve">wrMEM</t>
  </si>
  <si>
    <t xml:space="preserve">ldMDR</t>
  </si>
  <si>
    <t xml:space="preserve">mxMDR1</t>
  </si>
  <si>
    <t xml:space="preserve">decSP</t>
  </si>
  <si>
    <t xml:space="preserve">ldMAR</t>
  </si>
  <si>
    <t xml:space="preserve">mxMAR1</t>
  </si>
  <si>
    <t xml:space="preserve">mxMAR0</t>
  </si>
  <si>
    <t xml:space="preserve">0h</t>
  </si>
  <si>
    <t xml:space="preserve">“0060000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</si>
</sst>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C000"/>
        <bgColor rgb="FFFF9900"/>
      </patternFill>
    </fill>
    <fill>
      <patternFill patternType="solid">
        <fgColor rgb="FF5B9BD5"/>
        <bgColor rgb="FF969696"/>
      </patternFill>
    </fill>
    <fill>
      <patternFill patternType="solid">
        <fgColor rgb="FFFF0000"/>
        <bgColor rgb="FF993300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/>
      <top style="thin"/>
      <bottom style="double"/>
      <diagonal/>
    </border>
    <border diagonalUp="false" diagonalDown="false">
      <left/>
      <right style="medium"/>
      <top style="thin"/>
      <bottom style="double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medium"/>
      <top style="thin"/>
      <bottom style="double"/>
      <diagonal/>
    </border>
    <border diagonalUp="false" diagonalDown="false">
      <left style="medium"/>
      <right style="thin"/>
      <top style="thin"/>
      <bottom style="double"/>
      <diagonal/>
    </border>
    <border diagonalUp="false" diagonalDown="false">
      <left/>
      <right style="thin"/>
      <top style="thin"/>
      <bottom style="double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/>
      <right/>
      <top/>
      <bottom style="double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/>
      <right style="thin"/>
      <top style="double"/>
      <bottom/>
      <diagonal/>
    </border>
    <border diagonalUp="false" diagonalDown="false">
      <left style="thin"/>
      <right style="thin"/>
      <top style="double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92D05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5" displayName="Table5" ref="A12:AE27" headerRowCount="0" totalsRowCount="0" totalsRowShown="0">
  <tableColumns count="31">
    <tableColumn id="1" name="Column25"/>
    <tableColumn id="2" name="Column26"/>
    <tableColumn id="3" name="Column30"/>
    <tableColumn id="4" name="Column29"/>
    <tableColumn id="5" name="Column27"/>
    <tableColumn id="6" name="Column42"/>
    <tableColumn id="7" name="Column41"/>
    <tableColumn id="8" name="Column1"/>
    <tableColumn id="9" name="Column2"/>
    <tableColumn id="10" name="Column3"/>
    <tableColumn id="11" name="Column4"/>
    <tableColumn id="12" name="Column5"/>
    <tableColumn id="13" name="Column6"/>
    <tableColumn id="14" name="Column7"/>
    <tableColumn id="15" name="Column40"/>
    <tableColumn id="16" name="Column39"/>
    <tableColumn id="17" name="Column38"/>
    <tableColumn id="18" name="Column37"/>
    <tableColumn id="19" name="Column36"/>
    <tableColumn id="20" name="Column35"/>
    <tableColumn id="21" name="Column34"/>
    <tableColumn id="22" name="Column33"/>
    <tableColumn id="23" name="Column32"/>
    <tableColumn id="24" name="Column31"/>
    <tableColumn id="25" name="Column28"/>
    <tableColumn id="26" name="Column24"/>
    <tableColumn id="27" name="Column23"/>
    <tableColumn id="28" name="Column22"/>
    <tableColumn id="29" name="Column21"/>
    <tableColumn id="30" name="Column20"/>
    <tableColumn id="31" name="Column19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5" ySplit="0" topLeftCell="F1" activePane="topRight" state="frozen"/>
      <selection pane="topLeft" activeCell="A1" activeCellId="0" sqref="A1"/>
      <selection pane="topRight" activeCell="C28" activeCellId="0" sqref="C28"/>
    </sheetView>
  </sheetViews>
  <sheetFormatPr defaultColWidth="8.6875" defaultRowHeight="14.45" zeroHeight="false" outlineLevelRow="0" outlineLevelCol="0"/>
  <cols>
    <col collapsed="false" customWidth="true" hidden="false" outlineLevel="0" max="1" min="1" style="1" width="7.29"/>
    <col collapsed="false" customWidth="true" hidden="false" outlineLevel="0" max="2" min="2" style="1" width="10.71"/>
    <col collapsed="false" customWidth="true" hidden="false" outlineLevel="0" max="4" min="3" style="1" width="11.71"/>
    <col collapsed="false" customWidth="true" hidden="false" outlineLevel="0" max="7" min="5" style="1" width="13.43"/>
    <col collapsed="false" customWidth="true" hidden="false" outlineLevel="0" max="8" min="8" style="1" width="11.42"/>
    <col collapsed="false" customWidth="true" hidden="false" outlineLevel="0" max="31" min="9" style="0" width="11.42"/>
  </cols>
  <sheetData>
    <row r="1" customFormat="false" ht="14.45" hidden="false" customHeight="false" outlineLevel="0" collapsed="false">
      <c r="J1" s="2" t="s">
        <v>0</v>
      </c>
      <c r="K1" s="2"/>
      <c r="L1" s="2"/>
      <c r="M1" s="3" t="s">
        <v>1</v>
      </c>
      <c r="N1" s="4" t="s">
        <v>2</v>
      </c>
      <c r="O1" s="4"/>
      <c r="P1" s="4"/>
    </row>
    <row r="2" customFormat="false" ht="14.45" hidden="false" customHeight="false" outlineLevel="0" collapsed="false">
      <c r="J2" s="5" t="s">
        <v>3</v>
      </c>
      <c r="K2" s="5"/>
      <c r="L2" s="5"/>
      <c r="M2" s="6" t="str">
        <f aca="false">BIN2HEX(N2&amp;O2&amp;P2)</f>
        <v>1</v>
      </c>
      <c r="N2" s="7" t="n">
        <v>0</v>
      </c>
      <c r="O2" s="7" t="n">
        <v>0</v>
      </c>
      <c r="P2" s="7" t="n">
        <v>1</v>
      </c>
    </row>
    <row r="4" customFormat="false" ht="14.45" hidden="false" customHeight="false" outlineLevel="0" collapsed="false">
      <c r="J4" s="2" t="s">
        <v>4</v>
      </c>
      <c r="K4" s="2"/>
      <c r="L4" s="2"/>
      <c r="M4" s="3" t="s">
        <v>1</v>
      </c>
      <c r="N4" s="4" t="s">
        <v>2</v>
      </c>
      <c r="O4" s="4"/>
      <c r="P4" s="4"/>
    </row>
    <row r="5" customFormat="false" ht="14.45" hidden="false" customHeight="false" outlineLevel="0" collapsed="false">
      <c r="J5" s="5" t="s">
        <v>5</v>
      </c>
      <c r="K5" s="5"/>
      <c r="L5" s="5"/>
      <c r="M5" s="6" t="str">
        <f aca="false">BIN2HEX(N5&amp;O5&amp;P5)</f>
        <v>2</v>
      </c>
      <c r="N5" s="7" t="n">
        <v>0</v>
      </c>
      <c r="O5" s="7" t="n">
        <v>1</v>
      </c>
      <c r="P5" s="7" t="n">
        <v>0</v>
      </c>
    </row>
    <row r="6" customFormat="false" ht="14.45" hidden="false" customHeight="false" outlineLevel="0" collapsed="false">
      <c r="J6" s="5" t="s">
        <v>6</v>
      </c>
      <c r="K6" s="5"/>
      <c r="L6" s="5"/>
      <c r="M6" s="6" t="str">
        <f aca="false">BIN2HEX(N6&amp;O6&amp;P6)</f>
        <v>3</v>
      </c>
      <c r="N6" s="7" t="n">
        <v>0</v>
      </c>
      <c r="O6" s="7" t="n">
        <v>1</v>
      </c>
      <c r="P6" s="7" t="n">
        <v>1</v>
      </c>
    </row>
    <row r="7" customFormat="false" ht="14.45" hidden="false" customHeight="false" outlineLevel="0" collapsed="false">
      <c r="J7" s="5" t="s">
        <v>7</v>
      </c>
      <c r="K7" s="5"/>
      <c r="L7" s="5"/>
      <c r="M7" s="6" t="str">
        <f aca="false">BIN2HEX(N7&amp;O7&amp;P7)</f>
        <v>4</v>
      </c>
      <c r="N7" s="7" t="n">
        <v>1</v>
      </c>
      <c r="O7" s="7" t="n">
        <v>0</v>
      </c>
      <c r="P7" s="7" t="n">
        <v>0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customFormat="false" ht="14.45" hidden="false" customHeight="false" outlineLevel="0" collapsed="false"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10" customFormat="false" ht="14.45" hidden="false" customHeight="false" outlineLevel="0" collapsed="false">
      <c r="A10" s="8" t="s">
        <v>8</v>
      </c>
      <c r="B10" s="8" t="s">
        <v>9</v>
      </c>
      <c r="C10" s="8" t="s">
        <v>10</v>
      </c>
      <c r="D10" s="8" t="s">
        <v>11</v>
      </c>
      <c r="E10" s="9" t="s">
        <v>12</v>
      </c>
      <c r="F10" s="10" t="n">
        <v>25</v>
      </c>
      <c r="G10" s="11" t="n">
        <v>24</v>
      </c>
      <c r="H10" s="11" t="n">
        <v>23</v>
      </c>
      <c r="I10" s="3" t="n">
        <v>22</v>
      </c>
      <c r="J10" s="10" t="n">
        <v>21</v>
      </c>
      <c r="K10" s="11" t="n">
        <v>20</v>
      </c>
      <c r="L10" s="12" t="n">
        <v>19</v>
      </c>
      <c r="M10" s="10" t="n">
        <v>18</v>
      </c>
      <c r="N10" s="11" t="n">
        <v>17</v>
      </c>
      <c r="O10" s="10" t="n">
        <v>16</v>
      </c>
      <c r="P10" s="11" t="n">
        <v>15</v>
      </c>
      <c r="Q10" s="11" t="n">
        <v>14</v>
      </c>
      <c r="R10" s="10" t="n">
        <v>13</v>
      </c>
      <c r="S10" s="11" t="n">
        <v>12</v>
      </c>
      <c r="T10" s="11" t="n">
        <v>11</v>
      </c>
      <c r="U10" s="10" t="n">
        <v>10</v>
      </c>
      <c r="V10" s="11" t="n">
        <v>9</v>
      </c>
      <c r="W10" s="11" t="n">
        <v>8</v>
      </c>
      <c r="X10" s="11" t="n">
        <v>7</v>
      </c>
      <c r="Y10" s="11" t="n">
        <v>6</v>
      </c>
      <c r="Z10" s="11" t="n">
        <v>5</v>
      </c>
      <c r="AA10" s="10" t="n">
        <v>4</v>
      </c>
      <c r="AB10" s="11" t="n">
        <v>3</v>
      </c>
      <c r="AC10" s="11" t="n">
        <v>2</v>
      </c>
      <c r="AD10" s="10" t="n">
        <v>1</v>
      </c>
      <c r="AE10" s="11" t="n">
        <v>0</v>
      </c>
    </row>
    <row r="11" s="19" customFormat="true" ht="15" hidden="false" customHeight="false" outlineLevel="0" collapsed="false">
      <c r="A11" s="8"/>
      <c r="B11" s="8"/>
      <c r="C11" s="8"/>
      <c r="D11" s="8"/>
      <c r="E11" s="9"/>
      <c r="F11" s="13" t="s">
        <v>13</v>
      </c>
      <c r="G11" s="13"/>
      <c r="H11" s="13"/>
      <c r="I11" s="13"/>
      <c r="J11" s="13" t="s">
        <v>14</v>
      </c>
      <c r="K11" s="13"/>
      <c r="L11" s="13"/>
      <c r="M11" s="14" t="s">
        <v>15</v>
      </c>
      <c r="N11" s="15" t="s">
        <v>16</v>
      </c>
      <c r="O11" s="16" t="s">
        <v>17</v>
      </c>
      <c r="P11" s="17" t="s">
        <v>18</v>
      </c>
      <c r="Q11" s="17" t="s">
        <v>19</v>
      </c>
      <c r="R11" s="17" t="s">
        <v>20</v>
      </c>
      <c r="S11" s="17" t="s">
        <v>21</v>
      </c>
      <c r="T11" s="17" t="s">
        <v>22</v>
      </c>
      <c r="U11" s="17" t="s">
        <v>23</v>
      </c>
      <c r="V11" s="17" t="s">
        <v>24</v>
      </c>
      <c r="W11" s="17" t="s">
        <v>25</v>
      </c>
      <c r="X11" s="17" t="s">
        <v>26</v>
      </c>
      <c r="Y11" s="17" t="s">
        <v>27</v>
      </c>
      <c r="Z11" s="15" t="s">
        <v>28</v>
      </c>
      <c r="AA11" s="18" t="s">
        <v>29</v>
      </c>
      <c r="AB11" s="18" t="s">
        <v>30</v>
      </c>
      <c r="AC11" s="18" t="s">
        <v>31</v>
      </c>
      <c r="AD11" s="18" t="s">
        <v>32</v>
      </c>
      <c r="AE11" s="18" t="s">
        <v>33</v>
      </c>
    </row>
    <row r="12" customFormat="false" ht="15" hidden="false" customHeight="false" outlineLevel="0" collapsed="false">
      <c r="A12" s="20" t="s">
        <v>34</v>
      </c>
      <c r="B12" s="20" t="str">
        <f aca="false">_xlfn.CONCAT(BIN2HEX(Table5[[#This Row],[Column42]]&amp;Table5[[#This Row],[Column41]]),BIN2HEX(Table5[[#This Row],[Column1]]&amp;Table5[[#This Row],[Column2]]&amp;Table5[[#This Row],[Column3]]&amp;Table5[[#This Row],[Column4]]&amp;Table5[[#This Row],[Column5]]&amp;Table5[[#This Row],[Column6]]&amp;Table5[[#This Row],[Column7]]&amp;Table5[[#This Row],[Column40]],2),BIN2HEX(Table5[[#This Row],[Column39]]&amp;Table5[[#This Row],[Column38]]&amp;Table5[[#This Row],[Column37]]&amp;Table5[[#This Row],[Column36]]&amp;Table5[[#This Row],[Column35]]&amp;Table5[[#This Row],[Column34]]&amp;Table5[[#This Row],[Column33]]&amp;Table5[[#This Row],[Column32]],2),BIN2HEX(Table5[[#This Row],[Column31]]&amp;Table5[[#This Row],[Column28]]&amp;Table5[[#This Row],[Column24]]&amp;Table5[[#This Row],[Column23]]&amp;Table5[[#This Row],[Column22]]&amp;Table5[[#This Row],[Column21]]&amp;Table5[[#This Row],[Column20]]&amp;Table5[[#This Row],[Column19]],2))</f>
        <v>0100000</v>
      </c>
      <c r="C12" s="21" t="str">
        <f aca="false">BIN2HEX(Table5[[#This Row],[Column42]]&amp;Table5[[#This Row],[Column41]]&amp;Table5[[#This Row],[Column1]]&amp;Table5[[#This Row],[Column2]])</f>
        <v>0</v>
      </c>
      <c r="D12" s="21" t="str">
        <f aca="false">BIN2HEX(Table5[[#This Row],[Column3]]&amp;Table5[[#This Row],[Column4]]&amp;Table5[[#This Row],[Column5]])</f>
        <v>2</v>
      </c>
      <c r="E12" s="22"/>
      <c r="F12" s="23" t="n">
        <v>0</v>
      </c>
      <c r="G12" s="23" t="n">
        <v>0</v>
      </c>
      <c r="H12" s="24" t="n">
        <v>0</v>
      </c>
      <c r="I12" s="25" t="n">
        <v>0</v>
      </c>
      <c r="J12" s="26" t="n">
        <v>0</v>
      </c>
      <c r="K12" s="27" t="n">
        <v>1</v>
      </c>
      <c r="L12" s="28" t="n">
        <v>0</v>
      </c>
      <c r="M12" s="29" t="n">
        <v>0</v>
      </c>
      <c r="N12" s="30" t="n">
        <v>0</v>
      </c>
      <c r="O12" s="31" t="n">
        <v>0</v>
      </c>
      <c r="P12" s="32" t="n">
        <v>0</v>
      </c>
      <c r="Q12" s="32" t="n">
        <v>0</v>
      </c>
      <c r="R12" s="32" t="n">
        <v>0</v>
      </c>
      <c r="S12" s="32" t="n">
        <v>0</v>
      </c>
      <c r="T12" s="32" t="n">
        <v>0</v>
      </c>
      <c r="U12" s="32" t="n">
        <v>0</v>
      </c>
      <c r="V12" s="32" t="n">
        <v>0</v>
      </c>
      <c r="W12" s="32" t="n">
        <v>0</v>
      </c>
      <c r="X12" s="32" t="n">
        <v>0</v>
      </c>
      <c r="Y12" s="32" t="n">
        <v>0</v>
      </c>
      <c r="Z12" s="33" t="n">
        <v>0</v>
      </c>
      <c r="AA12" s="33" t="n">
        <v>0</v>
      </c>
      <c r="AB12" s="34" t="n">
        <v>0</v>
      </c>
      <c r="AC12" s="33" t="n">
        <v>0</v>
      </c>
      <c r="AD12" s="34" t="n">
        <v>0</v>
      </c>
      <c r="AE12" s="35" t="n">
        <v>0</v>
      </c>
    </row>
    <row r="13" customFormat="false" ht="13.8" hidden="false" customHeight="false" outlineLevel="0" collapsed="false">
      <c r="A13" s="7" t="str">
        <f aca="false">DEC2HEX(HEX2DEC(LEFT(A12,LEN(A12)-1))+1)&amp;"h"</f>
        <v>1h</v>
      </c>
      <c r="B13" s="20" t="n">
        <v>4180000</v>
      </c>
      <c r="C13" s="21" t="str">
        <f aca="false">BIN2HEX(Table5[[#This Row],[Column42]]&amp;Table5[[#This Row],[Column41]]&amp;Table5[[#This Row],[Column1]]&amp;Table5[[#This Row],[Column2]])</f>
        <v>0</v>
      </c>
      <c r="D13" s="21" t="str">
        <f aca="false">BIN2HEX(Table5[[#This Row],[Column3]]&amp;Table5[[#This Row],[Column4]]&amp;Table5[[#This Row],[Column5]])</f>
        <v>3</v>
      </c>
      <c r="E13" s="6" t="n">
        <v>1</v>
      </c>
      <c r="F13" s="23" t="n">
        <v>0</v>
      </c>
      <c r="G13" s="23" t="n">
        <v>0</v>
      </c>
      <c r="H13" s="24" t="n">
        <v>0</v>
      </c>
      <c r="I13" s="25" t="n">
        <v>0</v>
      </c>
      <c r="J13" s="26" t="n">
        <v>0</v>
      </c>
      <c r="K13" s="36" t="n">
        <v>1</v>
      </c>
      <c r="L13" s="28" t="n">
        <v>1</v>
      </c>
      <c r="M13" s="29" t="n">
        <v>0</v>
      </c>
      <c r="N13" s="30" t="n">
        <v>0</v>
      </c>
      <c r="O13" s="31" t="n">
        <v>0</v>
      </c>
      <c r="P13" s="32" t="n">
        <v>0</v>
      </c>
      <c r="Q13" s="32" t="n">
        <v>0</v>
      </c>
      <c r="R13" s="32" t="n">
        <v>0</v>
      </c>
      <c r="S13" s="32" t="n">
        <v>0</v>
      </c>
      <c r="T13" s="32" t="n">
        <v>0</v>
      </c>
      <c r="U13" s="32" t="n">
        <v>0</v>
      </c>
      <c r="V13" s="32" t="n">
        <v>0</v>
      </c>
      <c r="W13" s="32" t="n">
        <v>0</v>
      </c>
      <c r="X13" s="32" t="n">
        <v>0</v>
      </c>
      <c r="Y13" s="32" t="n">
        <v>0</v>
      </c>
      <c r="Z13" s="37" t="n">
        <v>0</v>
      </c>
      <c r="AA13" s="37" t="n">
        <v>0</v>
      </c>
      <c r="AB13" s="38" t="n">
        <v>0</v>
      </c>
      <c r="AC13" s="37" t="n">
        <v>0</v>
      </c>
      <c r="AD13" s="38" t="n">
        <v>0</v>
      </c>
      <c r="AE13" s="35" t="n">
        <v>0</v>
      </c>
    </row>
    <row r="14" customFormat="false" ht="13.8" hidden="false" customHeight="false" outlineLevel="0" collapsed="false">
      <c r="A14" s="7" t="str">
        <f aca="false">DEC2HEX(HEX2DEC(LEFT(A13,LEN(A13)-1))+1)&amp;"h"</f>
        <v>2h</v>
      </c>
      <c r="B14" s="20" t="str">
        <f aca="false">_xlfn.CONCAT(BIN2HEX(Table5[[#This Row],[Column42]]&amp;Table5[[#This Row],[Column41]]),BIN2HEX(Table5[[#This Row],[Column1]]&amp;Table5[[#This Row],[Column2]]&amp;Table5[[#This Row],[Column3]]&amp;Table5[[#This Row],[Column4]]&amp;Table5[[#This Row],[Column5]]&amp;Table5[[#This Row],[Column6]]&amp;Table5[[#This Row],[Column7]]&amp;Table5[[#This Row],[Column40]],2),BIN2HEX(Table5[[#This Row],[Column39]]&amp;Table5[[#This Row],[Column38]]&amp;Table5[[#This Row],[Column37]]&amp;Table5[[#This Row],[Column36]]&amp;Table5[[#This Row],[Column35]]&amp;Table5[[#This Row],[Column34]]&amp;Table5[[#This Row],[Column33]]&amp;Table5[[#This Row],[Column32]],2),BIN2HEX(Table5[[#This Row],[Column31]]&amp;Table5[[#This Row],[Column28]]&amp;Table5[[#This Row],[Column24]]&amp;Table5[[#This Row],[Column23]]&amp;Table5[[#This Row],[Column22]]&amp;Table5[[#This Row],[Column21]]&amp;Table5[[#This Row],[Column20]]&amp;Table5[[#This Row],[Column19]],2))</f>
        <v>000012E</v>
      </c>
      <c r="C14" s="21" t="str">
        <f aca="false">BIN2HEX(Table5[[#This Row],[Column42]]&amp;Table5[[#This Row],[Column41]]&amp;Table5[[#This Row],[Column1]]&amp;Table5[[#This Row],[Column2]])</f>
        <v>0</v>
      </c>
      <c r="D14" s="21" t="str">
        <f aca="false">BIN2HEX(Table5[[#This Row],[Column3]]&amp;Table5[[#This Row],[Column4]]&amp;Table5[[#This Row],[Column5]])</f>
        <v>0</v>
      </c>
      <c r="E14" s="6"/>
      <c r="F14" s="23" t="n">
        <v>0</v>
      </c>
      <c r="G14" s="23" t="n">
        <v>0</v>
      </c>
      <c r="H14" s="24" t="n">
        <v>0</v>
      </c>
      <c r="I14" s="25" t="n">
        <v>0</v>
      </c>
      <c r="J14" s="26" t="n">
        <v>0</v>
      </c>
      <c r="K14" s="36" t="n">
        <v>0</v>
      </c>
      <c r="L14" s="28" t="n">
        <v>0</v>
      </c>
      <c r="M14" s="29" t="n">
        <v>0</v>
      </c>
      <c r="N14" s="30" t="n">
        <v>0</v>
      </c>
      <c r="O14" s="31" t="n">
        <v>0</v>
      </c>
      <c r="P14" s="32" t="n">
        <v>0</v>
      </c>
      <c r="Q14" s="32" t="n">
        <v>0</v>
      </c>
      <c r="R14" s="32" t="n">
        <v>0</v>
      </c>
      <c r="S14" s="32" t="n">
        <v>0</v>
      </c>
      <c r="T14" s="32" t="n">
        <v>0</v>
      </c>
      <c r="U14" s="32" t="n">
        <v>0</v>
      </c>
      <c r="V14" s="32" t="n">
        <v>0</v>
      </c>
      <c r="W14" s="32" t="n">
        <v>1</v>
      </c>
      <c r="X14" s="32" t="n">
        <v>0</v>
      </c>
      <c r="Y14" s="32" t="n">
        <v>0</v>
      </c>
      <c r="Z14" s="37" t="n">
        <v>1</v>
      </c>
      <c r="AA14" s="37" t="n">
        <v>0</v>
      </c>
      <c r="AB14" s="38" t="n">
        <v>1</v>
      </c>
      <c r="AC14" s="37" t="n">
        <v>1</v>
      </c>
      <c r="AD14" s="38" t="n">
        <v>1</v>
      </c>
      <c r="AE14" s="35" t="n">
        <v>0</v>
      </c>
    </row>
    <row r="15" customFormat="false" ht="14.45" hidden="false" customHeight="false" outlineLevel="0" collapsed="false">
      <c r="A15" s="7" t="str">
        <f aca="false">DEC2HEX(HEX2DEC(LEFT(A14,LEN(A14)-1))+1)&amp;"h"</f>
        <v>3h</v>
      </c>
      <c r="B15" s="20" t="str">
        <f aca="false">_xlfn.CONCAT(BIN2HEX(Table5[[#This Row],[Column42]]&amp;Table5[[#This Row],[Column41]]),BIN2HEX(Table5[[#This Row],[Column1]]&amp;Table5[[#This Row],[Column2]]&amp;Table5[[#This Row],[Column3]]&amp;Table5[[#This Row],[Column4]]&amp;Table5[[#This Row],[Column5]]&amp;Table5[[#This Row],[Column6]]&amp;Table5[[#This Row],[Column7]]&amp;Table5[[#This Row],[Column40]],2),BIN2HEX(Table5[[#This Row],[Column39]]&amp;Table5[[#This Row],[Column38]]&amp;Table5[[#This Row],[Column37]]&amp;Table5[[#This Row],[Column36]]&amp;Table5[[#This Row],[Column35]]&amp;Table5[[#This Row],[Column34]]&amp;Table5[[#This Row],[Column33]]&amp;Table5[[#This Row],[Column32]],2),BIN2HEX(Table5[[#This Row],[Column31]]&amp;Table5[[#This Row],[Column28]]&amp;Table5[[#This Row],[Column24]]&amp;Table5[[#This Row],[Column23]]&amp;Table5[[#This Row],[Column22]]&amp;Table5[[#This Row],[Column21]]&amp;Table5[[#This Row],[Column20]]&amp;Table5[[#This Row],[Column19]],2))</f>
        <v>0E00040</v>
      </c>
      <c r="C15" s="21" t="str">
        <f aca="false">BIN2HEX(Table5[[#This Row],[Column42]]&amp;Table5[[#This Row],[Column41]]&amp;Table5[[#This Row],[Column1]]&amp;Table5[[#This Row],[Column2]])</f>
        <v>3</v>
      </c>
      <c r="D15" s="21" t="str">
        <f aca="false">BIN2HEX(Table5[[#This Row],[Column3]]&amp;Table5[[#This Row],[Column4]]&amp;Table5[[#This Row],[Column5]])</f>
        <v>4</v>
      </c>
      <c r="E15" s="6"/>
      <c r="F15" s="23" t="n">
        <v>0</v>
      </c>
      <c r="G15" s="23" t="n">
        <v>0</v>
      </c>
      <c r="H15" s="24" t="n">
        <v>1</v>
      </c>
      <c r="I15" s="25" t="n">
        <v>1</v>
      </c>
      <c r="J15" s="26" t="n">
        <v>1</v>
      </c>
      <c r="K15" s="36" t="n">
        <v>0</v>
      </c>
      <c r="L15" s="28" t="n">
        <v>0</v>
      </c>
      <c r="M15" s="29" t="n">
        <v>0</v>
      </c>
      <c r="N15" s="30" t="n">
        <v>0</v>
      </c>
      <c r="O15" s="31" t="n">
        <v>0</v>
      </c>
      <c r="P15" s="32" t="n">
        <v>0</v>
      </c>
      <c r="Q15" s="32" t="n">
        <v>0</v>
      </c>
      <c r="R15" s="32" t="n">
        <v>0</v>
      </c>
      <c r="S15" s="32" t="n">
        <v>0</v>
      </c>
      <c r="T15" s="32" t="n">
        <v>0</v>
      </c>
      <c r="U15" s="32" t="n">
        <v>0</v>
      </c>
      <c r="V15" s="32" t="n">
        <v>0</v>
      </c>
      <c r="W15" s="32" t="n">
        <v>0</v>
      </c>
      <c r="X15" s="32" t="n">
        <v>0</v>
      </c>
      <c r="Y15" s="32" t="n">
        <v>1</v>
      </c>
      <c r="Z15" s="37" t="n">
        <v>0</v>
      </c>
      <c r="AA15" s="37" t="n">
        <v>0</v>
      </c>
      <c r="AB15" s="38" t="n">
        <v>0</v>
      </c>
      <c r="AC15" s="37" t="n">
        <v>0</v>
      </c>
      <c r="AD15" s="38" t="n">
        <v>0</v>
      </c>
      <c r="AE15" s="35" t="n">
        <v>0</v>
      </c>
    </row>
    <row r="16" customFormat="false" ht="13.8" hidden="false" customHeight="false" outlineLevel="0" collapsed="false">
      <c r="A16" s="7" t="str">
        <f aca="false">DEC2HEX(HEX2DEC(LEFT(A15,LEN(A15)-1))+1)&amp;"h"</f>
        <v>4h</v>
      </c>
      <c r="B16" s="20" t="str">
        <f aca="false">_xlfn.CONCAT(BIN2HEX(Table5[[#This Row],[Column42]]&amp;Table5[[#This Row],[Column41]]),BIN2HEX(Table5[[#This Row],[Column1]]&amp;Table5[[#This Row],[Column2]]&amp;Table5[[#This Row],[Column3]]&amp;Table5[[#This Row],[Column4]]&amp;Table5[[#This Row],[Column5]]&amp;Table5[[#This Row],[Column6]]&amp;Table5[[#This Row],[Column7]]&amp;Table5[[#This Row],[Column40]],2),BIN2HEX(Table5[[#This Row],[Column39]]&amp;Table5[[#This Row],[Column38]]&amp;Table5[[#This Row],[Column37]]&amp;Table5[[#This Row],[Column36]]&amp;Table5[[#This Row],[Column35]]&amp;Table5[[#This Row],[Column34]]&amp;Table5[[#This Row],[Column33]]&amp;Table5[[#This Row],[Column32]],2),BIN2HEX(Table5[[#This Row],[Column31]]&amp;Table5[[#This Row],[Column28]]&amp;Table5[[#This Row],[Column24]]&amp;Table5[[#This Row],[Column23]]&amp;Table5[[#This Row],[Column22]]&amp;Table5[[#This Row],[Column21]]&amp;Table5[[#This Row],[Column20]]&amp;Table5[[#This Row],[Column19]],2))</f>
        <v>00001AE</v>
      </c>
      <c r="C16" s="21" t="str">
        <f aca="false">BIN2HEX(Table5[[#This Row],[Column42]]&amp;Table5[[#This Row],[Column41]]&amp;Table5[[#This Row],[Column1]]&amp;Table5[[#This Row],[Column2]])</f>
        <v>0</v>
      </c>
      <c r="D16" s="21" t="str">
        <f aca="false">BIN2HEX(Table5[[#This Row],[Column3]]&amp;Table5[[#This Row],[Column4]]&amp;Table5[[#This Row],[Column5]])</f>
        <v>0</v>
      </c>
      <c r="E16" s="6"/>
      <c r="F16" s="23" t="n">
        <v>0</v>
      </c>
      <c r="G16" s="23" t="n">
        <v>0</v>
      </c>
      <c r="H16" s="24" t="n">
        <v>0</v>
      </c>
      <c r="I16" s="25" t="n">
        <v>0</v>
      </c>
      <c r="J16" s="26" t="n">
        <v>0</v>
      </c>
      <c r="K16" s="36" t="n">
        <v>0</v>
      </c>
      <c r="L16" s="28" t="n">
        <v>0</v>
      </c>
      <c r="M16" s="29" t="n">
        <v>0</v>
      </c>
      <c r="N16" s="30" t="n">
        <v>0</v>
      </c>
      <c r="O16" s="31" t="n">
        <v>0</v>
      </c>
      <c r="P16" s="32" t="n">
        <v>0</v>
      </c>
      <c r="Q16" s="32" t="n">
        <v>0</v>
      </c>
      <c r="R16" s="32" t="n">
        <v>0</v>
      </c>
      <c r="S16" s="32" t="n">
        <v>0</v>
      </c>
      <c r="T16" s="32" t="n">
        <v>0</v>
      </c>
      <c r="U16" s="32" t="n">
        <v>0</v>
      </c>
      <c r="V16" s="32" t="n">
        <v>0</v>
      </c>
      <c r="W16" s="32" t="n">
        <v>1</v>
      </c>
      <c r="X16" s="32" t="n">
        <v>1</v>
      </c>
      <c r="Y16" s="32" t="n">
        <v>0</v>
      </c>
      <c r="Z16" s="37" t="n">
        <v>1</v>
      </c>
      <c r="AA16" s="37" t="n">
        <v>0</v>
      </c>
      <c r="AB16" s="38" t="n">
        <v>1</v>
      </c>
      <c r="AC16" s="37" t="n">
        <v>1</v>
      </c>
      <c r="AD16" s="38" t="n">
        <v>1</v>
      </c>
      <c r="AE16" s="35" t="n">
        <v>0</v>
      </c>
    </row>
    <row r="17" customFormat="false" ht="14.45" hidden="false" customHeight="false" outlineLevel="0" collapsed="false">
      <c r="A17" s="7" t="str">
        <f aca="false">DEC2HEX(HEX2DEC(LEFT(A16,LEN(A16)-1))+1)&amp;"h"</f>
        <v>5h</v>
      </c>
      <c r="B17" s="20" t="str">
        <f aca="false">_xlfn.CONCAT(BIN2HEX(Table5[[#This Row],[Column42]]&amp;Table5[[#This Row],[Column41]]),BIN2HEX(Table5[[#This Row],[Column1]]&amp;Table5[[#This Row],[Column2]]&amp;Table5[[#This Row],[Column3]]&amp;Table5[[#This Row],[Column4]]&amp;Table5[[#This Row],[Column5]]&amp;Table5[[#This Row],[Column6]]&amp;Table5[[#This Row],[Column7]]&amp;Table5[[#This Row],[Column40]],2),BIN2HEX(Table5[[#This Row],[Column39]]&amp;Table5[[#This Row],[Column38]]&amp;Table5[[#This Row],[Column37]]&amp;Table5[[#This Row],[Column36]]&amp;Table5[[#This Row],[Column35]]&amp;Table5[[#This Row],[Column34]]&amp;Table5[[#This Row],[Column33]]&amp;Table5[[#This Row],[Column32]],2),BIN2HEX(Table5[[#This Row],[Column31]]&amp;Table5[[#This Row],[Column28]]&amp;Table5[[#This Row],[Column24]]&amp;Table5[[#This Row],[Column23]]&amp;Table5[[#This Row],[Column22]]&amp;Table5[[#This Row],[Column21]]&amp;Table5[[#This Row],[Column20]]&amp;Table5[[#This Row],[Column19]],2))</f>
        <v>1600040</v>
      </c>
      <c r="C17" s="21" t="str">
        <f aca="false">BIN2HEX(Table5[[#This Row],[Column42]]&amp;Table5[[#This Row],[Column41]]&amp;Table5[[#This Row],[Column1]]&amp;Table5[[#This Row],[Column2]])</f>
        <v>5</v>
      </c>
      <c r="D17" s="21" t="str">
        <f aca="false">BIN2HEX(Table5[[#This Row],[Column3]]&amp;Table5[[#This Row],[Column4]]&amp;Table5[[#This Row],[Column5]])</f>
        <v>4</v>
      </c>
      <c r="E17" s="6"/>
      <c r="F17" s="23" t="n">
        <v>0</v>
      </c>
      <c r="G17" s="23" t="n">
        <v>1</v>
      </c>
      <c r="H17" s="24" t="n">
        <v>0</v>
      </c>
      <c r="I17" s="25" t="n">
        <v>1</v>
      </c>
      <c r="J17" s="26" t="n">
        <v>1</v>
      </c>
      <c r="K17" s="36" t="n">
        <v>0</v>
      </c>
      <c r="L17" s="28" t="n">
        <v>0</v>
      </c>
      <c r="M17" s="29" t="n">
        <v>0</v>
      </c>
      <c r="N17" s="30" t="n">
        <v>0</v>
      </c>
      <c r="O17" s="31" t="n">
        <v>0</v>
      </c>
      <c r="P17" s="32" t="n">
        <v>0</v>
      </c>
      <c r="Q17" s="32" t="n">
        <v>0</v>
      </c>
      <c r="R17" s="32" t="n">
        <v>0</v>
      </c>
      <c r="S17" s="32" t="n">
        <v>0</v>
      </c>
      <c r="T17" s="32" t="n">
        <v>0</v>
      </c>
      <c r="U17" s="32" t="n">
        <v>0</v>
      </c>
      <c r="V17" s="32" t="n">
        <v>0</v>
      </c>
      <c r="W17" s="32" t="n">
        <v>0</v>
      </c>
      <c r="X17" s="32" t="n">
        <v>0</v>
      </c>
      <c r="Y17" s="32" t="n">
        <v>1</v>
      </c>
      <c r="Z17" s="37" t="n">
        <v>0</v>
      </c>
      <c r="AA17" s="37" t="n">
        <v>0</v>
      </c>
      <c r="AB17" s="38" t="n">
        <v>0</v>
      </c>
      <c r="AC17" s="37" t="n">
        <v>0</v>
      </c>
      <c r="AD17" s="38" t="n">
        <v>0</v>
      </c>
      <c r="AE17" s="35" t="n">
        <v>0</v>
      </c>
    </row>
    <row r="18" customFormat="false" ht="13.8" hidden="false" customHeight="false" outlineLevel="0" collapsed="false">
      <c r="A18" s="7" t="str">
        <f aca="false">DEC2HEX(HEX2DEC(LEFT(A17,LEN(A17)-1))+1)&amp;"h"</f>
        <v>6h</v>
      </c>
      <c r="B18" s="20" t="str">
        <f aca="false">_xlfn.CONCAT(BIN2HEX(Table5[[#This Row],[Column42]]&amp;Table5[[#This Row],[Column41]]),BIN2HEX(Table5[[#This Row],[Column1]]&amp;Table5[[#This Row],[Column2]]&amp;Table5[[#This Row],[Column3]]&amp;Table5[[#This Row],[Column4]]&amp;Table5[[#This Row],[Column5]]&amp;Table5[[#This Row],[Column6]]&amp;Table5[[#This Row],[Column7]]&amp;Table5[[#This Row],[Column40]],2),BIN2HEX(Table5[[#This Row],[Column39]]&amp;Table5[[#This Row],[Column38]]&amp;Table5[[#This Row],[Column37]]&amp;Table5[[#This Row],[Column36]]&amp;Table5[[#This Row],[Column35]]&amp;Table5[[#This Row],[Column34]]&amp;Table5[[#This Row],[Column33]]&amp;Table5[[#This Row],[Column32]],2),BIN2HEX(Table5[[#This Row],[Column31]]&amp;Table5[[#This Row],[Column28]]&amp;Table5[[#This Row],[Column24]]&amp;Table5[[#This Row],[Column23]]&amp;Table5[[#This Row],[Column22]]&amp;Table5[[#This Row],[Column21]]&amp;Table5[[#This Row],[Column20]]&amp;Table5[[#This Row],[Column19]],2))</f>
        <v>000013E</v>
      </c>
      <c r="C18" s="21" t="str">
        <f aca="false">BIN2HEX(Table5[[#This Row],[Column42]]&amp;Table5[[#This Row],[Column41]]&amp;Table5[[#This Row],[Column1]]&amp;Table5[[#This Row],[Column2]])</f>
        <v>0</v>
      </c>
      <c r="D18" s="21" t="str">
        <f aca="false">BIN2HEX(Table5[[#This Row],[Column3]]&amp;Table5[[#This Row],[Column4]]&amp;Table5[[#This Row],[Column5]])</f>
        <v>0</v>
      </c>
      <c r="E18" s="6"/>
      <c r="F18" s="23" t="n">
        <v>0</v>
      </c>
      <c r="G18" s="23" t="n">
        <v>0</v>
      </c>
      <c r="H18" s="24" t="n">
        <v>0</v>
      </c>
      <c r="I18" s="25" t="n">
        <v>0</v>
      </c>
      <c r="J18" s="26" t="n">
        <v>0</v>
      </c>
      <c r="K18" s="36" t="n">
        <v>0</v>
      </c>
      <c r="L18" s="28" t="n">
        <v>0</v>
      </c>
      <c r="M18" s="29" t="n">
        <v>0</v>
      </c>
      <c r="N18" s="30" t="n">
        <v>0</v>
      </c>
      <c r="O18" s="31" t="n">
        <v>0</v>
      </c>
      <c r="P18" s="32" t="n">
        <v>0</v>
      </c>
      <c r="Q18" s="32" t="n">
        <v>0</v>
      </c>
      <c r="R18" s="32" t="n">
        <v>0</v>
      </c>
      <c r="S18" s="32" t="n">
        <v>0</v>
      </c>
      <c r="T18" s="32" t="n">
        <v>0</v>
      </c>
      <c r="U18" s="32" t="n">
        <v>0</v>
      </c>
      <c r="V18" s="32" t="n">
        <v>0</v>
      </c>
      <c r="W18" s="32" t="n">
        <v>1</v>
      </c>
      <c r="X18" s="32" t="n">
        <v>0</v>
      </c>
      <c r="Y18" s="32" t="n">
        <v>0</v>
      </c>
      <c r="Z18" s="37" t="n">
        <v>1</v>
      </c>
      <c r="AA18" s="37" t="n">
        <v>1</v>
      </c>
      <c r="AB18" s="38" t="n">
        <v>1</v>
      </c>
      <c r="AC18" s="37" t="n">
        <v>1</v>
      </c>
      <c r="AD18" s="38" t="n">
        <v>1</v>
      </c>
      <c r="AE18" s="35" t="n">
        <v>0</v>
      </c>
    </row>
    <row r="19" customFormat="false" ht="14.45" hidden="false" customHeight="false" outlineLevel="0" collapsed="false">
      <c r="A19" s="7" t="str">
        <f aca="false">DEC2HEX(HEX2DEC(LEFT(A18,LEN(A18)-1))+1)&amp;"h"</f>
        <v>7h</v>
      </c>
      <c r="B19" s="20" t="str">
        <f aca="false">_xlfn.CONCAT(BIN2HEX(Table5[[#This Row],[Column42]]&amp;Table5[[#This Row],[Column41]]),BIN2HEX(Table5[[#This Row],[Column1]]&amp;Table5[[#This Row],[Column2]]&amp;Table5[[#This Row],[Column3]]&amp;Table5[[#This Row],[Column4]]&amp;Table5[[#This Row],[Column5]]&amp;Table5[[#This Row],[Column6]]&amp;Table5[[#This Row],[Column7]]&amp;Table5[[#This Row],[Column40]],2),BIN2HEX(Table5[[#This Row],[Column39]]&amp;Table5[[#This Row],[Column38]]&amp;Table5[[#This Row],[Column37]]&amp;Table5[[#This Row],[Column36]]&amp;Table5[[#This Row],[Column35]]&amp;Table5[[#This Row],[Column34]]&amp;Table5[[#This Row],[Column33]]&amp;Table5[[#This Row],[Column32]],2),BIN2HEX(Table5[[#This Row],[Column31]]&amp;Table5[[#This Row],[Column28]]&amp;Table5[[#This Row],[Column24]]&amp;Table5[[#This Row],[Column23]]&amp;Table5[[#This Row],[Column22]]&amp;Table5[[#This Row],[Column21]]&amp;Table5[[#This Row],[Column20]]&amp;Table5[[#This Row],[Column19]],2))</f>
        <v>1E00040</v>
      </c>
      <c r="C19" s="21" t="str">
        <f aca="false">BIN2HEX(Table5[[#This Row],[Column42]]&amp;Table5[[#This Row],[Column41]]&amp;Table5[[#This Row],[Column1]]&amp;Table5[[#This Row],[Column2]])</f>
        <v>7</v>
      </c>
      <c r="D19" s="21" t="str">
        <f aca="false">BIN2HEX(Table5[[#This Row],[Column3]]&amp;Table5[[#This Row],[Column4]]&amp;Table5[[#This Row],[Column5]])</f>
        <v>4</v>
      </c>
      <c r="E19" s="6"/>
      <c r="F19" s="23" t="n">
        <v>0</v>
      </c>
      <c r="G19" s="23" t="n">
        <v>1</v>
      </c>
      <c r="H19" s="24" t="n">
        <v>1</v>
      </c>
      <c r="I19" s="25" t="n">
        <v>1</v>
      </c>
      <c r="J19" s="26" t="n">
        <v>1</v>
      </c>
      <c r="K19" s="36" t="n">
        <v>0</v>
      </c>
      <c r="L19" s="28" t="n">
        <v>0</v>
      </c>
      <c r="M19" s="29" t="n">
        <v>0</v>
      </c>
      <c r="N19" s="30" t="n">
        <v>0</v>
      </c>
      <c r="O19" s="31" t="n">
        <v>0</v>
      </c>
      <c r="P19" s="32" t="n">
        <v>0</v>
      </c>
      <c r="Q19" s="32" t="n">
        <v>0</v>
      </c>
      <c r="R19" s="32" t="n">
        <v>0</v>
      </c>
      <c r="S19" s="32" t="n">
        <v>0</v>
      </c>
      <c r="T19" s="32" t="n">
        <v>0</v>
      </c>
      <c r="U19" s="32" t="n">
        <v>0</v>
      </c>
      <c r="V19" s="32" t="n">
        <v>0</v>
      </c>
      <c r="W19" s="32" t="n">
        <v>0</v>
      </c>
      <c r="X19" s="32" t="n">
        <v>0</v>
      </c>
      <c r="Y19" s="32" t="n">
        <v>1</v>
      </c>
      <c r="Z19" s="37" t="n">
        <v>0</v>
      </c>
      <c r="AA19" s="37" t="n">
        <v>0</v>
      </c>
      <c r="AB19" s="38" t="n">
        <v>0</v>
      </c>
      <c r="AC19" s="37" t="n">
        <v>0</v>
      </c>
      <c r="AD19" s="38" t="n">
        <v>0</v>
      </c>
      <c r="AE19" s="35" t="n">
        <v>0</v>
      </c>
    </row>
    <row r="20" customFormat="false" ht="13.8" hidden="false" customHeight="false" outlineLevel="0" collapsed="false">
      <c r="A20" s="7" t="str">
        <f aca="false">DEC2HEX(HEX2DEC(LEFT(A19,LEN(A19)-1))+1)&amp;"h"</f>
        <v>8h</v>
      </c>
      <c r="B20" s="20" t="str">
        <f aca="false">_xlfn.CONCAT(BIN2HEX(Table5[[#This Row],[Column42]]&amp;Table5[[#This Row],[Column41]]),BIN2HEX(Table5[[#This Row],[Column1]]&amp;Table5[[#This Row],[Column2]]&amp;Table5[[#This Row],[Column3]]&amp;Table5[[#This Row],[Column4]]&amp;Table5[[#This Row],[Column5]]&amp;Table5[[#This Row],[Column6]]&amp;Table5[[#This Row],[Column7]]&amp;Table5[[#This Row],[Column40]],2),BIN2HEX(Table5[[#This Row],[Column39]]&amp;Table5[[#This Row],[Column38]]&amp;Table5[[#This Row],[Column37]]&amp;Table5[[#This Row],[Column36]]&amp;Table5[[#This Row],[Column35]]&amp;Table5[[#This Row],[Column34]]&amp;Table5[[#This Row],[Column33]]&amp;Table5[[#This Row],[Column32]],2),BIN2HEX(Table5[[#This Row],[Column31]]&amp;Table5[[#This Row],[Column28]]&amp;Table5[[#This Row],[Column24]]&amp;Table5[[#This Row],[Column23]]&amp;Table5[[#This Row],[Column22]]&amp;Table5[[#This Row],[Column21]]&amp;Table5[[#This Row],[Column20]]&amp;Table5[[#This Row],[Column19]],2))</f>
        <v>00001BE</v>
      </c>
      <c r="C20" s="21" t="str">
        <f aca="false">BIN2HEX(Table5[[#This Row],[Column42]]&amp;Table5[[#This Row],[Column41]]&amp;Table5[[#This Row],[Column1]]&amp;Table5[[#This Row],[Column2]])</f>
        <v>0</v>
      </c>
      <c r="D20" s="21" t="str">
        <f aca="false">BIN2HEX(Table5[[#This Row],[Column3]]&amp;Table5[[#This Row],[Column4]]&amp;Table5[[#This Row],[Column5]])</f>
        <v>0</v>
      </c>
      <c r="E20" s="6"/>
      <c r="F20" s="23" t="n">
        <v>0</v>
      </c>
      <c r="G20" s="23" t="n">
        <v>0</v>
      </c>
      <c r="H20" s="24" t="n">
        <v>0</v>
      </c>
      <c r="I20" s="25" t="n">
        <v>0</v>
      </c>
      <c r="J20" s="26" t="n">
        <v>0</v>
      </c>
      <c r="K20" s="36" t="n">
        <v>0</v>
      </c>
      <c r="L20" s="28" t="n">
        <v>0</v>
      </c>
      <c r="M20" s="29" t="n">
        <v>0</v>
      </c>
      <c r="N20" s="30" t="n">
        <v>0</v>
      </c>
      <c r="O20" s="31" t="n">
        <v>0</v>
      </c>
      <c r="P20" s="32" t="n">
        <v>0</v>
      </c>
      <c r="Q20" s="32" t="n">
        <v>0</v>
      </c>
      <c r="R20" s="32" t="n">
        <v>0</v>
      </c>
      <c r="S20" s="32" t="n">
        <v>0</v>
      </c>
      <c r="T20" s="32" t="n">
        <v>0</v>
      </c>
      <c r="U20" s="32" t="n">
        <v>0</v>
      </c>
      <c r="V20" s="32" t="n">
        <v>0</v>
      </c>
      <c r="W20" s="32" t="n">
        <v>1</v>
      </c>
      <c r="X20" s="32" t="n">
        <v>1</v>
      </c>
      <c r="Y20" s="32" t="n">
        <v>0</v>
      </c>
      <c r="Z20" s="37" t="n">
        <v>1</v>
      </c>
      <c r="AA20" s="37" t="n">
        <v>1</v>
      </c>
      <c r="AB20" s="38" t="n">
        <v>1</v>
      </c>
      <c r="AC20" s="37" t="n">
        <v>1</v>
      </c>
      <c r="AD20" s="38" t="n">
        <v>1</v>
      </c>
      <c r="AE20" s="35" t="n">
        <v>0</v>
      </c>
    </row>
    <row r="21" customFormat="false" ht="13.8" hidden="false" customHeight="false" outlineLevel="0" collapsed="false">
      <c r="A21" s="7" t="str">
        <f aca="false">DEC2HEX(HEX2DEC(LEFT(A20,LEN(A20)-1))+1)&amp;"h"</f>
        <v>9h</v>
      </c>
      <c r="B21" s="20" t="str">
        <f aca="false">_xlfn.CONCAT(BIN2HEX(Table5[[#This Row],[Column42]]&amp;Table5[[#This Row],[Column41]]),BIN2HEX(Table5[[#This Row],[Column1]]&amp;Table5[[#This Row],[Column2]]&amp;Table5[[#This Row],[Column3]]&amp;Table5[[#This Row],[Column4]]&amp;Table5[[#This Row],[Column5]]&amp;Table5[[#This Row],[Column6]]&amp;Table5[[#This Row],[Column7]]&amp;Table5[[#This Row],[Column40]],2),BIN2HEX(Table5[[#This Row],[Column39]]&amp;Table5[[#This Row],[Column38]]&amp;Table5[[#This Row],[Column37]]&amp;Table5[[#This Row],[Column36]]&amp;Table5[[#This Row],[Column35]]&amp;Table5[[#This Row],[Column34]]&amp;Table5[[#This Row],[Column33]]&amp;Table5[[#This Row],[Column32]],2),BIN2HEX(Table5[[#This Row],[Column31]]&amp;Table5[[#This Row],[Column28]]&amp;Table5[[#This Row],[Column24]]&amp;Table5[[#This Row],[Column23]]&amp;Table5[[#This Row],[Column22]]&amp;Table5[[#This Row],[Column21]]&amp;Table5[[#This Row],[Column20]]&amp;Table5[[#This Row],[Column19]],2))</f>
        <v>2600040</v>
      </c>
      <c r="C21" s="21" t="str">
        <f aca="false">BIN2HEX(Table5[[#This Row],[Column42]]&amp;Table5[[#This Row],[Column41]]&amp;Table5[[#This Row],[Column1]]&amp;Table5[[#This Row],[Column2]])</f>
        <v>9</v>
      </c>
      <c r="D21" s="21" t="str">
        <f aca="false">BIN2HEX(Table5[[#This Row],[Column3]]&amp;Table5[[#This Row],[Column4]]&amp;Table5[[#This Row],[Column5]])</f>
        <v>4</v>
      </c>
      <c r="E21" s="6"/>
      <c r="F21" s="23" t="n">
        <v>1</v>
      </c>
      <c r="G21" s="23" t="n">
        <v>0</v>
      </c>
      <c r="H21" s="24" t="n">
        <v>0</v>
      </c>
      <c r="I21" s="25" t="n">
        <v>1</v>
      </c>
      <c r="J21" s="26" t="n">
        <v>1</v>
      </c>
      <c r="K21" s="36" t="n">
        <v>0</v>
      </c>
      <c r="L21" s="28" t="n">
        <v>0</v>
      </c>
      <c r="M21" s="29" t="n">
        <v>0</v>
      </c>
      <c r="N21" s="30" t="n">
        <v>0</v>
      </c>
      <c r="O21" s="31" t="n">
        <v>0</v>
      </c>
      <c r="P21" s="32" t="n">
        <v>0</v>
      </c>
      <c r="Q21" s="32" t="n">
        <v>0</v>
      </c>
      <c r="R21" s="32" t="n">
        <v>0</v>
      </c>
      <c r="S21" s="32" t="n">
        <v>0</v>
      </c>
      <c r="T21" s="32" t="n">
        <v>0</v>
      </c>
      <c r="U21" s="32" t="n">
        <v>0</v>
      </c>
      <c r="V21" s="32" t="n">
        <v>0</v>
      </c>
      <c r="W21" s="32" t="n">
        <v>0</v>
      </c>
      <c r="X21" s="32" t="n">
        <v>0</v>
      </c>
      <c r="Y21" s="32" t="n">
        <v>1</v>
      </c>
      <c r="Z21" s="37" t="n">
        <v>0</v>
      </c>
      <c r="AA21" s="37" t="n">
        <v>0</v>
      </c>
      <c r="AB21" s="38" t="n">
        <v>0</v>
      </c>
      <c r="AC21" s="37" t="n">
        <v>0</v>
      </c>
      <c r="AD21" s="38" t="n">
        <v>0</v>
      </c>
      <c r="AE21" s="35" t="n">
        <v>0</v>
      </c>
    </row>
    <row r="22" customFormat="false" ht="13.8" hidden="false" customHeight="false" outlineLevel="0" collapsed="false">
      <c r="A22" s="7" t="str">
        <f aca="false">DEC2HEX(HEX2DEC(LEFT(A21,LEN(A21)-1))+1)&amp;"h"</f>
        <v>Ah</v>
      </c>
      <c r="B22" s="20" t="str">
        <f aca="false">_xlfn.CONCAT(BIN2HEX(Table5[[#This Row],[Column42]]&amp;Table5[[#This Row],[Column41]]),BIN2HEX(Table5[[#This Row],[Column1]]&amp;Table5[[#This Row],[Column2]]&amp;Table5[[#This Row],[Column3]]&amp;Table5[[#This Row],[Column4]]&amp;Table5[[#This Row],[Column5]]&amp;Table5[[#This Row],[Column6]]&amp;Table5[[#This Row],[Column7]]&amp;Table5[[#This Row],[Column40]],2),BIN2HEX(Table5[[#This Row],[Column39]]&amp;Table5[[#This Row],[Column38]]&amp;Table5[[#This Row],[Column37]]&amp;Table5[[#This Row],[Column36]]&amp;Table5[[#This Row],[Column35]]&amp;Table5[[#This Row],[Column34]]&amp;Table5[[#This Row],[Column33]]&amp;Table5[[#This Row],[Column32]],2),BIN2HEX(Table5[[#This Row],[Column31]]&amp;Table5[[#This Row],[Column28]]&amp;Table5[[#This Row],[Column24]]&amp;Table5[[#This Row],[Column23]]&amp;Table5[[#This Row],[Column22]]&amp;Table5[[#This Row],[Column21]]&amp;Table5[[#This Row],[Column20]]&amp;Table5[[#This Row],[Column19]],2))</f>
        <v>0000200</v>
      </c>
      <c r="C22" s="21" t="str">
        <f aca="false">BIN2HEX(Table5[[#This Row],[Column42]]&amp;Table5[[#This Row],[Column41]]&amp;Table5[[#This Row],[Column1]]&amp;Table5[[#This Row],[Column2]])</f>
        <v>0</v>
      </c>
      <c r="D22" s="21" t="str">
        <f aca="false">BIN2HEX(Table5[[#This Row],[Column3]]&amp;Table5[[#This Row],[Column4]]&amp;Table5[[#This Row],[Column5]])</f>
        <v>0</v>
      </c>
      <c r="E22" s="6"/>
      <c r="F22" s="23" t="n">
        <v>0</v>
      </c>
      <c r="G22" s="23" t="n">
        <v>0</v>
      </c>
      <c r="H22" s="24" t="n">
        <v>0</v>
      </c>
      <c r="I22" s="25" t="n">
        <v>0</v>
      </c>
      <c r="J22" s="26" t="n">
        <v>0</v>
      </c>
      <c r="K22" s="36" t="n">
        <v>0</v>
      </c>
      <c r="L22" s="28" t="n">
        <v>0</v>
      </c>
      <c r="M22" s="29" t="n">
        <v>0</v>
      </c>
      <c r="N22" s="30" t="n">
        <v>0</v>
      </c>
      <c r="O22" s="31" t="n">
        <v>0</v>
      </c>
      <c r="P22" s="32" t="n">
        <v>0</v>
      </c>
      <c r="Q22" s="32" t="n">
        <v>0</v>
      </c>
      <c r="R22" s="32" t="n">
        <v>0</v>
      </c>
      <c r="S22" s="32" t="n">
        <v>0</v>
      </c>
      <c r="T22" s="32" t="n">
        <v>0</v>
      </c>
      <c r="U22" s="32" t="n">
        <v>0</v>
      </c>
      <c r="V22" s="32" t="n">
        <v>1</v>
      </c>
      <c r="W22" s="32" t="n">
        <v>0</v>
      </c>
      <c r="X22" s="32" t="n">
        <v>0</v>
      </c>
      <c r="Y22" s="32" t="n">
        <v>0</v>
      </c>
      <c r="Z22" s="37" t="n">
        <v>0</v>
      </c>
      <c r="AA22" s="37" t="n">
        <v>0</v>
      </c>
      <c r="AB22" s="38" t="n">
        <v>0</v>
      </c>
      <c r="AC22" s="37" t="n">
        <v>0</v>
      </c>
      <c r="AD22" s="38" t="n">
        <v>0</v>
      </c>
      <c r="AE22" s="35" t="n">
        <v>0</v>
      </c>
    </row>
    <row r="23" customFormat="false" ht="13.8" hidden="false" customHeight="false" outlineLevel="0" collapsed="false">
      <c r="A23" s="7" t="str">
        <f aca="false">DEC2HEX(HEX2DEC(LEFT(A22,LEN(A22)-1))+1)&amp;"h"</f>
        <v>Bh</v>
      </c>
      <c r="B23" s="20" t="str">
        <f aca="false">_xlfn.CONCAT(BIN2HEX(Table5[[#This Row],[Column42]]&amp;Table5[[#This Row],[Column41]]),BIN2HEX(Table5[[#This Row],[Column1]]&amp;Table5[[#This Row],[Column2]]&amp;Table5[[#This Row],[Column3]]&amp;Table5[[#This Row],[Column4]]&amp;Table5[[#This Row],[Column5]]&amp;Table5[[#This Row],[Column6]]&amp;Table5[[#This Row],[Column7]]&amp;Table5[[#This Row],[Column40]],2),BIN2HEX(Table5[[#This Row],[Column39]]&amp;Table5[[#This Row],[Column38]]&amp;Table5[[#This Row],[Column37]]&amp;Table5[[#This Row],[Column36]]&amp;Table5[[#This Row],[Column35]]&amp;Table5[[#This Row],[Column34]]&amp;Table5[[#This Row],[Column33]]&amp;Table5[[#This Row],[Column32]],2),BIN2HEX(Table5[[#This Row],[Column31]]&amp;Table5[[#This Row],[Column28]]&amp;Table5[[#This Row],[Column24]]&amp;Table5[[#This Row],[Column23]]&amp;Table5[[#This Row],[Column22]]&amp;Table5[[#This Row],[Column21]]&amp;Table5[[#This Row],[Column20]]&amp;Table5[[#This Row],[Column19]],2))</f>
        <v>2E00820</v>
      </c>
      <c r="C23" s="21" t="str">
        <f aca="false">BIN2HEX(Table5[[#This Row],[Column42]]&amp;Table5[[#This Row],[Column41]]&amp;Table5[[#This Row],[Column1]]&amp;Table5[[#This Row],[Column2]])</f>
        <v>B</v>
      </c>
      <c r="D23" s="21" t="str">
        <f aca="false">BIN2HEX(Table5[[#This Row],[Column3]]&amp;Table5[[#This Row],[Column4]]&amp;Table5[[#This Row],[Column5]])</f>
        <v>4</v>
      </c>
      <c r="E23" s="6"/>
      <c r="F23" s="23" t="n">
        <v>1</v>
      </c>
      <c r="G23" s="23" t="n">
        <v>0</v>
      </c>
      <c r="H23" s="24" t="n">
        <v>1</v>
      </c>
      <c r="I23" s="25" t="n">
        <v>1</v>
      </c>
      <c r="J23" s="26" t="n">
        <v>1</v>
      </c>
      <c r="K23" s="36" t="n">
        <v>0</v>
      </c>
      <c r="L23" s="28" t="n">
        <v>0</v>
      </c>
      <c r="M23" s="29" t="n">
        <v>0</v>
      </c>
      <c r="N23" s="30" t="n">
        <v>0</v>
      </c>
      <c r="O23" s="31" t="n">
        <v>0</v>
      </c>
      <c r="P23" s="32" t="n">
        <v>0</v>
      </c>
      <c r="Q23" s="32" t="n">
        <v>0</v>
      </c>
      <c r="R23" s="32" t="n">
        <v>0</v>
      </c>
      <c r="S23" s="32" t="n">
        <v>0</v>
      </c>
      <c r="T23" s="32" t="n">
        <v>1</v>
      </c>
      <c r="U23" s="32" t="n">
        <v>0</v>
      </c>
      <c r="V23" s="32" t="n">
        <v>0</v>
      </c>
      <c r="W23" s="32" t="n">
        <v>0</v>
      </c>
      <c r="X23" s="32" t="n">
        <v>0</v>
      </c>
      <c r="Y23" s="32" t="n">
        <v>0</v>
      </c>
      <c r="Z23" s="37" t="n">
        <v>1</v>
      </c>
      <c r="AA23" s="37" t="n">
        <v>0</v>
      </c>
      <c r="AB23" s="38" t="n">
        <v>0</v>
      </c>
      <c r="AC23" s="37" t="n">
        <v>0</v>
      </c>
      <c r="AD23" s="38" t="n">
        <v>0</v>
      </c>
      <c r="AE23" s="35" t="n">
        <v>0</v>
      </c>
    </row>
    <row r="24" customFormat="false" ht="13.8" hidden="false" customHeight="false" outlineLevel="0" collapsed="false">
      <c r="A24" s="7" t="str">
        <f aca="false">DEC2HEX(HEX2DEC(LEFT(A23,LEN(A23)-1))+1)&amp;"h"</f>
        <v>Ch</v>
      </c>
      <c r="B24" s="20" t="str">
        <f aca="false">_xlfn.CONCAT(BIN2HEX(Table5[[#This Row],[Column42]]&amp;Table5[[#This Row],[Column41]]),BIN2HEX(Table5[[#This Row],[Column1]]&amp;Table5[[#This Row],[Column2]]&amp;Table5[[#This Row],[Column3]]&amp;Table5[[#This Row],[Column4]]&amp;Table5[[#This Row],[Column5]]&amp;Table5[[#This Row],[Column6]]&amp;Table5[[#This Row],[Column7]]&amp;Table5[[#This Row],[Column40]],2),BIN2HEX(Table5[[#This Row],[Column39]]&amp;Table5[[#This Row],[Column38]]&amp;Table5[[#This Row],[Column37]]&amp;Table5[[#This Row],[Column36]]&amp;Table5[[#This Row],[Column35]]&amp;Table5[[#This Row],[Column34]]&amp;Table5[[#This Row],[Column33]]&amp;Table5[[#This Row],[Column32]],2),BIN2HEX(Table5[[#This Row],[Column31]]&amp;Table5[[#This Row],[Column28]]&amp;Table5[[#This Row],[Column24]]&amp;Table5[[#This Row],[Column23]]&amp;Table5[[#This Row],[Column22]]&amp;Table5[[#This Row],[Column21]]&amp;Table5[[#This Row],[Column20]]&amp;Table5[[#This Row],[Column19]],2))</f>
        <v>0003000</v>
      </c>
      <c r="C24" s="39" t="str">
        <f aca="false">BIN2HEX(Table5[[#This Row],[Column42]]&amp;Table5[[#This Row],[Column41]]&amp;Table5[[#This Row],[Column1]]&amp;Table5[[#This Row],[Column2]])</f>
        <v>0</v>
      </c>
      <c r="D24" s="7" t="str">
        <f aca="false">BIN2HEX(Table5[[#This Row],[Column3]]&amp;Table5[[#This Row],[Column4]]&amp;Table5[[#This Row],[Column5]])</f>
        <v>0</v>
      </c>
      <c r="E24" s="6"/>
      <c r="F24" s="23" t="n">
        <v>0</v>
      </c>
      <c r="G24" s="23" t="n">
        <v>0</v>
      </c>
      <c r="H24" s="24" t="n">
        <v>0</v>
      </c>
      <c r="I24" s="25" t="n">
        <v>0</v>
      </c>
      <c r="J24" s="26" t="n">
        <v>0</v>
      </c>
      <c r="K24" s="36" t="n">
        <v>0</v>
      </c>
      <c r="L24" s="28" t="n">
        <v>0</v>
      </c>
      <c r="M24" s="29" t="n">
        <v>0</v>
      </c>
      <c r="N24" s="30" t="n">
        <v>0</v>
      </c>
      <c r="O24" s="31" t="n">
        <v>0</v>
      </c>
      <c r="P24" s="32" t="n">
        <v>0</v>
      </c>
      <c r="Q24" s="32" t="n">
        <v>0</v>
      </c>
      <c r="R24" s="32" t="n">
        <v>1</v>
      </c>
      <c r="S24" s="32" t="n">
        <v>1</v>
      </c>
      <c r="T24" s="32" t="n">
        <v>0</v>
      </c>
      <c r="U24" s="32" t="n">
        <v>0</v>
      </c>
      <c r="V24" s="32" t="n">
        <v>0</v>
      </c>
      <c r="W24" s="32" t="n">
        <v>0</v>
      </c>
      <c r="X24" s="32" t="n">
        <v>0</v>
      </c>
      <c r="Y24" s="32" t="n">
        <v>0</v>
      </c>
      <c r="Z24" s="37" t="n">
        <v>0</v>
      </c>
      <c r="AA24" s="37" t="n">
        <v>0</v>
      </c>
      <c r="AB24" s="38" t="n">
        <v>0</v>
      </c>
      <c r="AC24" s="37" t="n">
        <v>0</v>
      </c>
      <c r="AD24" s="38" t="n">
        <v>0</v>
      </c>
      <c r="AE24" s="35" t="n">
        <v>0</v>
      </c>
    </row>
    <row r="25" customFormat="false" ht="13.8" hidden="false" customHeight="false" outlineLevel="0" collapsed="false">
      <c r="A25" s="7" t="str">
        <f aca="false">DEC2HEX(HEX2DEC(LEFT(A24,LEN(A24)-1))+1)&amp;"h"</f>
        <v>Dh</v>
      </c>
      <c r="B25" s="20" t="str">
        <f aca="false">_xlfn.CONCAT(BIN2HEX(Table5[[#This Row],[Column42]]&amp;Table5[[#This Row],[Column41]]),BIN2HEX(Table5[[#This Row],[Column1]]&amp;Table5[[#This Row],[Column2]]&amp;Table5[[#This Row],[Column3]]&amp;Table5[[#This Row],[Column4]]&amp;Table5[[#This Row],[Column5]]&amp;Table5[[#This Row],[Column6]]&amp;Table5[[#This Row],[Column7]]&amp;Table5[[#This Row],[Column40]],2),BIN2HEX(Table5[[#This Row],[Column39]]&amp;Table5[[#This Row],[Column38]]&amp;Table5[[#This Row],[Column37]]&amp;Table5[[#This Row],[Column36]]&amp;Table5[[#This Row],[Column35]]&amp;Table5[[#This Row],[Column34]]&amp;Table5[[#This Row],[Column33]]&amp;Table5[[#This Row],[Column32]],2),BIN2HEX(Table5[[#This Row],[Column31]]&amp;Table5[[#This Row],[Column28]]&amp;Table5[[#This Row],[Column24]]&amp;Table5[[#This Row],[Column23]]&amp;Table5[[#This Row],[Column22]]&amp;Table5[[#This Row],[Column21]]&amp;Table5[[#This Row],[Column20]]&amp;Table5[[#This Row],[Column19]],2))</f>
        <v>3600820</v>
      </c>
      <c r="C25" s="39" t="str">
        <f aca="false">BIN2HEX(Table5[[#This Row],[Column42]]&amp;Table5[[#This Row],[Column41]]&amp;Table5[[#This Row],[Column1]]&amp;Table5[[#This Row],[Column2]])</f>
        <v>D</v>
      </c>
      <c r="D25" s="7" t="str">
        <f aca="false">BIN2HEX(Table5[[#This Row],[Column3]]&amp;Table5[[#This Row],[Column4]]&amp;Table5[[#This Row],[Column5]])</f>
        <v>4</v>
      </c>
      <c r="E25" s="6"/>
      <c r="F25" s="23" t="n">
        <v>1</v>
      </c>
      <c r="G25" s="23" t="n">
        <v>1</v>
      </c>
      <c r="H25" s="24" t="n">
        <v>0</v>
      </c>
      <c r="I25" s="25" t="n">
        <v>1</v>
      </c>
      <c r="J25" s="26" t="n">
        <v>1</v>
      </c>
      <c r="K25" s="36" t="n">
        <v>0</v>
      </c>
      <c r="L25" s="28" t="n">
        <v>0</v>
      </c>
      <c r="M25" s="29" t="n">
        <v>0</v>
      </c>
      <c r="N25" s="30" t="n">
        <v>0</v>
      </c>
      <c r="O25" s="31" t="n">
        <v>0</v>
      </c>
      <c r="P25" s="32" t="n">
        <v>0</v>
      </c>
      <c r="Q25" s="32" t="n">
        <v>0</v>
      </c>
      <c r="R25" s="32" t="n">
        <v>0</v>
      </c>
      <c r="S25" s="32" t="n">
        <v>0</v>
      </c>
      <c r="T25" s="32" t="n">
        <v>1</v>
      </c>
      <c r="U25" s="32" t="n">
        <v>0</v>
      </c>
      <c r="V25" s="32" t="n">
        <v>0</v>
      </c>
      <c r="W25" s="32" t="n">
        <v>0</v>
      </c>
      <c r="X25" s="32" t="n">
        <v>0</v>
      </c>
      <c r="Y25" s="32" t="n">
        <v>0</v>
      </c>
      <c r="Z25" s="37" t="n">
        <v>1</v>
      </c>
      <c r="AA25" s="37" t="n">
        <v>0</v>
      </c>
      <c r="AB25" s="38" t="n">
        <v>0</v>
      </c>
      <c r="AC25" s="37" t="n">
        <v>0</v>
      </c>
      <c r="AD25" s="38" t="n">
        <v>0</v>
      </c>
      <c r="AE25" s="35" t="n">
        <v>0</v>
      </c>
    </row>
    <row r="26" customFormat="false" ht="13.8" hidden="false" customHeight="false" outlineLevel="0" collapsed="false">
      <c r="A26" s="7" t="str">
        <f aca="false">DEC2HEX(HEX2DEC(LEFT(A25,LEN(A25)-1))+1)&amp;"h"</f>
        <v>Eh</v>
      </c>
      <c r="B26" s="20" t="str">
        <f aca="false">_xlfn.CONCAT(BIN2HEX(Table5[[#This Row],[Column42]]&amp;Table5[[#This Row],[Column41]]),BIN2HEX(Table5[[#This Row],[Column1]]&amp;Table5[[#This Row],[Column2]]&amp;Table5[[#This Row],[Column3]]&amp;Table5[[#This Row],[Column4]]&amp;Table5[[#This Row],[Column5]]&amp;Table5[[#This Row],[Column6]]&amp;Table5[[#This Row],[Column7]]&amp;Table5[[#This Row],[Column40]],2),BIN2HEX(Table5[[#This Row],[Column39]]&amp;Table5[[#This Row],[Column38]]&amp;Table5[[#This Row],[Column37]]&amp;Table5[[#This Row],[Column36]]&amp;Table5[[#This Row],[Column35]]&amp;Table5[[#This Row],[Column34]]&amp;Table5[[#This Row],[Column33]]&amp;Table5[[#This Row],[Column32]],2),BIN2HEX(Table5[[#This Row],[Column31]]&amp;Table5[[#This Row],[Column28]]&amp;Table5[[#This Row],[Column24]]&amp;Table5[[#This Row],[Column23]]&amp;Table5[[#This Row],[Column22]]&amp;Table5[[#This Row],[Column21]]&amp;Table5[[#This Row],[Column20]]&amp;Table5[[#This Row],[Column19]],2))</f>
        <v>0004000</v>
      </c>
      <c r="C26" s="39" t="str">
        <f aca="false">BIN2HEX(Table5[[#This Row],[Column42]]&amp;Table5[[#This Row],[Column41]]&amp;Table5[[#This Row],[Column1]]&amp;Table5[[#This Row],[Column2]])</f>
        <v>0</v>
      </c>
      <c r="D26" s="7" t="str">
        <f aca="false">BIN2HEX(Table5[[#This Row],[Column3]]&amp;Table5[[#This Row],[Column4]]&amp;Table5[[#This Row],[Column5]])</f>
        <v>0</v>
      </c>
      <c r="E26" s="6"/>
      <c r="F26" s="23" t="n">
        <v>0</v>
      </c>
      <c r="G26" s="23" t="n">
        <v>0</v>
      </c>
      <c r="H26" s="24" t="n">
        <v>0</v>
      </c>
      <c r="I26" s="25" t="n">
        <v>0</v>
      </c>
      <c r="J26" s="26" t="n">
        <v>0</v>
      </c>
      <c r="K26" s="36" t="n">
        <v>0</v>
      </c>
      <c r="L26" s="28" t="n">
        <v>0</v>
      </c>
      <c r="M26" s="29" t="n">
        <v>0</v>
      </c>
      <c r="N26" s="30" t="n">
        <v>0</v>
      </c>
      <c r="O26" s="31" t="n">
        <v>0</v>
      </c>
      <c r="P26" s="32" t="n">
        <v>0</v>
      </c>
      <c r="Q26" s="32" t="n">
        <v>1</v>
      </c>
      <c r="R26" s="32" t="n">
        <v>0</v>
      </c>
      <c r="S26" s="32" t="n">
        <v>0</v>
      </c>
      <c r="T26" s="32" t="n">
        <v>0</v>
      </c>
      <c r="U26" s="32" t="n">
        <v>0</v>
      </c>
      <c r="V26" s="32" t="n">
        <v>0</v>
      </c>
      <c r="W26" s="32" t="n">
        <v>0</v>
      </c>
      <c r="X26" s="32" t="n">
        <v>0</v>
      </c>
      <c r="Y26" s="32" t="n">
        <v>0</v>
      </c>
      <c r="Z26" s="37" t="n">
        <v>0</v>
      </c>
      <c r="AA26" s="37" t="n">
        <v>0</v>
      </c>
      <c r="AB26" s="38" t="n">
        <v>0</v>
      </c>
      <c r="AC26" s="37" t="n">
        <v>0</v>
      </c>
      <c r="AD26" s="38" t="n">
        <v>0</v>
      </c>
      <c r="AE26" s="35" t="n">
        <v>0</v>
      </c>
    </row>
    <row r="27" customFormat="false" ht="13.8" hidden="false" customHeight="false" outlineLevel="0" collapsed="false">
      <c r="A27" s="7" t="str">
        <f aca="false">DEC2HEX(HEX2DEC(LEFT(A26,LEN(A26)-1))+1)&amp;"h"</f>
        <v>Fh</v>
      </c>
      <c r="B27" s="20" t="str">
        <f aca="false">_xlfn.CONCAT(BIN2HEX(Table5[[#This Row],[Column42]]&amp;Table5[[#This Row],[Column41]]),BIN2HEX(Table5[[#This Row],[Column1]]&amp;Table5[[#This Row],[Column2]]&amp;Table5[[#This Row],[Column3]]&amp;Table5[[#This Row],[Column4]]&amp;Table5[[#This Row],[Column5]]&amp;Table5[[#This Row],[Column6]]&amp;Table5[[#This Row],[Column7]]&amp;Table5[[#This Row],[Column40]],2),BIN2HEX(Table5[[#This Row],[Column39]]&amp;Table5[[#This Row],[Column38]]&amp;Table5[[#This Row],[Column37]]&amp;Table5[[#This Row],[Column36]]&amp;Table5[[#This Row],[Column35]]&amp;Table5[[#This Row],[Column34]]&amp;Table5[[#This Row],[Column33]]&amp;Table5[[#This Row],[Column32]],2),BIN2HEX(Table5[[#This Row],[Column31]]&amp;Table5[[#This Row],[Column28]]&amp;Table5[[#This Row],[Column24]]&amp;Table5[[#This Row],[Column23]]&amp;Table5[[#This Row],[Column22]]&amp;Table5[[#This Row],[Column21]]&amp;Table5[[#This Row],[Column20]]&amp;Table5[[#This Row],[Column19]],2))</f>
        <v>0018000</v>
      </c>
      <c r="C27" s="21" t="str">
        <f aca="false">BIN2HEX(Table5[[#This Row],[Column42]]&amp;Table5[[#This Row],[Column41]]&amp;Table5[[#This Row],[Column1]]&amp;Table5[[#This Row],[Column2]])</f>
        <v>0</v>
      </c>
      <c r="D27" s="7" t="str">
        <f aca="false">BIN2HEX(Table5[[#This Row],[Column3]]&amp;Table5[[#This Row],[Column4]]&amp;Table5[[#This Row],[Column5]])</f>
        <v>0</v>
      </c>
      <c r="E27" s="6"/>
      <c r="F27" s="23" t="n">
        <v>0</v>
      </c>
      <c r="G27" s="23" t="n">
        <v>0</v>
      </c>
      <c r="H27" s="24" t="n">
        <v>0</v>
      </c>
      <c r="I27" s="25" t="n">
        <v>0</v>
      </c>
      <c r="J27" s="26" t="n">
        <v>0</v>
      </c>
      <c r="K27" s="36" t="n">
        <v>0</v>
      </c>
      <c r="L27" s="28" t="n">
        <v>0</v>
      </c>
      <c r="M27" s="29" t="n">
        <v>0</v>
      </c>
      <c r="N27" s="30" t="n">
        <v>0</v>
      </c>
      <c r="O27" s="31" t="n">
        <v>1</v>
      </c>
      <c r="P27" s="32" t="n">
        <v>1</v>
      </c>
      <c r="Q27" s="32" t="n">
        <v>0</v>
      </c>
      <c r="R27" s="32" t="n">
        <v>0</v>
      </c>
      <c r="S27" s="32" t="n">
        <v>0</v>
      </c>
      <c r="T27" s="32" t="n">
        <v>0</v>
      </c>
      <c r="U27" s="32" t="n">
        <v>0</v>
      </c>
      <c r="V27" s="32" t="n">
        <v>0</v>
      </c>
      <c r="W27" s="32" t="n">
        <v>0</v>
      </c>
      <c r="X27" s="32" t="n">
        <v>0</v>
      </c>
      <c r="Y27" s="32" t="n">
        <v>0</v>
      </c>
      <c r="Z27" s="37" t="n">
        <v>0</v>
      </c>
      <c r="AA27" s="37" t="n">
        <v>0</v>
      </c>
      <c r="AB27" s="38" t="n">
        <v>0</v>
      </c>
      <c r="AC27" s="37" t="n">
        <v>0</v>
      </c>
      <c r="AD27" s="38" t="n">
        <v>0</v>
      </c>
      <c r="AE27" s="35" t="n">
        <v>0</v>
      </c>
    </row>
    <row r="28" customFormat="false" ht="13.8" hidden="false" customHeight="false" outlineLevel="0" collapsed="false">
      <c r="B28" s="20" t="s">
        <v>35</v>
      </c>
      <c r="M28" s="0" t="n">
        <v>1</v>
      </c>
      <c r="N28" s="0" t="n">
        <v>1</v>
      </c>
    </row>
  </sheetData>
  <mergeCells count="15">
    <mergeCell ref="J1:L1"/>
    <mergeCell ref="N1:P1"/>
    <mergeCell ref="J2:L2"/>
    <mergeCell ref="J4:L4"/>
    <mergeCell ref="N4:P4"/>
    <mergeCell ref="J5:L5"/>
    <mergeCell ref="J6:L6"/>
    <mergeCell ref="J7:L7"/>
    <mergeCell ref="A10:A11"/>
    <mergeCell ref="B10:B11"/>
    <mergeCell ref="C10:C11"/>
    <mergeCell ref="D10:D11"/>
    <mergeCell ref="E10:E11"/>
    <mergeCell ref="F11:I11"/>
    <mergeCell ref="J11:L11"/>
  </mergeCells>
  <conditionalFormatting sqref="F12:AE27">
    <cfRule type="cellIs" priority="2" operator="equal" aboveAverage="0" equalAverage="0" bottom="0" percent="0" rank="0" text="" dxfId="0">
      <formula>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E16D3FA232CD4B9DF7651A9A710DE2" ma:contentTypeVersion="3" ma:contentTypeDescription="Create a new document." ma:contentTypeScope="" ma:versionID="58f30fe3c5bf676a058377ba9a8c6f7d">
  <xsd:schema xmlns:xsd="http://www.w3.org/2001/XMLSchema" xmlns:xs="http://www.w3.org/2001/XMLSchema" xmlns:p="http://schemas.microsoft.com/office/2006/metadata/properties" xmlns:ns2="3f7b1b9e-8fd4-47b9-9dc5-7f40a7d8d032" targetNamespace="http://schemas.microsoft.com/office/2006/metadata/properties" ma:root="true" ma:fieldsID="757e44b87c0facec4a57c6ad840b0f78" ns2:_="">
    <xsd:import namespace="3f7b1b9e-8fd4-47b9-9dc5-7f40a7d8d0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7b1b9e-8fd4-47b9-9dc5-7f40a7d8d0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304330C-CBEF-4D79-9912-726BCA5A2093}"/>
</file>

<file path=customXml/itemProps2.xml><?xml version="1.0" encoding="utf-8"?>
<ds:datastoreItem xmlns:ds="http://schemas.openxmlformats.org/officeDocument/2006/customXml" ds:itemID="{113637F0-1B38-47ED-8590-7C0EBB9C2307}"/>
</file>

<file path=customXml/itemProps3.xml><?xml version="1.0" encoding="utf-8"?>
<ds:datastoreItem xmlns:ds="http://schemas.openxmlformats.org/officeDocument/2006/customXml" ds:itemID="{D0401971-44CA-4C49-B216-78F2E892002C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2020-12-14T14:57:27Z</dcterms:created>
  <dc:creator>danko</dc:creator>
  <dc:description/>
  <dc:language>en-US</dc:language>
  <cp:lastModifiedBy/>
  <dcterms:modified xsi:type="dcterms:W3CDTF">2021-08-29T21:37:38Z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0x0101002BE16D3FA232CD4B9DF7651A9A710DE2</vt:lpwstr>
  </property>
</Properties>
</file>