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Danilo Python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K6" i="1"/>
  <c r="K7" i="1"/>
  <c r="K8" i="1"/>
  <c r="K5" i="1"/>
</calcChain>
</file>

<file path=xl/sharedStrings.xml><?xml version="1.0" encoding="utf-8"?>
<sst xmlns="http://schemas.openxmlformats.org/spreadsheetml/2006/main" count="28" uniqueCount="24">
  <si>
    <t>Confraternização</t>
  </si>
  <si>
    <t>Refrigente Retornavel</t>
  </si>
  <si>
    <t>Valor</t>
  </si>
  <si>
    <t>Item</t>
  </si>
  <si>
    <t>Suco</t>
  </si>
  <si>
    <t>Salgado frito</t>
  </si>
  <si>
    <t>Salgado assado</t>
  </si>
  <si>
    <t>Qt</t>
  </si>
  <si>
    <t>TOTAL</t>
  </si>
  <si>
    <t>Valor Unitario</t>
  </si>
  <si>
    <t>Lista</t>
  </si>
  <si>
    <t>Nome</t>
  </si>
  <si>
    <t>Participar</t>
  </si>
  <si>
    <t xml:space="preserve">Valor </t>
  </si>
  <si>
    <t>Status</t>
  </si>
  <si>
    <t>Danilo</t>
  </si>
  <si>
    <t>Sim</t>
  </si>
  <si>
    <t>Viviane</t>
  </si>
  <si>
    <t>Henrique</t>
  </si>
  <si>
    <t>André</t>
  </si>
  <si>
    <t>Brian</t>
  </si>
  <si>
    <t>Murilo</t>
  </si>
  <si>
    <t>Lucas</t>
  </si>
  <si>
    <t>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</si>
</sst>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44" fontId="0" fillId="0" borderId="2" xfId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4" fontId="0" fillId="0" borderId="0" xfId="0" applyNumberFormat="1"/>
    <xf numFmtId="0" fontId="2" fillId="0" borderId="6" xfId="0" applyFont="1" applyFill="1" applyBorder="1"/>
    <xf numFmtId="0" fontId="0" fillId="0" borderId="0" xfId="0" applyAlignment="1">
      <alignment horizontal="center" vertical="center"/>
    </xf>
    <xf numFmtId="44" fontId="0" fillId="0" borderId="0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V20"/>
  <sheetViews>
    <sheetView tabSelected="1" workbookViewId="0">
      <selection activeCell="N16" sqref="N16"/>
    </sheetView>
  </sheetViews>
  <sheetFormatPr defaultRowHeight="15" x14ac:dyDescent="0.25"/>
  <cols>
    <col min="10" max="10" width="20.85546875" bestFit="1" customWidth="1"/>
    <col min="11" max="11" width="10.5703125" bestFit="1" customWidth="1"/>
    <col min="20" max="20" width="20.85546875" bestFit="1" customWidth="1"/>
    <col min="21" max="21" width="20.85546875" customWidth="1"/>
    <col min="22" max="22" width="9.5703125" bestFit="1" customWidth="1"/>
  </cols>
  <sheetData>
    <row r="3" spans="9:22" ht="15.75" thickBot="1" x14ac:dyDescent="0.3">
      <c r="T3" s="5" t="s">
        <v>3</v>
      </c>
      <c r="U3" s="5" t="s">
        <v>7</v>
      </c>
      <c r="V3" s="5" t="s">
        <v>2</v>
      </c>
    </row>
    <row r="4" spans="9:22" ht="16.5" thickBot="1" x14ac:dyDescent="0.3">
      <c r="I4" s="8" t="s">
        <v>0</v>
      </c>
      <c r="J4" s="9"/>
      <c r="K4" s="10"/>
      <c r="M4" s="2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T4" s="3" t="s">
        <v>5</v>
      </c>
      <c r="U4" s="3">
        <v>100</v>
      </c>
      <c r="V4" s="4">
        <v>65</v>
      </c>
    </row>
    <row r="5" spans="9:22" x14ac:dyDescent="0.25">
      <c r="I5" s="6">
        <v>200</v>
      </c>
      <c r="J5" s="6" t="s">
        <v>5</v>
      </c>
      <c r="K5" s="7">
        <f>(I5/VLOOKUP(J5,$T$4:$V$7,2,0))*VLOOKUP(J5,$T$4:$V$7,3,0)</f>
        <v>130</v>
      </c>
      <c r="M5" s="13">
        <v>1</v>
      </c>
      <c r="N5" t="s">
        <v>15</v>
      </c>
      <c r="O5" t="s">
        <v>16</v>
      </c>
      <c r="T5" s="3" t="s">
        <v>6</v>
      </c>
      <c r="U5" s="3">
        <v>100</v>
      </c>
      <c r="V5" s="4">
        <v>75</v>
      </c>
    </row>
    <row r="6" spans="9:22" x14ac:dyDescent="0.25">
      <c r="I6" s="3">
        <v>200</v>
      </c>
      <c r="J6" s="3" t="s">
        <v>6</v>
      </c>
      <c r="K6" s="4">
        <f t="shared" ref="K6:K8" si="0">(I6/VLOOKUP(J6,$T$4:$V$7,2,0))*VLOOKUP(J6,$T$4:$V$7,3,0)</f>
        <v>150</v>
      </c>
      <c r="M6" s="13">
        <v>2</v>
      </c>
      <c r="N6" t="s">
        <v>17</v>
      </c>
      <c r="T6" s="3" t="s">
        <v>1</v>
      </c>
      <c r="U6" s="3">
        <v>1</v>
      </c>
      <c r="V6" s="4">
        <v>6.5</v>
      </c>
    </row>
    <row r="7" spans="9:22" x14ac:dyDescent="0.25">
      <c r="I7" s="3">
        <v>3</v>
      </c>
      <c r="J7" s="3" t="s">
        <v>1</v>
      </c>
      <c r="K7" s="4">
        <f t="shared" si="0"/>
        <v>19.5</v>
      </c>
      <c r="M7" s="13">
        <v>3</v>
      </c>
      <c r="N7" t="s">
        <v>18</v>
      </c>
      <c r="T7" s="3" t="s">
        <v>4</v>
      </c>
      <c r="U7" s="3">
        <v>1</v>
      </c>
      <c r="V7" s="4">
        <v>10</v>
      </c>
    </row>
    <row r="8" spans="9:22" x14ac:dyDescent="0.25">
      <c r="I8" s="3">
        <v>1</v>
      </c>
      <c r="J8" s="3" t="s">
        <v>4</v>
      </c>
      <c r="K8" s="4">
        <f t="shared" si="0"/>
        <v>10</v>
      </c>
      <c r="M8" s="13">
        <v>4</v>
      </c>
      <c r="N8" t="s">
        <v>19</v>
      </c>
    </row>
    <row r="9" spans="9:22" x14ac:dyDescent="0.25">
      <c r="J9" s="12" t="s">
        <v>8</v>
      </c>
      <c r="K9" s="11">
        <f>SUM(K5:K8)</f>
        <v>309.5</v>
      </c>
      <c r="M9" s="13">
        <v>5</v>
      </c>
      <c r="N9" t="s">
        <v>20</v>
      </c>
    </row>
    <row r="10" spans="9:22" x14ac:dyDescent="0.25">
      <c r="J10" s="12" t="s">
        <v>9</v>
      </c>
      <c r="K10" s="14">
        <f>K9/COUNTIF(O5:O20,"Sim")</f>
        <v>309.5</v>
      </c>
      <c r="M10" s="13">
        <v>6</v>
      </c>
      <c r="N10" t="s">
        <v>21</v>
      </c>
    </row>
    <row r="11" spans="9:22" x14ac:dyDescent="0.25">
      <c r="M11" s="13">
        <v>7</v>
      </c>
      <c r="N11" t="s">
        <v>22</v>
      </c>
    </row>
    <row r="12" spans="9:22" x14ac:dyDescent="0.25">
      <c r="M12" s="13">
        <v>8</v>
      </c>
      <c r="N12" t="s">
        <v>23</v>
      </c>
    </row>
    <row r="13" spans="9:22" x14ac:dyDescent="0.25">
      <c r="M13" s="13">
        <v>9</v>
      </c>
    </row>
    <row r="14" spans="9:22" x14ac:dyDescent="0.25">
      <c r="M14" s="13">
        <v>10</v>
      </c>
    </row>
    <row r="15" spans="9:22" x14ac:dyDescent="0.25">
      <c r="M15" s="13">
        <v>11</v>
      </c>
    </row>
    <row r="16" spans="9:22" x14ac:dyDescent="0.25">
      <c r="M16" s="13">
        <v>12</v>
      </c>
    </row>
    <row r="17" spans="13:13" x14ac:dyDescent="0.25">
      <c r="M17" s="13">
        <v>13</v>
      </c>
    </row>
    <row r="18" spans="13:13" x14ac:dyDescent="0.25">
      <c r="M18" s="13">
        <v>14</v>
      </c>
    </row>
    <row r="19" spans="13:13" x14ac:dyDescent="0.25">
      <c r="M19" s="13">
        <v>15</v>
      </c>
    </row>
    <row r="20" spans="13:13" x14ac:dyDescent="0.25">
      <c r="M20" s="13">
        <v>16</v>
      </c>
    </row>
  </sheetData>
  <mergeCells count="1">
    <mergeCell ref="I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2025-05-24T16:23:00Z</dcterms:created>
  <dcterms:modified xsi:type="dcterms:W3CDTF">2025-05-24T16:33:41Z</dcterms:modified>
</cp:coreProperties>
</file>