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ravitza\Google Drive\Kravitz Lab Google Drive\Kravitz Lab documents and information\PCBs\"/>
    </mc:Choice>
  </mc:AlternateContent>
  <bookViews>
    <workbookView xWindow="0" yWindow="0" windowWidth="14380" windowHeight="41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1" l="1"/>
  <c r="E11" i="1"/>
  <c r="D15" i="1"/>
  <c r="E15" i="1"/>
  <c r="E19" i="1"/>
  <c r="D2" i="1"/>
  <c r="D3" i="1"/>
  <c r="D4" i="1"/>
  <c r="D5" i="1"/>
  <c r="D6" i="1"/>
  <c r="D7" i="1"/>
  <c r="D8" i="1"/>
  <c r="D9" i="1"/>
  <c r="D10" i="1"/>
  <c r="D12" i="1"/>
  <c r="D13" i="1"/>
  <c r="D14" i="1"/>
  <c r="D16" i="1"/>
  <c r="D17" i="1"/>
  <c r="D18" i="1"/>
  <c r="D19" i="1"/>
</calcChain>
</file>

<file path=xl/sharedStrings.xml><?xml version="1.0" encoding="utf-8"?>
<sst xmlns="http://schemas.openxmlformats.org/spreadsheetml/2006/main" count="37" uniqueCount="37">
  <si>
    <t>Item</t>
  </si>
  <si>
    <t>Price</t>
  </si>
  <si>
    <t>Buzzer</t>
  </si>
  <si>
    <t>Motor Driver</t>
  </si>
  <si>
    <t>Sharp Display</t>
  </si>
  <si>
    <t>Photo interrupter</t>
  </si>
  <si>
    <t>NeoPixel</t>
  </si>
  <si>
    <t>Resistor</t>
  </si>
  <si>
    <t>Price*qty</t>
  </si>
  <si>
    <t>Short Feather Male Headers</t>
  </si>
  <si>
    <t>25-Pin Female Socket </t>
  </si>
  <si>
    <t>BNC</t>
  </si>
  <si>
    <t>SD card</t>
  </si>
  <si>
    <t>RTC battery</t>
  </si>
  <si>
    <t>Motor</t>
  </si>
  <si>
    <t>Battery</t>
  </si>
  <si>
    <t>Microcontroller</t>
  </si>
  <si>
    <t>RTC</t>
  </si>
  <si>
    <t>URL</t>
  </si>
  <si>
    <t>https://www.adafruit.com/product/1536</t>
  </si>
  <si>
    <t>https://www.adafruit.com/product/858</t>
  </si>
  <si>
    <t>https://www.adafruit.com/product/354</t>
  </si>
  <si>
    <t>https://www.adafruit.com/product/3002</t>
  </si>
  <si>
    <t>https://www.adafruit.com/product/2796</t>
  </si>
  <si>
    <t>https://www.adafruit.com/product/2448</t>
  </si>
  <si>
    <t>https://www.adafruit.com/product/3502</t>
  </si>
  <si>
    <t>https://www.sparkfun.com/products/9299</t>
  </si>
  <si>
    <t>https://www.digikey.com/product-detail/en/yageo/CFR-25JB-52-1K/1.0KQBK-ND/96</t>
  </si>
  <si>
    <t>https://www.adafruit.com/product/2672</t>
  </si>
  <si>
    <t>https://www.adafruit.com/product/3295</t>
  </si>
  <si>
    <t>https://www.adafruit.com/product/380</t>
  </si>
  <si>
    <t>USB cable</t>
  </si>
  <si>
    <t>https://www.mouser.com/ProductDetail/TE-Connectivity/5227161-1?qs=sGAEpiMZZMuLQf%252bEuFsOrtKdKMPPpnQy8BoQZBUdZqs%3d</t>
  </si>
  <si>
    <t>http://www.yourcablestore.com/YCS-Basics-Black-6-Inch-Cellphone-Tablet-USB-Micro-Male-to-Female-Sync-Charging-Extension-Cable_p_1118.html</t>
  </si>
  <si>
    <t>In bulk (50 units)</t>
  </si>
  <si>
    <t>PCB</t>
  </si>
  <si>
    <t>https://www.adafruit.com/product/2869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</si>
</sst>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;[Red]\-&quot;$&quot;#,##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164" fontId="5" fillId="0" borderId="0" xfId="0" applyNumberFormat="1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2869" TargetMode="External"/><Relationship Id="rId2" Type="http://schemas.openxmlformats.org/officeDocument/2006/relationships/hyperlink" Target="https://www.adafruit.com/product/354" TargetMode="External"/><Relationship Id="rId1" Type="http://schemas.openxmlformats.org/officeDocument/2006/relationships/hyperlink" Target="https://www.adafruit.com/product/85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7" sqref="B7"/>
    </sheetView>
  </sheetViews>
  <sheetFormatPr defaultColWidth="8.81640625" defaultRowHeight="14.5" x14ac:dyDescent="0.35"/>
  <cols>
    <col min="1" max="1" width="50.453125" customWidth="1"/>
    <col min="2" max="2" width="84.36328125" customWidth="1"/>
    <col min="3" max="3" width="10.81640625" customWidth="1"/>
    <col min="6" max="6" width="13.453125" bestFit="1" customWidth="1"/>
    <col min="9" max="9" width="84.36328125" customWidth="1"/>
  </cols>
  <sheetData>
    <row r="1" spans="1:9" s="2" customFormat="1" x14ac:dyDescent="0.35">
      <c r="A1" s="3" t="s">
        <v>0</v>
      </c>
      <c r="B1" s="3" t="s">
        <v>18</v>
      </c>
      <c r="C1" s="3" t="s">
        <v>1</v>
      </c>
      <c r="D1" s="3" t="s">
        <v>8</v>
      </c>
      <c r="E1" s="3" t="s">
        <v>34</v>
      </c>
    </row>
    <row r="2" spans="1:9" x14ac:dyDescent="0.35">
      <c r="A2" s="4" t="s">
        <v>16</v>
      </c>
      <c r="B2" s="4" t="s">
        <v>23</v>
      </c>
      <c r="C2" s="4">
        <v>19.95</v>
      </c>
      <c r="D2" s="4">
        <f>C2</f>
        <v>19.95</v>
      </c>
      <c r="E2" s="4">
        <v>17.96</v>
      </c>
    </row>
    <row r="3" spans="1:9" x14ac:dyDescent="0.35">
      <c r="A3" s="4" t="s">
        <v>15</v>
      </c>
      <c r="B3" s="5" t="s">
        <v>21</v>
      </c>
      <c r="C3" s="4">
        <v>19.5</v>
      </c>
      <c r="D3" s="4">
        <f t="shared" ref="D3:D7" si="0">C3</f>
        <v>19.5</v>
      </c>
      <c r="E3" s="4">
        <v>17.96</v>
      </c>
      <c r="I3" s="1"/>
    </row>
    <row r="4" spans="1:9" x14ac:dyDescent="0.35">
      <c r="A4" s="4" t="s">
        <v>14</v>
      </c>
      <c r="B4" s="5" t="s">
        <v>20</v>
      </c>
      <c r="C4" s="4">
        <v>4.95</v>
      </c>
      <c r="D4" s="4">
        <f t="shared" si="0"/>
        <v>4.95</v>
      </c>
      <c r="E4" s="4">
        <v>4.46</v>
      </c>
      <c r="I4" s="1"/>
    </row>
    <row r="5" spans="1:9" x14ac:dyDescent="0.35">
      <c r="A5" s="4" t="s">
        <v>2</v>
      </c>
      <c r="B5" s="4" t="s">
        <v>19</v>
      </c>
      <c r="C5" s="4">
        <v>0.95</v>
      </c>
      <c r="D5" s="4">
        <f t="shared" si="0"/>
        <v>0.95</v>
      </c>
      <c r="E5" s="4">
        <v>0.86</v>
      </c>
    </row>
    <row r="6" spans="1:9" x14ac:dyDescent="0.35">
      <c r="A6" s="4" t="s">
        <v>3</v>
      </c>
      <c r="B6" s="4" t="s">
        <v>24</v>
      </c>
      <c r="C6" s="4">
        <v>4.95</v>
      </c>
      <c r="D6" s="4">
        <f t="shared" si="0"/>
        <v>4.95</v>
      </c>
      <c r="E6" s="4">
        <v>4.46</v>
      </c>
    </row>
    <row r="7" spans="1:9" x14ac:dyDescent="0.35">
      <c r="A7" s="4" t="s">
        <v>4</v>
      </c>
      <c r="B7" s="4" t="s">
        <v>25</v>
      </c>
      <c r="C7" s="4">
        <v>24.95</v>
      </c>
      <c r="D7" s="4">
        <f t="shared" si="0"/>
        <v>24.95</v>
      </c>
      <c r="E7" s="4">
        <v>22.46</v>
      </c>
    </row>
    <row r="8" spans="1:9" x14ac:dyDescent="0.35">
      <c r="A8" s="4" t="s">
        <v>5</v>
      </c>
      <c r="B8" s="4" t="s">
        <v>26</v>
      </c>
      <c r="C8" s="4">
        <v>2.5</v>
      </c>
      <c r="D8" s="4">
        <f>C8*3</f>
        <v>7.5</v>
      </c>
      <c r="E8" s="4">
        <v>7.5</v>
      </c>
    </row>
    <row r="9" spans="1:9" x14ac:dyDescent="0.35">
      <c r="A9" s="4" t="s">
        <v>6</v>
      </c>
      <c r="B9" s="5" t="s">
        <v>36</v>
      </c>
      <c r="C9" s="4">
        <v>7.95</v>
      </c>
      <c r="D9" s="4">
        <f>C9</f>
        <v>7.95</v>
      </c>
      <c r="E9" s="4">
        <v>7.16</v>
      </c>
    </row>
    <row r="10" spans="1:9" x14ac:dyDescent="0.35">
      <c r="A10" s="4" t="s">
        <v>7</v>
      </c>
      <c r="B10" s="4" t="s">
        <v>27</v>
      </c>
      <c r="C10" s="4">
        <v>0.1</v>
      </c>
      <c r="D10" s="4">
        <f>C10*3</f>
        <v>0.30000000000000004</v>
      </c>
      <c r="E10" s="4">
        <v>3.2800000000000003E-2</v>
      </c>
    </row>
    <row r="11" spans="1:9" x14ac:dyDescent="0.35">
      <c r="A11" s="4" t="s">
        <v>9</v>
      </c>
      <c r="B11" s="4" t="s">
        <v>22</v>
      </c>
      <c r="C11" s="4">
        <v>0.5</v>
      </c>
      <c r="D11" s="4">
        <f>C11</f>
        <v>0.5</v>
      </c>
      <c r="E11" s="4">
        <f>D11</f>
        <v>0.5</v>
      </c>
    </row>
    <row r="12" spans="1:9" x14ac:dyDescent="0.35">
      <c r="A12" s="4" t="s">
        <v>10</v>
      </c>
      <c r="B12" s="4" t="s">
        <v>28</v>
      </c>
      <c r="C12" s="4">
        <v>3.95</v>
      </c>
      <c r="D12" s="4">
        <f>C12</f>
        <v>3.95</v>
      </c>
      <c r="E12" s="4">
        <v>3.56</v>
      </c>
    </row>
    <row r="13" spans="1:9" x14ac:dyDescent="0.35">
      <c r="A13" s="4" t="s">
        <v>11</v>
      </c>
      <c r="B13" s="4" t="s">
        <v>32</v>
      </c>
      <c r="C13" s="4">
        <v>3.62</v>
      </c>
      <c r="D13" s="4">
        <f>C13</f>
        <v>3.62</v>
      </c>
      <c r="E13" s="4">
        <v>2.9</v>
      </c>
    </row>
    <row r="14" spans="1:9" x14ac:dyDescent="0.35">
      <c r="A14" s="4" t="s">
        <v>31</v>
      </c>
      <c r="B14" s="4" t="s">
        <v>33</v>
      </c>
      <c r="C14" s="4">
        <v>5.99</v>
      </c>
      <c r="D14" s="4">
        <f t="shared" ref="D14:E18" si="1">C14</f>
        <v>5.99</v>
      </c>
      <c r="E14" s="4">
        <v>4.49</v>
      </c>
    </row>
    <row r="15" spans="1:9" x14ac:dyDescent="0.35">
      <c r="A15" s="4" t="s">
        <v>12</v>
      </c>
      <c r="B15" s="4"/>
      <c r="C15" s="4">
        <v>5.99</v>
      </c>
      <c r="D15" s="4">
        <f t="shared" si="1"/>
        <v>5.99</v>
      </c>
      <c r="E15" s="4">
        <f t="shared" si="1"/>
        <v>5.99</v>
      </c>
    </row>
    <row r="16" spans="1:9" x14ac:dyDescent="0.35">
      <c r="A16" s="4" t="s">
        <v>13</v>
      </c>
      <c r="B16" s="4" t="s">
        <v>30</v>
      </c>
      <c r="C16" s="4">
        <v>0.95</v>
      </c>
      <c r="D16" s="4">
        <f t="shared" si="1"/>
        <v>0.95</v>
      </c>
      <c r="E16" s="4">
        <v>0.86</v>
      </c>
    </row>
    <row r="17" spans="1:5" x14ac:dyDescent="0.35">
      <c r="A17" s="4" t="s">
        <v>17</v>
      </c>
      <c r="B17" s="4" t="s">
        <v>29</v>
      </c>
      <c r="C17" s="4">
        <v>4.95</v>
      </c>
      <c r="D17" s="4">
        <f t="shared" si="1"/>
        <v>4.95</v>
      </c>
      <c r="E17" s="4">
        <v>4.46</v>
      </c>
    </row>
    <row r="18" spans="1:5" x14ac:dyDescent="0.35">
      <c r="A18" s="4" t="s">
        <v>35</v>
      </c>
      <c r="B18" s="4"/>
      <c r="C18" s="6">
        <v>20</v>
      </c>
      <c r="D18" s="4">
        <f t="shared" si="1"/>
        <v>20</v>
      </c>
      <c r="E18" s="6">
        <v>8</v>
      </c>
    </row>
    <row r="19" spans="1:5" x14ac:dyDescent="0.35">
      <c r="A19" s="4"/>
      <c r="B19" s="4"/>
      <c r="C19" s="4"/>
      <c r="D19" s="3">
        <f>SUM(D2:D18)</f>
        <v>136.95000000000002</v>
      </c>
      <c r="E19" s="3">
        <f>SUM(E2:E18)</f>
        <v>113.61279999999998</v>
      </c>
    </row>
  </sheetData>
  <hyperlinks>
    <hyperlink ref="B4" r:id="rId1"/>
    <hyperlink ref="B3" r:id="rId2"/>
    <hyperlink ref="B9" r:id="rId3"/>
  </hyperlinks>
  <pageMargins left="0.7" right="0.7" top="0.75" bottom="0.75" header="0.3" footer="0.3"/>
  <pageSetup orientation="portrait"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Mohamed (NIH/NIDDK) [F]</dc:creator>
  <cp:lastModifiedBy>Kravitz, Alexxai</cp:lastModifiedBy>
  <dcterms:created xsi:type="dcterms:W3CDTF">2018-07-30T22:16:00Z</dcterms:created>
  <dcterms:modified xsi:type="dcterms:W3CDTF">2019-03-25T13:44:08Z</dcterms:modified>
</cp:coreProperties>
</file>