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Imágenes\Documentos\Analysis Projects\Crowdfunding Analysis\"/>
    </mc:Choice>
  </mc:AlternateContent>
  <xr:revisionPtr revIDLastSave="0" documentId="13_ncr:1_{05F8F713-3CD9-494A-9AAA-F9E7639581C5}" xr6:coauthVersionLast="47" xr6:coauthVersionMax="47" xr10:uidLastSave="{00000000-0000-0000-0000-000000000000}"/>
  <bookViews>
    <workbookView xWindow="-108" yWindow="-108" windowWidth="23256" windowHeight="12456" firstSheet="4" activeTab="6" xr2:uid="{00000000-000D-0000-FFFF-FFFF00000000}"/>
  </bookViews>
  <sheets>
    <sheet name="Outcomes Based on Goals Chart" sheetId="20" r:id="rId1"/>
    <sheet name="Outcomes Based on Goals" sheetId="16" r:id="rId2"/>
    <sheet name="Kickstarter" sheetId="1" r:id="rId3"/>
    <sheet name="Theater Outcomes by Launch Date" sheetId="15" r:id="rId4"/>
    <sheet name="Outcomes Based on Launch " sheetId="5" r:id="rId5"/>
    <sheet name="Subcategory Statistics" sheetId="4" r:id="rId6"/>
    <sheet name="Category Statistics" sheetId="2" r:id="rId7"/>
    <sheet name="Edinburgh Research" sheetId="7" r:id="rId8"/>
  </sheets>
  <definedNames>
    <definedName name="_xlnm._FilterDatabase" localSheetId="2" hidden="1">Kickstarter!$A$1:$U$4115</definedName>
  </definedNames>
  <calcPr calcId="191029"/>
  <pivotCaches>
    <pivotCache cacheId="26" r:id="rId9"/>
    <pivotCache cacheId="27" r:id="rId10"/>
    <pivotCache cacheId="28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B5" i="16"/>
  <c r="D13" i="16"/>
  <c r="D12" i="16"/>
  <c r="D11" i="16"/>
  <c r="D10" i="16"/>
  <c r="D9" i="16"/>
  <c r="D8" i="16"/>
  <c r="D6" i="16"/>
  <c r="D7" i="16"/>
  <c r="D5" i="16"/>
  <c r="D4" i="16"/>
  <c r="D3" i="16"/>
  <c r="D2" i="16"/>
  <c r="C4" i="16"/>
  <c r="C3" i="16"/>
  <c r="C2" i="16"/>
  <c r="B13" i="16"/>
  <c r="B12" i="16"/>
  <c r="B11" i="16"/>
  <c r="B10" i="16"/>
  <c r="B9" i="16"/>
  <c r="B8" i="16"/>
  <c r="B7" i="16"/>
  <c r="B6" i="16"/>
  <c r="B4" i="16"/>
  <c r="B3" i="16"/>
  <c r="B2" i="16"/>
  <c r="P60" i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01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97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E8" i="16" l="1"/>
  <c r="E10" i="16"/>
  <c r="F10" i="16" s="1"/>
  <c r="E9" i="16"/>
  <c r="H9" i="16" s="1"/>
  <c r="E3" i="16"/>
  <c r="G3" i="16" s="1"/>
  <c r="E4" i="16"/>
  <c r="G4" i="16" s="1"/>
  <c r="E6" i="16"/>
  <c r="G6" i="16" s="1"/>
  <c r="H8" i="16"/>
  <c r="F8" i="16"/>
  <c r="H10" i="16"/>
  <c r="G8" i="16"/>
  <c r="G10" i="16"/>
  <c r="E2" i="16"/>
  <c r="F2" i="16" s="1"/>
  <c r="E11" i="16"/>
  <c r="F11" i="16" s="1"/>
  <c r="E12" i="16"/>
  <c r="F12" i="16" s="1"/>
  <c r="E7" i="16"/>
  <c r="F7" i="16" s="1"/>
  <c r="E13" i="16"/>
  <c r="H13" i="16" s="1"/>
  <c r="E5" i="16"/>
  <c r="F5" i="16" s="1"/>
  <c r="F4" i="16" l="1"/>
  <c r="F3" i="16"/>
  <c r="G9" i="16"/>
  <c r="F9" i="16"/>
  <c r="G5" i="16"/>
  <c r="H5" i="16"/>
  <c r="H12" i="16"/>
  <c r="H11" i="16"/>
  <c r="F6" i="16"/>
  <c r="H4" i="16"/>
  <c r="H6" i="16"/>
  <c r="H3" i="16"/>
  <c r="G12" i="16"/>
  <c r="G7" i="16"/>
  <c r="G11" i="16"/>
  <c r="H7" i="16"/>
  <c r="F13" i="16"/>
  <c r="G13" i="16"/>
  <c r="G2" i="16"/>
  <c r="H2" i="16"/>
</calcChain>
</file>

<file path=xl/sharedStrings.xml><?xml version="1.0" encoding="utf-8"?>
<sst xmlns="http://schemas.openxmlformats.org/spreadsheetml/2006/main" count="33102" uniqueCount="8407">
  <si>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</si>
  <si>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</si>
  <si>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</si>
  <si>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</si>
  <si>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</si>
  <si>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</si>
  <si>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</si>
  <si>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</si>
  <si>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</si>
  <si>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</si>
  <si>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</si>
  <si>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</si>
  <si>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</si>
  <si>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</si>
  <si>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</si>
  <si>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</si>
  <si>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</si>
  <si>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</si>
  <si>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</si>
  <si>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</si>
  <si>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</si>
  <si>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</si>
  <si>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</si>
  <si>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</si>
  <si>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</si>
  <si>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</si>
  <si>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</si>
  <si>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</si>
  <si>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</si>
  <si>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</si>
  <si>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</si>
  <si>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</si>
  <si>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</si>
  <si>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</si>
  <si>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</si>
  <si>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</si>
  <si>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</si>
  <si>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</si>
  <si>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</si>
  <si>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</si>
  <si>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</si>
  <si>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</si>
  <si>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</si>
  <si>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</si>
  <si>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</si>
  <si>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</si>
  <si>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</si>
  <si>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</si>
  <si>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</si>
  <si>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</si>
  <si>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</si>
  <si>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</si>
  <si>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</si>
  <si>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</si>
  <si>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</si>
  <si>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</si>
  <si>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</si>
  <si>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</si>
  <si>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</si>
  <si>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</si>
  <si>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</si>
  <si>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</si>
  <si>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</si>
  <si>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</si>
  <si>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</si>
  <si>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</si>
  <si>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</si>
  <si>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</si>
  <si>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</si>
  <si>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</si>
  <si>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</si>
  <si>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</si>
  <si>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</si>
  <si>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</si>
  <si>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</si>
  <si>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</si>
  <si>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</si>
  <si>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</si>
  <si>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</si>
  <si>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</si>
  <si>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</si>
  <si>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</si>
  <si>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</si>
  <si>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</si>
  <si>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</si>
  <si>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</si>
  <si>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</si>
  <si>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</si>
  <si>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</si>
  <si>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</si>
  <si>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</si>
  <si>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</si>
  <si>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</si>
  <si>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</si>
  <si>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</si>
  <si>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</si>
  <si>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</si>
  <si>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</si>
  <si>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</si>
  <si>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</si>
  <si>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</si>
  <si>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</si>
  <si>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</si>
  <si>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</si>
  <si>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</si>
  <si>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</si>
  <si>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</si>
  <si>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</si>
  <si>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</si>
  <si>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</si>
  <si>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</si>
  <si>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</si>
  <si>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</si>
  <si>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</si>
  <si>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</si>
  <si>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</si>
  <si>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</si>
  <si>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</si>
  <si>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</si>
  <si>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</si>
  <si>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</si>
  <si>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</si>
  <si>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</si>
  <si>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</si>
  <si>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</si>
  <si>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</si>
  <si>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</si>
  <si>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</si>
  <si>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</si>
  <si>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</si>
  <si>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</si>
  <si>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</si>
  <si>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</si>
  <si>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</si>
  <si>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</si>
  <si>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</si>
  <si>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</si>
  <si>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</si>
  <si>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</si>
  <si>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</si>
  <si>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</si>
  <si>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</si>
  <si>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</si>
  <si>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</si>
  <si>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</si>
  <si>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</si>
  <si>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</si>
  <si>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</si>
  <si>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</si>
  <si>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</si>
  <si>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</si>
  <si>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</si>
  <si>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</si>
  <si>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</si>
  <si>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</si>
  <si>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</si>
  <si>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</si>
  <si>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</si>
  <si>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</si>
  <si>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</si>
  <si>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</si>
  <si>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</si>
  <si>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</si>
  <si>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</si>
  <si>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</si>
  <si>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</si>
  <si>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</si>
  <si>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</si>
  <si>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</si>
  <si>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</si>
  <si>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</si>
  <si>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</si>
  <si>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</si>
  <si>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</si>
  <si>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</si>
  <si>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</si>
  <si>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</si>
  <si>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</si>
  <si>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</si>
  <si>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</si>
  <si>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</si>
  <si>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</si>
  <si>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</si>
  <si>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</si>
  <si>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</si>
  <si>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</si>
  <si>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</si>
  <si>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</si>
  <si>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</si>
  <si>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</si>
  <si>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</si>
  <si>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</si>
  <si>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</si>
  <si>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</si>
  <si>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</si>
  <si>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</si>
  <si>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</si>
  <si>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</si>
  <si>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</si>
  <si>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</si>
  <si>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</si>
  <si>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</si>
  <si>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</si>
  <si>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</si>
  <si>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</si>
  <si>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</si>
  <si>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</si>
  <si>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</si>
  <si>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</si>
  <si>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</si>
  <si>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</si>
  <si>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</si>
  <si>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</si>
  <si>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</si>
  <si>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</si>
  <si>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</si>
  <si>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</si>
  <si>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</si>
  <si>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</si>
  <si>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</si>
  <si>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</si>
  <si>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</si>
  <si>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</si>
  <si>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</si>
  <si>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</si>
  <si>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</si>
  <si>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</si>
  <si>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</si>
  <si>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</si>
  <si>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</si>
  <si>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</si>
  <si>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</si>
  <si>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</si>
  <si>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</si>
  <si>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</si>
  <si>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</si>
  <si>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</si>
  <si>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</si>
  <si>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</si>
  <si>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</si>
  <si>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</si>
  <si>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</si>
  <si>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</si>
  <si>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</si>
  <si>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</si>
  <si>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</si>
  <si>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</si>
  <si>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</si>
  <si>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</si>
  <si>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</si>
  <si>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</si>
  <si>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</si>
  <si>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</si>
  <si>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</si>
  <si>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</si>
  <si>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</si>
  <si>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</si>
  <si>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</si>
  <si>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</si>
  <si>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</si>
  <si>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</si>
  <si>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</si>
  <si>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</si>
  <si>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</si>
  <si>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</si>
  <si>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</si>
  <si>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</si>
  <si>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</si>
  <si>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</si>
  <si>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</si>
  <si>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</si>
  <si>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</si>
  <si>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</si>
  <si>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</si>
  <si>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</si>
  <si>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</si>
  <si>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</si>
  <si>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</si>
  <si>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</si>
  <si>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</si>
  <si>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</si>
  <si>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</si>
  <si>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</si>
  <si>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</si>
  <si>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</si>
  <si>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</si>
  <si>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</si>
  <si>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</si>
  <si>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</si>
  <si>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</si>
  <si>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</si>
  <si>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</si>
  <si>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</si>
  <si>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</si>
  <si>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</si>
  <si>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</si>
  <si>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</si>
  <si>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</si>
  <si>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</si>
  <si>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</si>
  <si>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</si>
  <si>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</si>
  <si>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</si>
  <si>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</si>
  <si>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</si>
  <si>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</si>
  <si>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</si>
  <si>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</si>
  <si>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</si>
  <si>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</si>
  <si>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</si>
  <si>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</si>
  <si>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</si>
  <si>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</si>
  <si>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</si>
  <si>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</si>
  <si>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</si>
  <si>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</si>
  <si>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</si>
  <si>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</si>
  <si>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</si>
  <si>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</si>
  <si>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</si>
  <si>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</si>
  <si>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</si>
  <si>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</si>
  <si>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</si>
  <si>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</si>
  <si>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</si>
  <si>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</si>
  <si>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</si>
  <si>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</si>
  <si>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</si>
  <si>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</si>
  <si>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</si>
  <si>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</si>
  <si>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</si>
  <si>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</si>
  <si>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</si>
  <si>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</si>
  <si>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</si>
  <si>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</si>
  <si>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</si>
  <si>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</si>
  <si>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</si>
  <si>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</si>
  <si>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</si>
  <si>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</si>
  <si>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</si>
  <si>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</si>
  <si>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</si>
  <si>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</si>
  <si>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</si>
  <si>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</si>
  <si>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</si>
  <si>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</si>
  <si>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</si>
  <si>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</si>
  <si>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</si>
  <si>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</si>
  <si>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</si>
  <si>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</si>
  <si>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</si>
  <si>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</si>
  <si>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</si>
  <si>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</si>
  <si>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</si>
  <si>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</si>
  <si>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</si>
  <si>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</si>
  <si>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</si>
  <si>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</si>
  <si>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</si>
  <si>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</si>
  <si>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</si>
  <si>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</si>
  <si>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</si>
  <si>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</si>
  <si>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</si>
  <si>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</si>
  <si>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</si>
  <si>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</si>
  <si>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</si>
  <si>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</si>
  <si>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</si>
  <si>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</si>
  <si>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</si>
  <si>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</si>
  <si>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</si>
  <si>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</si>
  <si>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</si>
  <si>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</si>
  <si>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</si>
  <si>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</si>
  <si>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</si>
  <si>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</si>
  <si>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</si>
  <si>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</si>
  <si>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</si>
  <si>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</si>
  <si>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</si>
  <si>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</si>
  <si>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</si>
  <si>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</si>
  <si>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</si>
  <si>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</si>
  <si>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</si>
  <si>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</si>
  <si>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</si>
  <si>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</si>
  <si>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</si>
  <si>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</si>
  <si>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</si>
  <si>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</si>
  <si>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</si>
  <si>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</si>
  <si>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</si>
  <si>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</si>
  <si>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</si>
  <si>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</si>
  <si>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</si>
  <si>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</si>
  <si>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</si>
  <si>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</si>
  <si>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</si>
  <si>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</si>
  <si>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</si>
  <si>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</si>
  <si>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</si>
  <si>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</si>
  <si>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</si>
  <si>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</si>
  <si>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</si>
  <si>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</si>
  <si>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</si>
  <si>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</si>
  <si>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</si>
  <si>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</si>
  <si>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</si>
  <si>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</si>
  <si>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</si>
  <si>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</si>
  <si>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</si>
  <si>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</si>
  <si>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</si>
  <si>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</si>
  <si>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</si>
  <si>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</si>
  <si>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</si>
  <si>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</si>
  <si>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</si>
  <si>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</si>
  <si>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</si>
  <si>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</si>
  <si>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</si>
  <si>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</si>
  <si>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</si>
  <si>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</si>
  <si>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</si>
  <si>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</si>
  <si>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</si>
  <si>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</si>
  <si>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</si>
  <si>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</si>
  <si>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</si>
  <si>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</si>
  <si>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</si>
  <si>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</si>
  <si>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</si>
  <si>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</si>
  <si>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</si>
  <si>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</si>
  <si>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</si>
  <si>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</si>
  <si>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</si>
  <si>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</si>
  <si>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</si>
  <si>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</si>
  <si>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</si>
  <si>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</si>
  <si>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</si>
  <si>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</si>
  <si>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</si>
  <si>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</si>
  <si>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</si>
  <si>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</si>
  <si>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</si>
  <si>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</si>
  <si>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</si>
  <si>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</si>
  <si>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</si>
  <si>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</si>
  <si>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</si>
  <si>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</si>
  <si>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</si>
  <si>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</si>
  <si>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</si>
  <si>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</si>
  <si>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</si>
  <si>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</si>
  <si>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</si>
  <si>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</si>
  <si>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</si>
  <si>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</si>
  <si>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</si>
  <si>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</si>
  <si>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</si>
  <si>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</si>
  <si>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</si>
  <si>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</si>
  <si>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</si>
  <si>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</si>
  <si>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</si>
  <si>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</si>
  <si>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</si>
  <si>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</si>
  <si>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</si>
  <si>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</si>
  <si>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</si>
  <si>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</si>
  <si>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</si>
  <si>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</si>
  <si>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</si>
  <si>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</si>
  <si>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</si>
  <si>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</si>
  <si>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</si>
  <si>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</si>
  <si>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</si>
  <si>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</si>
  <si>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</si>
  <si>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</si>
  <si>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</si>
  <si>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</si>
  <si>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</si>
  <si>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</si>
  <si>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</si>
  <si>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</si>
  <si>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</si>
  <si>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</si>
  <si>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</si>
  <si>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</si>
  <si>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</si>
  <si>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</si>
  <si>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</si>
  <si>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</si>
  <si>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</si>
  <si>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</si>
  <si>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</si>
  <si>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</si>
  <si>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</si>
  <si>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</si>
  <si>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</si>
  <si>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</si>
  <si>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</si>
  <si>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</si>
  <si>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</si>
  <si>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</si>
  <si>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</si>
  <si>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</si>
  <si>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</si>
  <si>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</si>
  <si>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</si>
  <si>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</si>
  <si>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</si>
  <si>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</si>
  <si>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</si>
  <si>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</si>
  <si>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</si>
  <si>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</si>
  <si>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</si>
  <si>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</si>
  <si>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</si>
  <si>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</si>
  <si>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</si>
  <si>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</si>
  <si>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</si>
  <si>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</si>
  <si>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</si>
  <si>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</si>
  <si>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</si>
  <si>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</si>
  <si>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</si>
  <si>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</si>
  <si>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</si>
  <si>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</si>
  <si>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</si>
  <si>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</si>
  <si>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</si>
  <si>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</si>
  <si>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</si>
  <si>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</si>
  <si>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</si>
  <si>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</si>
  <si>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</si>
  <si>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</si>
  <si>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</si>
  <si>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</si>
  <si>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</si>
  <si>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</si>
  <si>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</si>
  <si>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</si>
  <si>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</si>
  <si>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</si>
  <si>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</si>
  <si>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</si>
  <si>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</si>
  <si>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</si>
  <si>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</si>
  <si>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</si>
  <si>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</si>
  <si>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</si>
  <si>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</si>
  <si>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</si>
  <si>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</si>
  <si>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</si>
  <si>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</si>
  <si>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</si>
  <si>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</si>
  <si>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</si>
  <si>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</si>
  <si>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</si>
  <si>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</si>
  <si>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</si>
  <si>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</si>
  <si>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</si>
  <si>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</si>
  <si>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</si>
  <si>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</si>
  <si>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</si>
  <si>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</si>
  <si>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</si>
  <si>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</si>
  <si>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</si>
  <si>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</si>
  <si>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</si>
  <si>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</si>
  <si>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</si>
  <si>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</si>
  <si>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</si>
  <si>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</si>
  <si>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</si>
  <si>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</si>
  <si>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</si>
  <si>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</si>
  <si>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</si>
  <si>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</si>
  <si>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</si>
  <si>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</si>
  <si>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</si>
  <si>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</si>
  <si>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</si>
  <si>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</si>
  <si>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</si>
  <si>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</si>
  <si>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</si>
  <si>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</si>
  <si>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</si>
  <si>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</si>
  <si>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</si>
  <si>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</si>
  <si>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</si>
  <si>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</si>
  <si>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</si>
  <si>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</si>
  <si>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</si>
  <si>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</si>
  <si>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</si>
  <si>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</si>
  <si>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</si>
  <si>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</si>
  <si>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</si>
  <si>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</si>
  <si>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</si>
  <si>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</si>
  <si>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</si>
  <si>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</si>
  <si>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</si>
  <si>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</si>
  <si>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</si>
  <si>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</si>
  <si>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</si>
  <si>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</si>
  <si>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</si>
  <si>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</si>
  <si>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</si>
  <si>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</si>
  <si>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</si>
  <si>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</si>
  <si>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</si>
  <si>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</si>
  <si>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</si>
  <si>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</si>
  <si>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</si>
  <si>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</si>
  <si>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</si>
  <si>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</si>
  <si>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</si>
  <si>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</si>
  <si>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</si>
  <si>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</si>
  <si>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</si>
  <si>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</si>
  <si>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</si>
  <si>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</si>
  <si>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</si>
  <si>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</si>
  <si>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</si>
  <si>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</si>
  <si>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</si>
  <si>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</si>
  <si>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</si>
  <si>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</si>
  <si>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</si>
  <si>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</si>
  <si>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</si>
  <si>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</si>
  <si>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</si>
  <si>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</si>
  <si>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</si>
  <si>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</si>
  <si>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</si>
  <si>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</si>
  <si>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</si>
  <si>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</si>
  <si>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</si>
  <si>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</si>
  <si>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</si>
  <si>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</si>
  <si>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</si>
  <si>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</si>
  <si>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</si>
  <si>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</si>
  <si>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</si>
  <si>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</si>
  <si>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</si>
  <si>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</si>
  <si>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</si>
  <si>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</si>
  <si>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</si>
  <si>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</si>
  <si>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</si>
  <si>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</si>
  <si>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</si>
  <si>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</si>
  <si>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</si>
  <si>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</si>
  <si>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</si>
  <si>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</si>
  <si>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</si>
  <si>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</si>
  <si>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</si>
  <si>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</si>
  <si>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</si>
  <si>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</si>
  <si>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</si>
  <si>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</si>
  <si>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</si>
  <si>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</si>
  <si>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</si>
  <si>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</si>
  <si>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</si>
  <si>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</si>
  <si>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</si>
  <si>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</si>
  <si>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</si>
  <si>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</si>
  <si>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</si>
  <si>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</si>
  <si>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</si>
  <si>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</si>
  <si>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</si>
  <si>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</si>
  <si>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</si>
  <si>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</si>
  <si>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</si>
  <si>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</si>
  <si>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</si>
  <si>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</si>
  <si>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</si>
  <si>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</si>
  <si>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</si>
  <si>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</si>
  <si>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</si>
  <si>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</si>
  <si>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</si>
  <si>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</si>
  <si>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</si>
  <si>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</si>
  <si>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</si>
  <si>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</si>
  <si>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</si>
  <si>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</si>
  <si>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</si>
  <si>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</si>
  <si>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</si>
  <si>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</si>
  <si>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</si>
  <si>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</si>
  <si>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</si>
  <si>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</si>
  <si>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</si>
  <si>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</si>
  <si>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</si>
  <si>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</si>
  <si>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</si>
  <si>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</si>
  <si>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</si>
  <si>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</si>
  <si>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</si>
  <si>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</si>
  <si>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</si>
  <si>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</si>
  <si>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</si>
  <si>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</si>
  <si>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</si>
  <si>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</si>
  <si>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</si>
  <si>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</si>
  <si>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</si>
  <si>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</si>
  <si>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</si>
  <si>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</si>
  <si>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</si>
  <si>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</si>
  <si>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</si>
  <si>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</si>
  <si>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</si>
  <si>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</si>
  <si>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</si>
  <si>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</si>
  <si>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</si>
  <si>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</si>
  <si>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</si>
  <si>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</si>
  <si>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</si>
  <si>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</si>
  <si>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</si>
  <si>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</si>
  <si>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</si>
  <si>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</si>
  <si>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</si>
  <si>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</si>
  <si>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</si>
  <si>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</si>
  <si>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</si>
  <si>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</si>
  <si>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</si>
  <si>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</si>
  <si>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</si>
  <si>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</si>
  <si>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</si>
  <si>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</si>
  <si>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</si>
  <si>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</si>
  <si>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</si>
  <si>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</si>
  <si>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</si>
  <si>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</si>
  <si>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</si>
  <si>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</si>
  <si>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</si>
  <si>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</si>
  <si>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</si>
  <si>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</si>
  <si>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</si>
  <si>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</si>
  <si>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</si>
  <si>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</si>
  <si>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</si>
  <si>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</si>
  <si>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</si>
  <si>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</si>
  <si>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</si>
  <si>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</si>
  <si>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</si>
  <si>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</si>
  <si>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</si>
  <si>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</si>
  <si>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</si>
  <si>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</si>
  <si>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</si>
  <si>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</si>
  <si>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</si>
  <si>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</si>
  <si>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</si>
  <si>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</si>
  <si>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</si>
  <si>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</si>
  <si>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</si>
  <si>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</si>
  <si>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</si>
  <si>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</si>
  <si>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</si>
  <si>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</si>
  <si>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</si>
  <si>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</si>
  <si>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</si>
  <si>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</si>
  <si>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</si>
  <si>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</si>
  <si>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</si>
  <si>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</si>
  <si>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</si>
  <si>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</si>
  <si>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</si>
  <si>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</si>
  <si>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</si>
  <si>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</si>
  <si>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</si>
  <si>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</si>
  <si>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</si>
  <si>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</si>
  <si>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</si>
  <si>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</si>
  <si>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</si>
  <si>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</si>
  <si>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</si>
  <si>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</si>
  <si>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</si>
  <si>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</si>
  <si>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</si>
  <si>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</si>
  <si>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</si>
  <si>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</si>
  <si>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</si>
  <si>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</si>
  <si>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</si>
  <si>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</si>
  <si>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</si>
  <si>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</si>
  <si>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</si>
  <si>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</si>
  <si>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</si>
  <si>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</si>
  <si>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</si>
  <si>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</si>
  <si>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</si>
  <si>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</si>
  <si>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</si>
  <si>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</si>
  <si>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</si>
  <si>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</si>
  <si>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</si>
  <si>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</si>
  <si>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</si>
  <si>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</si>
  <si>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</si>
  <si>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</si>
  <si>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</si>
  <si>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</si>
  <si>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</si>
  <si>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</si>
  <si>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</si>
  <si>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</si>
  <si>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</si>
  <si>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</si>
  <si>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</si>
  <si>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</si>
  <si>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</si>
  <si>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</si>
  <si>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</si>
  <si>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</si>
  <si>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</si>
  <si>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</si>
  <si>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</si>
  <si>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</si>
  <si>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</si>
  <si>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</si>
  <si>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</si>
  <si>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</si>
  <si>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</si>
  <si>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</si>
  <si>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</si>
  <si>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</si>
  <si>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</si>
  <si>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</si>
  <si>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</si>
  <si>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</si>
  <si>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</si>
  <si>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</si>
  <si>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</si>
  <si>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</si>
  <si>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</si>
  <si>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</si>
  <si>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</si>
  <si>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</si>
  <si>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</si>
  <si>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</si>
  <si>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</si>
  <si>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</si>
  <si>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</si>
  <si>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</si>
  <si>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</si>
  <si>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</si>
  <si>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</si>
  <si>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</si>
  <si>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</si>
  <si>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</si>
  <si>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</si>
  <si>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</si>
  <si>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</si>
  <si>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</si>
  <si>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</si>
  <si>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</si>
  <si>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</si>
  <si>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</si>
  <si>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</si>
  <si>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</si>
  <si>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</si>
  <si>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</si>
  <si>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</si>
  <si>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</si>
  <si>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</si>
  <si>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</si>
  <si>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</si>
  <si>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</si>
  <si>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</si>
  <si>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</si>
  <si>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</si>
  <si>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</si>
  <si>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</si>
  <si>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</si>
  <si>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</si>
  <si>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</si>
  <si>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</si>
  <si>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</si>
  <si>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</si>
  <si>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</si>
  <si>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</si>
  <si>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</si>
  <si>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</si>
  <si>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</si>
  <si>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</si>
  <si>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</si>
  <si>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</si>
  <si>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</si>
  <si>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</si>
  <si>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</si>
  <si>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</si>
  <si>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</si>
  <si>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</si>
  <si>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</si>
  <si>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</si>
  <si>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</si>
  <si>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</si>
  <si>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</si>
  <si>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</si>
  <si>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</si>
  <si>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</si>
  <si>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</si>
  <si>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</si>
  <si>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</si>
  <si>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</si>
  <si>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</si>
  <si>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</si>
  <si>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</si>
  <si>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</si>
  <si>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</si>
  <si>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</si>
  <si>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</si>
  <si>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</si>
  <si>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</si>
  <si>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</si>
  <si>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</si>
  <si>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</si>
  <si>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</si>
  <si>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</si>
  <si>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</si>
  <si>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</si>
  <si>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</si>
  <si>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</si>
  <si>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</si>
  <si>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</si>
  <si>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</si>
  <si>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</si>
  <si>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</si>
  <si>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</si>
  <si>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</si>
  <si>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</si>
  <si>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</si>
  <si>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</si>
  <si>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</si>
  <si>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</si>
  <si>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</si>
  <si>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</si>
  <si>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</si>
  <si>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</si>
  <si>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</si>
  <si>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</si>
  <si>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</si>
  <si>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</si>
  <si>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</si>
  <si>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</si>
  <si>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</si>
  <si>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</si>
  <si>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</si>
  <si>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</si>
  <si>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</si>
  <si>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</si>
  <si>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</si>
  <si>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</si>
  <si>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</si>
  <si>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</si>
  <si>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</si>
  <si>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</si>
  <si>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</si>
  <si>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</si>
  <si>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</si>
  <si>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</si>
  <si>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</si>
  <si>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</si>
  <si>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</si>
  <si>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</si>
  <si>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</si>
  <si>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</si>
  <si>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</si>
  <si>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</si>
  <si>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</si>
  <si>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</si>
  <si>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</si>
  <si>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</si>
  <si>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</si>
  <si>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</si>
  <si>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</si>
  <si>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</si>
  <si>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</si>
  <si>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</si>
  <si>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</si>
  <si>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</si>
  <si>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</si>
  <si>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</si>
  <si>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</si>
  <si>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</si>
  <si>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</si>
  <si>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</si>
  <si>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</si>
  <si>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</si>
  <si>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</si>
  <si>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</si>
  <si>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</si>
  <si>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</si>
  <si>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</si>
  <si>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</si>
  <si>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</si>
  <si>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</si>
  <si>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</si>
  <si>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</si>
  <si>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</si>
  <si>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</si>
  <si>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</si>
  <si>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</si>
  <si>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</si>
  <si>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</si>
  <si>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</si>
  <si>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</si>
  <si>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</si>
  <si>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</si>
  <si>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</si>
  <si>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</si>
  <si>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</si>
  <si>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</si>
  <si>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</si>
  <si>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</si>
  <si>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</si>
  <si>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</si>
  <si>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</si>
  <si>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</si>
  <si>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</si>
  <si>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</si>
  <si>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</si>
  <si>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</si>
  <si>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</si>
  <si>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</si>
  <si>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</si>
  <si>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</si>
  <si>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</si>
  <si>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</si>
  <si>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</si>
  <si>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</si>
  <si>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</si>
  <si>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</si>
  <si>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</si>
  <si>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</si>
  <si>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</si>
  <si>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</si>
  <si>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</si>
  <si>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</si>
  <si>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</si>
  <si>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</si>
  <si>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</si>
  <si>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</si>
  <si>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</si>
  <si>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</si>
  <si>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</si>
  <si>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</si>
  <si>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</si>
  <si>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</si>
  <si>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</si>
  <si>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</si>
  <si>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</si>
  <si>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</si>
  <si>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</si>
  <si>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</si>
  <si>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</si>
  <si>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</si>
  <si>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</si>
  <si>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</si>
  <si>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</si>
  <si>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</si>
  <si>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</si>
  <si>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</si>
  <si>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</si>
  <si>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</si>
  <si>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</si>
  <si>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</si>
  <si>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</si>
  <si>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</si>
  <si>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</si>
  <si>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</si>
  <si>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</si>
  <si>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</si>
  <si>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</si>
  <si>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</si>
  <si>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</si>
  <si>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</si>
  <si>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</si>
  <si>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</si>
  <si>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</si>
  <si>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</si>
  <si>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</si>
  <si>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</si>
  <si>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</si>
  <si>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</si>
  <si>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</si>
  <si>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</si>
  <si>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</si>
  <si>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</si>
  <si>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</si>
  <si>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</si>
  <si>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</si>
  <si>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</si>
  <si>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</si>
  <si>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</si>
  <si>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</si>
  <si>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</si>
  <si>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</si>
  <si>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</si>
  <si>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</si>
  <si>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</si>
  <si>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</si>
  <si>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</si>
  <si>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</si>
  <si>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</si>
  <si>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</si>
  <si>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</si>
  <si>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</si>
  <si>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</si>
  <si>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</si>
  <si>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</si>
  <si>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</si>
  <si>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</si>
  <si>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</si>
  <si>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</si>
  <si>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</si>
  <si>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</si>
  <si>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</si>
  <si>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</si>
  <si>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</si>
  <si>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</si>
  <si>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</si>
  <si>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</si>
  <si>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</si>
  <si>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</si>
  <si>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</si>
  <si>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</si>
  <si>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</si>
  <si>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</si>
  <si>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</si>
  <si>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</si>
  <si>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</si>
  <si>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</si>
  <si>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</si>
  <si>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</si>
  <si>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</si>
  <si>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</si>
  <si>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</si>
  <si>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</si>
  <si>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</si>
  <si>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</si>
  <si>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</si>
  <si>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</si>
  <si>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</si>
  <si>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</si>
  <si>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</si>
  <si>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</si>
  <si>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</si>
  <si>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</si>
  <si>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</si>
  <si>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</si>
  <si>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</si>
  <si>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</si>
  <si>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</si>
  <si>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</si>
  <si>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</si>
  <si>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</si>
  <si>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</si>
  <si>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</si>
  <si>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</si>
  <si>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</si>
  <si>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</si>
  <si>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</si>
  <si>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</si>
  <si>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</si>
  <si>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</si>
  <si>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</si>
  <si>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</si>
  <si>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</si>
  <si>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</si>
  <si>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</si>
  <si>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</si>
  <si>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</si>
  <si>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</si>
  <si>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</si>
  <si>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</si>
  <si>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</si>
  <si>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</si>
  <si>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</si>
  <si>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</si>
  <si>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</si>
  <si>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</si>
  <si>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</si>
  <si>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</si>
  <si>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</si>
  <si>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</si>
  <si>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</si>
  <si>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</si>
  <si>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</si>
  <si>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</si>
  <si>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</si>
  <si>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</si>
  <si>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</si>
  <si>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</si>
  <si>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</si>
  <si>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</si>
  <si>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</si>
  <si>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</si>
  <si>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</si>
  <si>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</si>
  <si>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</si>
  <si>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</si>
  <si>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</si>
  <si>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</si>
  <si>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</si>
  <si>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</si>
  <si>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</si>
  <si>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</si>
  <si>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</si>
  <si>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</si>
  <si>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</si>
  <si>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</si>
  <si>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</si>
  <si>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</si>
  <si>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</si>
  <si>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</si>
  <si>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</si>
  <si>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</si>
  <si>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</si>
  <si>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</si>
  <si>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</si>
  <si>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</si>
  <si>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</si>
  <si>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</si>
  <si>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</si>
  <si>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</si>
  <si>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</si>
  <si>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</si>
  <si>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</si>
  <si>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</si>
  <si>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</si>
  <si>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</si>
  <si>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</si>
  <si>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</si>
  <si>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</si>
  <si>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</si>
  <si>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</si>
  <si>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</si>
  <si>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</si>
  <si>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</si>
  <si>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</si>
  <si>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</si>
  <si>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</si>
  <si>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</si>
  <si>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</si>
  <si>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</si>
  <si>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</si>
  <si>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</si>
  <si>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</si>
  <si>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</si>
  <si>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</si>
  <si>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</si>
  <si>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</si>
  <si>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</si>
  <si>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</si>
  <si>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</si>
  <si>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</si>
  <si>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</si>
  <si>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</si>
  <si>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</si>
  <si>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</si>
  <si>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</si>
  <si>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</si>
  <si>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</si>
  <si>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</si>
  <si>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</si>
  <si>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</si>
  <si>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</si>
  <si>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</si>
  <si>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</si>
  <si>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</si>
  <si>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</si>
  <si>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</si>
  <si>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</si>
  <si>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</si>
  <si>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</si>
  <si>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</si>
  <si>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</si>
  <si>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</si>
  <si>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</si>
  <si>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</si>
  <si>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</si>
  <si>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</si>
  <si>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</si>
  <si>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</si>
  <si>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</si>
  <si>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</si>
  <si>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</si>
  <si>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</si>
  <si>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</si>
  <si>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</si>
  <si>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</si>
  <si>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</si>
  <si>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</si>
  <si>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</si>
  <si>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</si>
  <si>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</si>
  <si>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</si>
  <si>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</si>
  <si>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</si>
  <si>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</si>
  <si>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</si>
  <si>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</si>
  <si>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</si>
  <si>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</si>
  <si>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</si>
  <si>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</si>
  <si>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</si>
  <si>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</si>
  <si>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</si>
  <si>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</si>
  <si>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</si>
  <si>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</si>
  <si>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</si>
  <si>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</si>
  <si>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</si>
  <si>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</si>
  <si>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</si>
  <si>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</si>
  <si>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</si>
  <si>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</si>
  <si>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</si>
  <si>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</si>
  <si>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</si>
  <si>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</si>
  <si>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</si>
  <si>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</si>
  <si>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</si>
  <si>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</si>
  <si>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</si>
  <si>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</si>
  <si>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</si>
  <si>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</si>
  <si>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</si>
  <si>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</si>
  <si>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</si>
  <si>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</si>
  <si>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</si>
  <si>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</si>
  <si>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</si>
  <si>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</si>
  <si>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</si>
  <si>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</si>
  <si>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</si>
  <si>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</si>
  <si>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</si>
  <si>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</si>
  <si>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</si>
  <si>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</si>
  <si>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</si>
  <si>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</si>
  <si>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</si>
  <si>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</si>
  <si>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</si>
  <si>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</si>
  <si>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</si>
  <si>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</si>
  <si>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</si>
  <si>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</si>
  <si>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</si>
  <si>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</si>
  <si>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</si>
  <si>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</si>
  <si>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</si>
  <si>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</si>
  <si>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</si>
  <si>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</si>
  <si>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</si>
  <si>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</si>
  <si>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</si>
  <si>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</si>
  <si>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</si>
  <si>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</si>
  <si>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</si>
  <si>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</si>
  <si>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</si>
  <si>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</si>
  <si>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</si>
  <si>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</si>
  <si>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</si>
  <si>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</si>
  <si>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</si>
  <si>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</si>
  <si>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</si>
  <si>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</si>
  <si>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</si>
  <si>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</si>
  <si>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</si>
  <si>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</si>
  <si>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</si>
  <si>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</si>
  <si>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</si>
  <si>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</si>
  <si>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</si>
  <si>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</si>
  <si>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</si>
  <si>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</si>
  <si>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</si>
  <si>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</si>
  <si>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</si>
  <si>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</si>
  <si>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</si>
  <si>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</si>
  <si>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</si>
  <si>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</si>
  <si>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</si>
  <si>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</si>
  <si>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</si>
  <si>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</si>
  <si>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</si>
  <si>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</si>
  <si>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</si>
  <si>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</si>
  <si>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</si>
  <si>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</si>
  <si>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</si>
  <si>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</si>
  <si>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</si>
  <si>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</si>
  <si>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</si>
  <si>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</si>
  <si>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</si>
  <si>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</si>
  <si>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</si>
  <si>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</si>
  <si>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</si>
  <si>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</si>
  <si>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</si>
  <si>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</si>
  <si>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</si>
  <si>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</si>
  <si>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</si>
  <si>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</si>
  <si>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</si>
  <si>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</si>
  <si>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</si>
  <si>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</si>
  <si>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</si>
  <si>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</si>
  <si>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</si>
  <si>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</si>
  <si>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</si>
  <si>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</si>
  <si>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</si>
  <si>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</si>
  <si>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</si>
  <si>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</si>
  <si>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</si>
  <si>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</si>
  <si>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</si>
  <si>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</si>
  <si>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</si>
  <si>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</si>
  <si>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</si>
  <si>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</si>
  <si>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</si>
  <si>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</si>
  <si>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</si>
  <si>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</si>
  <si>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</si>
  <si>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</si>
  <si>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</si>
  <si>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</si>
  <si>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</si>
  <si>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</si>
  <si>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</si>
  <si>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</si>
  <si>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</si>
  <si>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</si>
  <si>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</si>
  <si>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</si>
  <si>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</si>
  <si>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</si>
  <si>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</si>
  <si>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</si>
  <si>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</si>
  <si>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</si>
  <si>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</si>
  <si>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</si>
  <si>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</si>
  <si>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</si>
  <si>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</si>
  <si>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</si>
  <si>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</si>
  <si>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</si>
  <si>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</si>
  <si>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</si>
  <si>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</si>
  <si>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</si>
  <si>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</si>
  <si>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</si>
  <si>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</si>
  <si>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</si>
  <si>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</si>
  <si>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</si>
  <si>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</si>
  <si>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</si>
  <si>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</si>
  <si>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</si>
  <si>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</si>
  <si>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</si>
  <si>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</si>
  <si>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</si>
  <si>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</si>
  <si>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</si>
  <si>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</si>
  <si>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</si>
  <si>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</si>
  <si>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</si>
  <si>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</si>
  <si>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</si>
  <si>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</si>
  <si>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</si>
  <si>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</si>
  <si>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</si>
  <si>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</si>
  <si>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</si>
  <si>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</si>
  <si>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</si>
  <si>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</si>
  <si>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</si>
  <si>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</si>
  <si>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</si>
  <si>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</si>
  <si>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</si>
  <si>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</si>
  <si>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</si>
  <si>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</si>
  <si>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</si>
  <si>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</si>
  <si>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</si>
  <si>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</si>
  <si>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</si>
  <si>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</si>
  <si>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</si>
  <si>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</si>
  <si>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</si>
  <si>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</si>
  <si>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</si>
  <si>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</si>
  <si>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</si>
  <si>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</si>
  <si>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</si>
  <si>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</si>
  <si>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</si>
  <si>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</si>
  <si>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</si>
  <si>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</si>
  <si>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</si>
  <si>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</si>
  <si>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</si>
  <si>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</si>
  <si>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</si>
  <si>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</si>
  <si>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</si>
  <si>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</si>
  <si>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</si>
  <si>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</si>
  <si>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</si>
  <si>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</si>
  <si>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</si>
  <si>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</si>
  <si>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</si>
  <si>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</si>
  <si>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</si>
  <si>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</si>
  <si>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</si>
  <si>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</si>
  <si>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</si>
  <si>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</si>
  <si>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</si>
  <si>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</si>
  <si>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</si>
  <si>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</si>
  <si>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</si>
  <si>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</si>
  <si>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</si>
  <si>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</si>
  <si>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</si>
  <si>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</si>
  <si>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</si>
  <si>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</si>
  <si>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</si>
  <si>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</si>
  <si>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</si>
  <si>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</si>
  <si>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</si>
  <si>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</si>
  <si>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</si>
  <si>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</si>
  <si>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</si>
  <si>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</si>
  <si>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</si>
  <si>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</si>
  <si>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</si>
  <si>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</si>
  <si>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</si>
  <si>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</si>
  <si>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</si>
  <si>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</si>
  <si>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</si>
  <si>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</si>
  <si>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</si>
  <si>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</si>
  <si>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</si>
  <si>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</si>
  <si>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</si>
  <si>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</si>
  <si>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</si>
  <si>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</si>
  <si>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</si>
  <si>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</si>
  <si>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</si>
  <si>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</si>
  <si>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</si>
  <si>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</si>
  <si>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</si>
  <si>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</si>
  <si>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</si>
  <si>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</si>
  <si>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</si>
  <si>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</si>
  <si>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</si>
  <si>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</si>
  <si>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</si>
  <si>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</si>
  <si>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</si>
  <si>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</si>
  <si>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</si>
  <si>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</si>
  <si>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</si>
  <si>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</si>
  <si>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</si>
  <si>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</si>
  <si>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</si>
  <si>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</si>
  <si>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</si>
  <si>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</si>
  <si>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</si>
  <si>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</si>
  <si>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</si>
  <si>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</si>
  <si>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</si>
  <si>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</si>
  <si>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</si>
  <si>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</si>
  <si>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</si>
  <si>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</si>
  <si>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</si>
  <si>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</si>
  <si>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</si>
  <si>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</si>
  <si>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</si>
  <si>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</si>
  <si>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</si>
  <si>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</si>
  <si>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</si>
  <si>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</si>
  <si>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</si>
  <si>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</si>
  <si>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</si>
  <si>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</si>
  <si>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</si>
  <si>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</si>
  <si>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</si>
  <si>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</si>
  <si>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</si>
  <si>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</si>
  <si>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</si>
  <si>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</si>
  <si>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</si>
  <si>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</si>
  <si>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</si>
  <si>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</si>
  <si>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</si>
  <si>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</si>
  <si>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</si>
  <si>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</si>
  <si>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</si>
  <si>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</si>
  <si>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</si>
  <si>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</si>
  <si>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</si>
  <si>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</si>
  <si>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</si>
  <si>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</si>
  <si>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</si>
  <si>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</si>
  <si>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</si>
  <si>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</si>
  <si>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</si>
  <si>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</si>
  <si>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</si>
  <si>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</si>
  <si>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</si>
  <si>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</si>
  <si>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</si>
  <si>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</si>
  <si>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</si>
  <si>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</si>
  <si>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</si>
  <si>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</si>
  <si>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</si>
  <si>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</si>
  <si>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</si>
  <si>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</si>
  <si>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</si>
  <si>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</si>
  <si>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</si>
  <si>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</si>
  <si>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</si>
  <si>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</si>
  <si>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</si>
  <si>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</si>
  <si>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</si>
  <si>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</si>
  <si>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</si>
  <si>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</si>
  <si>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</si>
  <si>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</si>
  <si>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</si>
  <si>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</si>
  <si>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</si>
  <si>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</si>
  <si>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</si>
  <si>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</si>
  <si>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</si>
  <si>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</si>
  <si>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</si>
  <si>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</si>
  <si>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</si>
  <si>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</si>
  <si>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</si>
  <si>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</si>
  <si>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</si>
  <si>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</si>
  <si>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</si>
  <si>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</si>
  <si>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</si>
  <si>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</si>
  <si>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</si>
  <si>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</si>
  <si>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</si>
  <si>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</si>
  <si>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</si>
  <si>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</si>
  <si>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</si>
  <si>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</si>
  <si>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</si>
  <si>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</si>
  <si>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</si>
  <si>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</si>
  <si>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</si>
  <si>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</si>
  <si>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</si>
  <si>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</si>
  <si>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</si>
  <si>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</si>
  <si>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</si>
  <si>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</si>
  <si>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</si>
  <si>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</si>
  <si>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</si>
  <si>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</si>
  <si>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</si>
  <si>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</si>
  <si>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</si>
  <si>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</si>
  <si>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</si>
  <si>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</si>
  <si>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</si>
  <si>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</si>
  <si>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</si>
  <si>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</si>
  <si>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</si>
  <si>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</si>
  <si>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</si>
  <si>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</si>
  <si>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</si>
  <si>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</si>
  <si>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</si>
  <si>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</si>
  <si>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</si>
  <si>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</si>
  <si>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</si>
  <si>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</si>
  <si>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</si>
  <si>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</si>
  <si>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</si>
  <si>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</si>
  <si>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</si>
  <si>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</si>
  <si>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</si>
  <si>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</si>
  <si>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</si>
  <si>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</si>
  <si>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</si>
  <si>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</si>
  <si>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</si>
  <si>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</si>
  <si>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</si>
  <si>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</si>
  <si>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</si>
  <si>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</si>
  <si>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</si>
  <si>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</si>
  <si>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</si>
  <si>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</si>
  <si>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</si>
  <si>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</si>
  <si>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</si>
  <si>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</si>
  <si>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</si>
  <si>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</si>
  <si>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</si>
  <si>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</si>
  <si>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</si>
  <si>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</si>
  <si>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</si>
  <si>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</si>
  <si>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</si>
  <si>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</si>
  <si>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</si>
  <si>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</si>
  <si>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</si>
  <si>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</si>
  <si>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</si>
  <si>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</si>
  <si>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</si>
  <si>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</si>
  <si>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</si>
  <si>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</si>
  <si>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</si>
  <si>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</si>
  <si>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</si>
  <si>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</si>
  <si>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</si>
  <si>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</si>
  <si>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</si>
  <si>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</si>
  <si>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</si>
  <si>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</si>
  <si>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</si>
  <si>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</si>
  <si>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</si>
  <si>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</si>
  <si>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</si>
  <si>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</si>
  <si>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</si>
  <si>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</si>
  <si>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</si>
  <si>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</si>
  <si>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</si>
  <si>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</si>
  <si>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</si>
  <si>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</si>
  <si>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</si>
  <si>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</si>
  <si>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</si>
  <si>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</si>
  <si>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</si>
  <si>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</si>
  <si>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</si>
  <si>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</si>
  <si>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</si>
  <si>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</si>
  <si>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</si>
  <si>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</si>
  <si>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</si>
  <si>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</si>
  <si>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</si>
  <si>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</si>
  <si>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</si>
  <si>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</si>
  <si>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</si>
  <si>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</si>
  <si>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</si>
  <si>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</si>
  <si>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</si>
  <si>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</si>
  <si>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</si>
  <si>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</si>
  <si>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</si>
  <si>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</si>
  <si>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</si>
  <si>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</si>
  <si>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</si>
  <si>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</si>
  <si>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</si>
  <si>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</si>
  <si>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</si>
  <si>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</si>
  <si>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</si>
  <si>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</si>
  <si>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</si>
  <si>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</si>
  <si>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</si>
  <si>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</si>
  <si>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</si>
  <si>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</si>
  <si>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</si>
  <si>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</si>
  <si>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</si>
  <si>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</si>
  <si>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</si>
  <si>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</si>
  <si>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</si>
  <si>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</si>
  <si>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</si>
  <si>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</si>
  <si>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</si>
  <si>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</si>
  <si>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</si>
  <si>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</si>
  <si>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</si>
  <si>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</si>
  <si>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</si>
  <si>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</si>
  <si>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</si>
  <si>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</si>
  <si>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</si>
  <si>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</si>
  <si>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</si>
  <si>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</si>
  <si>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</si>
  <si>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</si>
  <si>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</si>
  <si>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</si>
  <si>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</si>
  <si>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</si>
  <si>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</si>
  <si>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</si>
  <si>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</si>
  <si>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</si>
  <si>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</si>
  <si>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</si>
  <si>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</si>
  <si>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</si>
  <si>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</si>
  <si>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</si>
  <si>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</si>
  <si>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</si>
  <si>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</si>
  <si>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</si>
  <si>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</si>
  <si>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</si>
  <si>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</si>
  <si>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</si>
  <si>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</si>
  <si>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</si>
  <si>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</si>
  <si>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</si>
  <si>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</si>
  <si>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</si>
  <si>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</si>
  <si>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</si>
  <si>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</si>
  <si>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</si>
  <si>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</si>
  <si>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</si>
  <si>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</si>
  <si>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</si>
  <si>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</si>
  <si>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</si>
  <si>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</si>
  <si>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</si>
  <si>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</si>
  <si>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</si>
  <si>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</si>
  <si>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</si>
  <si>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</si>
  <si>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</si>
  <si>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</si>
  <si>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</si>
  <si>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</si>
  <si>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</si>
  <si>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</si>
  <si>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</si>
  <si>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</si>
  <si>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</si>
  <si>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</si>
  <si>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</si>
  <si>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</si>
  <si>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</si>
  <si>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</si>
  <si>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</si>
  <si>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</si>
  <si>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</si>
  <si>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</si>
  <si>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</si>
  <si>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</si>
  <si>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</si>
  <si>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</si>
  <si>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</si>
  <si>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</si>
  <si>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</si>
  <si>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</si>
  <si>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</si>
  <si>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</si>
  <si>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</si>
  <si>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</si>
  <si>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</si>
  <si>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</si>
  <si>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</si>
  <si>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</si>
  <si>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</si>
  <si>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</si>
  <si>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</si>
  <si>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</si>
  <si>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</si>
  <si>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</si>
  <si>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</si>
  <si>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</si>
  <si>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</si>
  <si>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</si>
  <si>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</si>
  <si>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</si>
  <si>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</si>
  <si>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</si>
  <si>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</si>
  <si>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</si>
  <si>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</si>
  <si>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</si>
  <si>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</si>
  <si>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</si>
  <si>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</si>
  <si>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</si>
  <si>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</si>
  <si>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</si>
  <si>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</si>
  <si>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</si>
  <si>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</si>
  <si>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</si>
  <si>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</si>
  <si>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</si>
  <si>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</si>
  <si>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</si>
  <si>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</si>
  <si>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</si>
  <si>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</si>
  <si>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</si>
  <si>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</si>
  <si>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</si>
  <si>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</si>
  <si>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</si>
  <si>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</si>
  <si>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</si>
  <si>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</si>
  <si>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</si>
  <si>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</si>
  <si>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</si>
  <si>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</si>
  <si>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</si>
  <si>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</si>
  <si>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</si>
  <si>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</si>
  <si>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</si>
  <si>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</si>
  <si>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</si>
  <si>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</si>
  <si>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</si>
  <si>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</si>
  <si>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</si>
  <si>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</si>
  <si>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</si>
  <si>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</si>
  <si>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</si>
  <si>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</si>
  <si>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</si>
  <si>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</si>
  <si>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</si>
  <si>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</si>
  <si>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</si>
  <si>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</si>
  <si>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</si>
  <si>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</si>
  <si>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</si>
  <si>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</si>
  <si>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</si>
  <si>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</si>
  <si>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</si>
  <si>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</si>
  <si>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</si>
  <si>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</si>
  <si>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</si>
  <si>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</si>
  <si>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</si>
  <si>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</si>
  <si>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</si>
  <si>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</si>
  <si>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</si>
  <si>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</si>
  <si>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</si>
  <si>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</si>
  <si>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</si>
  <si>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</si>
  <si>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</si>
  <si>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</si>
  <si>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</si>
  <si>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</si>
  <si>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</si>
  <si>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</si>
  <si>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</si>
  <si>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</si>
  <si>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</si>
  <si>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</si>
  <si>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</si>
  <si>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</si>
  <si>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</si>
  <si>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</si>
  <si>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</si>
  <si>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</si>
  <si>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</si>
  <si>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</si>
  <si>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</si>
  <si>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</si>
  <si>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</si>
  <si>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</si>
  <si>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</si>
  <si>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</si>
  <si>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</si>
  <si>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</si>
  <si>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</si>
  <si>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</si>
  <si>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</si>
  <si>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</si>
  <si>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</si>
  <si>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</si>
  <si>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</si>
  <si>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</si>
  <si>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</si>
  <si>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</si>
  <si>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</si>
  <si>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</si>
  <si>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</si>
  <si>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</si>
  <si>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</si>
  <si>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</si>
  <si>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</si>
  <si>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</si>
  <si>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</si>
  <si>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</si>
  <si>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</si>
  <si>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</si>
  <si>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</si>
  <si>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</si>
  <si>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</si>
  <si>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</si>
  <si>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</si>
  <si>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</si>
  <si>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</si>
  <si>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</si>
  <si>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</si>
  <si>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</si>
  <si>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</si>
  <si>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</si>
  <si>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</si>
  <si>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</si>
  <si>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</si>
  <si>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</si>
  <si>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</si>
  <si>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</si>
  <si>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</si>
  <si>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</si>
  <si>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</si>
  <si>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</si>
  <si>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</si>
  <si>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</si>
  <si>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</si>
  <si>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</si>
  <si>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</si>
  <si>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</si>
  <si>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</si>
  <si>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</si>
  <si>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</si>
  <si>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</si>
  <si>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</si>
  <si>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</si>
  <si>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</si>
  <si>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</si>
  <si>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</si>
  <si>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</si>
  <si>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</si>
  <si>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</si>
  <si>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</si>
  <si>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</si>
  <si>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</si>
  <si>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</si>
  <si>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</si>
  <si>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</si>
  <si>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</si>
  <si>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</si>
  <si>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</si>
  <si>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</si>
  <si>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</si>
  <si>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</si>
  <si>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</si>
  <si>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</si>
  <si>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</si>
  <si>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</si>
  <si>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</si>
  <si>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</si>
  <si>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</si>
  <si>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</si>
  <si>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</si>
  <si>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</si>
  <si>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</si>
  <si>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</si>
  <si>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</si>
  <si>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</si>
  <si>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</si>
  <si>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</si>
  <si>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</si>
  <si>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</si>
  <si>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</si>
  <si>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</si>
  <si>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</si>
  <si>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</si>
  <si>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</si>
  <si>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</si>
  <si>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</si>
  <si>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</si>
  <si>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</si>
  <si>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</si>
  <si>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</si>
  <si>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</si>
  <si>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</si>
  <si>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</si>
  <si>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</si>
  <si>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</si>
  <si>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</si>
  <si>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</si>
  <si>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</si>
  <si>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</si>
  <si>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</si>
  <si>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</si>
  <si>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</si>
  <si>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</si>
  <si>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</si>
  <si>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</si>
  <si>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</si>
  <si>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</si>
  <si>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</si>
  <si>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</si>
  <si>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</si>
  <si>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</si>
  <si>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</si>
  <si>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</si>
  <si>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</si>
  <si>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</si>
  <si>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</si>
  <si>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</si>
  <si>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</si>
  <si>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</si>
  <si>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</si>
  <si>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</si>
  <si>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</si>
  <si>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</si>
  <si>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</si>
  <si>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</si>
  <si>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</si>
  <si>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</si>
  <si>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</si>
  <si>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</si>
  <si>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</si>
  <si>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</si>
  <si>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</si>
  <si>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</si>
  <si>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</si>
  <si>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</si>
  <si>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</si>
  <si>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</si>
  <si>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</si>
  <si>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</si>
  <si>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</si>
  <si>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</si>
  <si>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</si>
  <si>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</si>
  <si>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</si>
  <si>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</si>
  <si>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</si>
  <si>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</si>
  <si>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</si>
  <si>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</si>
  <si>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</si>
  <si>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</si>
  <si>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</si>
  <si>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</si>
  <si>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</si>
  <si>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</si>
  <si>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</si>
  <si>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</si>
  <si>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</si>
  <si>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</si>
  <si>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</si>
  <si>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</si>
  <si>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</si>
  <si>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</si>
  <si>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</si>
  <si>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</si>
  <si>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</si>
  <si>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</si>
  <si>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</si>
  <si>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</si>
  <si>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</si>
  <si>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</si>
  <si>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</si>
  <si>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</si>
  <si>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</si>
  <si>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</si>
  <si>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</si>
  <si>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</si>
  <si>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</si>
  <si>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</si>
  <si>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</si>
  <si>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</si>
  <si>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</si>
  <si>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</si>
  <si>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</si>
  <si>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</si>
  <si>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</si>
  <si>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</si>
  <si>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</si>
  <si>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</si>
  <si>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</si>
  <si>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</si>
  <si>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</si>
  <si>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</si>
  <si>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</si>
  <si>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</si>
  <si>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</si>
  <si>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</si>
  <si>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</si>
  <si>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</si>
  <si>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</si>
  <si>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</si>
  <si>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</si>
  <si>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</si>
  <si>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</si>
  <si>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</si>
  <si>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</si>
  <si>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</si>
  <si>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</si>
  <si>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</si>
  <si>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</si>
  <si>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</si>
  <si>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</si>
  <si>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</si>
  <si>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</si>
  <si>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</si>
  <si>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</si>
  <si>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</si>
  <si>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</si>
  <si>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</si>
  <si>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</si>
  <si>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</si>
  <si>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</si>
  <si>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</si>
  <si>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</si>
  <si>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</si>
  <si>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</si>
  <si>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</si>
  <si>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</si>
  <si>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</si>
  <si>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</si>
  <si>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</si>
  <si>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</si>
  <si>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</si>
  <si>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</si>
  <si>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</si>
  <si>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</si>
  <si>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</si>
  <si>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</si>
  <si>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</si>
  <si>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</si>
  <si>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</si>
  <si>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</si>
  <si>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</si>
  <si>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</si>
  <si>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</si>
  <si>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</si>
  <si>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</si>
  <si>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</si>
  <si>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</si>
  <si>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</si>
  <si>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</si>
  <si>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</si>
  <si>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</si>
  <si>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</si>
  <si>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</si>
  <si>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</si>
  <si>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</si>
  <si>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</si>
  <si>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</si>
  <si>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</si>
  <si>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</si>
  <si>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</si>
  <si>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</si>
  <si>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</si>
  <si>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</si>
  <si>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</si>
  <si>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</si>
  <si>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</si>
  <si>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</si>
  <si>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</si>
  <si>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</si>
  <si>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</si>
  <si>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</si>
  <si>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</si>
  <si>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</si>
  <si>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</si>
  <si>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</si>
  <si>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</si>
  <si>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</si>
  <si>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</si>
  <si>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</si>
  <si>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</si>
  <si>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</si>
  <si>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</si>
  <si>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</si>
  <si>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</si>
  <si>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</si>
  <si>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</si>
  <si>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</si>
  <si>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</si>
  <si>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</si>
  <si>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</si>
  <si>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</si>
  <si>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</si>
  <si>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</si>
  <si>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</si>
  <si>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</si>
  <si>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</si>
  <si>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</si>
  <si>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</si>
  <si>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</si>
  <si>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</si>
  <si>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</si>
  <si>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</si>
  <si>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</si>
  <si>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</si>
  <si>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</si>
  <si>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</si>
  <si>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</si>
  <si>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</si>
  <si>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</si>
  <si>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</si>
  <si>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</si>
  <si>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</si>
  <si>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</si>
  <si>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</si>
  <si>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</si>
  <si>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</si>
  <si>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</si>
  <si>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</si>
  <si>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</si>
  <si>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</si>
  <si>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</si>
  <si>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</si>
  <si>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</si>
  <si>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</si>
  <si>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</si>
  <si>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</si>
  <si>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</si>
  <si>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</si>
  <si>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</si>
  <si>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</si>
  <si>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</si>
  <si>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</si>
  <si>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</si>
  <si>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</si>
  <si>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</si>
  <si>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</si>
  <si>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</si>
  <si>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</si>
  <si>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</si>
  <si>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</si>
  <si>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</si>
  <si>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</si>
  <si>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</si>
  <si>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</si>
  <si>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</si>
  <si>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</si>
  <si>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</si>
  <si>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</si>
  <si>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</si>
  <si>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</si>
  <si>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</si>
  <si>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</si>
  <si>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</si>
  <si>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</si>
  <si>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</si>
  <si>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</si>
  <si>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</si>
  <si>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</si>
  <si>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</si>
  <si>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</si>
  <si>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</si>
  <si>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</si>
  <si>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</si>
  <si>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</si>
  <si>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</si>
  <si>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</si>
  <si>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</si>
  <si>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</si>
  <si>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</si>
  <si>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</si>
  <si>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</si>
  <si>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</si>
  <si>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</si>
  <si>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</si>
  <si>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</si>
  <si>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</si>
  <si>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</si>
  <si>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</si>
  <si>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</si>
  <si>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</si>
  <si>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</si>
  <si>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</si>
  <si>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</si>
  <si>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</si>
  <si>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</si>
  <si>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</si>
  <si>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</si>
  <si>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</si>
  <si>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</si>
  <si>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</si>
  <si>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</si>
  <si>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</si>
  <si>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</si>
  <si>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</si>
  <si>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</si>
  <si>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</si>
  <si>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</si>
  <si>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</si>
  <si>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</si>
  <si>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</si>
  <si>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</si>
  <si>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</si>
  <si>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</si>
  <si>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</si>
  <si>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</si>
  <si>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</si>
  <si>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</si>
  <si>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</si>
  <si>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</si>
  <si>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</si>
  <si>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</si>
  <si>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</si>
  <si>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</si>
  <si>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</si>
  <si>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</si>
  <si>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</si>
  <si>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</si>
  <si>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</si>
  <si>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</si>
  <si>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</si>
  <si>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</si>
  <si>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</si>
  <si>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</si>
  <si>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</si>
  <si>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</si>
  <si>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</si>
  <si>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</si>
  <si>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</si>
  <si>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</si>
  <si>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</si>
  <si>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</si>
  <si>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</si>
  <si>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</si>
  <si>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</si>
  <si>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</si>
  <si>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</si>
  <si>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</si>
  <si>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</si>
  <si>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</si>
  <si>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</si>
  <si>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</si>
  <si>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</si>
  <si>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</si>
  <si>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</si>
  <si>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</si>
  <si>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</si>
  <si>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</si>
  <si>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</si>
  <si>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</si>
  <si>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</si>
  <si>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</si>
  <si>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</si>
  <si>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</si>
  <si>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</si>
  <si>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</si>
  <si>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</si>
  <si>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</si>
  <si>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</si>
  <si>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</si>
  <si>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</si>
  <si>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</si>
  <si>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</si>
  <si>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</si>
  <si>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</si>
  <si>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</si>
  <si>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</si>
  <si>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</si>
  <si>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</si>
  <si>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</si>
  <si>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</si>
  <si>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</si>
  <si>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</si>
  <si>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</si>
  <si>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</si>
  <si>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</si>
  <si>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</si>
  <si>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</si>
  <si>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</si>
  <si>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</si>
  <si>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</si>
  <si>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</si>
  <si>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</si>
  <si>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</si>
  <si>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</si>
  <si>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</si>
  <si>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</si>
  <si>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</si>
  <si>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</si>
  <si>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</si>
  <si>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</si>
  <si>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</si>
  <si>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</si>
  <si>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</si>
  <si>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</si>
  <si>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</si>
  <si>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</si>
  <si>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</si>
  <si>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</si>
  <si>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</si>
  <si>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</si>
  <si>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</si>
  <si>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</si>
  <si>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</si>
  <si>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</si>
  <si>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</si>
  <si>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</si>
  <si>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</si>
  <si>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</si>
  <si>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</si>
  <si>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</si>
  <si>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</si>
  <si>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</si>
  <si>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</si>
  <si>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</si>
  <si>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</si>
  <si>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</si>
  <si>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</si>
  <si>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</si>
  <si>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</si>
  <si>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</si>
  <si>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</si>
  <si>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</si>
  <si>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</si>
  <si>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</si>
  <si>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</si>
  <si>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</si>
  <si>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</si>
  <si>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</si>
  <si>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</si>
  <si>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</si>
  <si>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</si>
  <si>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</si>
  <si>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</si>
  <si>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</si>
  <si>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</si>
  <si>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</si>
  <si>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</si>
  <si>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</si>
  <si>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</si>
  <si>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</si>
  <si>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</si>
  <si>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</si>
  <si>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</si>
  <si>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</si>
  <si>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</si>
  <si>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</si>
  <si>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</si>
  <si>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</si>
  <si>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</si>
  <si>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</si>
  <si>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</si>
  <si>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</si>
  <si>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</si>
  <si>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</si>
  <si>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</si>
  <si>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</si>
  <si>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</si>
  <si>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</si>
  <si>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</si>
  <si>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</si>
  <si>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</si>
  <si>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</si>
  <si>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</si>
  <si>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</si>
  <si>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</si>
  <si>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</si>
  <si>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</si>
  <si>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</si>
  <si>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</si>
  <si>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</si>
  <si>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</si>
  <si>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</si>
  <si>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</si>
  <si>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</si>
  <si>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</si>
  <si>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</si>
  <si>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</si>
  <si>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</si>
  <si>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</si>
  <si>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</si>
  <si>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</si>
  <si>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</si>
  <si>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</si>
  <si>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</si>
  <si>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</si>
  <si>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</si>
  <si>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</si>
  <si>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</si>
  <si>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</si>
  <si>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</si>
  <si>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</si>
  <si>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</si>
  <si>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</si>
  <si>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</si>
  <si>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</si>
  <si>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</si>
  <si>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</si>
  <si>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</si>
  <si>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</si>
  <si>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</si>
  <si>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</si>
  <si>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</si>
  <si>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</si>
  <si>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</si>
  <si>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</si>
  <si>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</si>
  <si>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</si>
  <si>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</si>
  <si>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</si>
  <si>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</si>
  <si>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</si>
  <si>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</si>
  <si>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</si>
  <si>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</si>
  <si>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</si>
  <si>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</si>
  <si>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</si>
  <si>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</si>
  <si>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</si>
  <si>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</si>
  <si>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</si>
  <si>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</si>
  <si>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</si>
  <si>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</si>
  <si>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</si>
  <si>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</si>
  <si>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</si>
  <si>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</si>
  <si>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</si>
  <si>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</si>
  <si>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</si>
  <si>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</si>
  <si>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</si>
  <si>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</si>
  <si>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</si>
  <si>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</si>
  <si>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</si>
  <si>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</si>
  <si>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</si>
  <si>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</si>
  <si>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</si>
  <si>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</si>
  <si>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</si>
  <si>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</si>
  <si>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</si>
  <si>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</si>
  <si>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</si>
  <si>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</si>
  <si>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</si>
  <si>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</si>
  <si>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</si>
  <si>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</si>
  <si>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</si>
  <si>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</si>
  <si>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</si>
  <si>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</si>
  <si>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</si>
  <si>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</si>
  <si>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</si>
  <si>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</si>
  <si>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</si>
  <si>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</si>
  <si>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</si>
  <si>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</si>
  <si>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</si>
  <si>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</si>
  <si>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</si>
  <si>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</si>
  <si>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</si>
  <si>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</si>
  <si>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</si>
  <si>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</si>
  <si>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</si>
  <si>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</si>
  <si>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</si>
  <si>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</si>
  <si>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</si>
  <si>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</si>
  <si>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</si>
  <si>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</si>
  <si>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</si>
  <si>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</si>
  <si>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</si>
  <si>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</si>
  <si>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</si>
  <si>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</si>
  <si>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</si>
  <si>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</si>
  <si>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</si>
  <si>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</si>
  <si>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</si>
  <si>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</si>
  <si>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</si>
  <si>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</si>
  <si>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</si>
  <si>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</si>
  <si>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</si>
  <si>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</si>
  <si>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</si>
  <si>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</si>
  <si>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</si>
  <si>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</si>
  <si>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</si>
  <si>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</si>
  <si>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</si>
  <si>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</si>
  <si>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</si>
  <si>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</si>
  <si>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</si>
  <si>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</si>
  <si>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</si>
  <si>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</si>
  <si>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</si>
  <si>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</si>
  <si>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</si>
  <si>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</si>
  <si>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</si>
  <si>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</si>
  <si>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</si>
  <si>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</si>
  <si>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</si>
  <si>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</si>
  <si>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</si>
  <si>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</si>
  <si>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</si>
  <si>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</si>
  <si>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</si>
  <si>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</si>
  <si>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</si>
  <si>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</si>
  <si>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</si>
  <si>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</si>
  <si>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</si>
  <si>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</si>
  <si>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</si>
  <si>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</si>
  <si>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</si>
  <si>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</si>
  <si>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</si>
  <si>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</si>
  <si>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</si>
  <si>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</si>
  <si>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</si>
  <si>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</si>
  <si>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</si>
  <si>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</si>
  <si>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</si>
  <si>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</si>
  <si>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</si>
  <si>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</si>
  <si>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</si>
  <si>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</si>
  <si>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</si>
  <si>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</si>
  <si>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</si>
  <si>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</si>
  <si>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</si>
  <si>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</si>
  <si>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</si>
  <si>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</si>
  <si>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</si>
  <si>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</si>
  <si>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</si>
  <si>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</si>
  <si>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</si>
  <si>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</si>
  <si>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</si>
  <si>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</si>
  <si>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</si>
  <si>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</si>
  <si>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</si>
  <si>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</si>
  <si>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</si>
  <si>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</si>
  <si>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</si>
  <si>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</si>
  <si>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</si>
  <si>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</si>
  <si>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</si>
  <si>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</si>
  <si>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</si>
  <si>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</si>
  <si>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</si>
  <si>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</si>
  <si>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</si>
  <si>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</si>
  <si>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</si>
  <si>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</si>
  <si>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</si>
  <si>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</si>
  <si>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</si>
  <si>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</si>
  <si>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</si>
  <si>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</si>
  <si>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</si>
  <si>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</si>
  <si>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</si>
  <si>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</si>
  <si>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</si>
  <si>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</si>
  <si>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</si>
  <si>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</si>
  <si>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</si>
  <si>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</si>
  <si>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</si>
  <si>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</si>
  <si>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</si>
  <si>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</si>
  <si>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</si>
  <si>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</si>
  <si>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</si>
  <si>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</si>
  <si>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</si>
  <si>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</si>
  <si>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</si>
  <si>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</si>
  <si>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</si>
  <si>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</si>
  <si>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</si>
  <si>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</si>
  <si>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</si>
  <si>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</si>
  <si>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</si>
  <si>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</si>
  <si>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</si>
  <si>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</si>
  <si>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</si>
  <si>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</si>
  <si>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</si>
  <si>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</si>
  <si>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</si>
  <si>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</si>
  <si>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</si>
  <si>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</si>
  <si>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</si>
  <si>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</si>
  <si>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</si>
  <si>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</si>
  <si>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</si>
  <si>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</si>
  <si>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</si>
  <si>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</si>
  <si>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</si>
  <si>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</si>
  <si>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</si>
  <si>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</si>
  <si>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</si>
  <si>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</si>
  <si>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</si>
  <si>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</si>
  <si>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</si>
  <si>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</si>
  <si>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</si>
  <si>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</si>
  <si>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</si>
  <si>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</si>
  <si>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</si>
  <si>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</si>
  <si>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</si>
  <si>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</si>
  <si>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</si>
  <si>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</si>
  <si>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</si>
  <si>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</si>
  <si>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</si>
  <si>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</si>
  <si>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</si>
  <si>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</si>
  <si>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</si>
  <si>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</si>
  <si>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</si>
  <si>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</si>
  <si>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</si>
  <si>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</si>
  <si>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</si>
  <si>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</si>
  <si>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</si>
  <si>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</si>
  <si>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</si>
  <si>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</si>
  <si>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</si>
  <si>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</si>
  <si>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</si>
  <si>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</si>
  <si>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</si>
  <si>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</si>
  <si>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</si>
  <si>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</si>
  <si>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</si>
  <si>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</si>
  <si>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</si>
  <si>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</si>
  <si>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</si>
  <si>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</si>
  <si>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</si>
  <si>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</si>
  <si>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</si>
  <si>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</si>
  <si>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</si>
  <si>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</si>
  <si>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</si>
  <si>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</si>
  <si>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</si>
  <si>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</si>
  <si>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</si>
  <si>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</si>
  <si>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</si>
  <si>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</si>
  <si>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</si>
  <si>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</si>
  <si>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</si>
  <si>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</si>
  <si>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</si>
  <si>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</si>
  <si>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</si>
  <si>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</si>
  <si>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</si>
  <si>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</si>
  <si>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</si>
  <si>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</si>
  <si>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</si>
  <si>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</si>
  <si>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</si>
  <si>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</si>
  <si>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</si>
  <si>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</si>
  <si>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</si>
  <si>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</si>
  <si>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</si>
  <si>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</si>
  <si>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</si>
  <si>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</si>
  <si>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</si>
  <si>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</si>
  <si>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</si>
  <si>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</si>
  <si>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</si>
  <si>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</si>
  <si>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</si>
  <si>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</si>
  <si>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</si>
  <si>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</si>
  <si>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</si>
  <si>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</si>
  <si>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</si>
  <si>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</si>
  <si>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</si>
  <si>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</si>
  <si>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</si>
  <si>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</si>
  <si>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</si>
  <si>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</si>
  <si>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</si>
  <si>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</si>
  <si>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</si>
  <si>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</si>
  <si>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</si>
  <si>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</si>
  <si>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</si>
  <si>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</si>
  <si>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</si>
  <si>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</si>
  <si>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</si>
  <si>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</si>
  <si>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</si>
  <si>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</si>
  <si>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</si>
  <si>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</si>
  <si>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</si>
  <si>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</si>
  <si>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</si>
  <si>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</si>
  <si>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</si>
  <si>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</si>
  <si>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</si>
  <si>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</si>
  <si>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</si>
  <si>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</si>
  <si>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</si>
  <si>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</si>
  <si>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</si>
  <si>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</si>
  <si>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</si>
  <si>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</si>
  <si>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</si>
  <si>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</si>
  <si>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</si>
  <si>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</si>
  <si>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</si>
  <si>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</si>
  <si>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</si>
  <si>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</si>
  <si>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</si>
  <si>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</si>
  <si>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</si>
  <si>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</si>
  <si>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</si>
  <si>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</si>
  <si>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</si>
  <si>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</si>
  <si>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</si>
  <si>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</si>
  <si>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</si>
  <si>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</si>
  <si>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</si>
  <si>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</si>
  <si>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</si>
  <si>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</si>
  <si>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</si>
  <si>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</si>
  <si>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</si>
  <si>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</si>
  <si>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</si>
  <si>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</si>
  <si>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</si>
  <si>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</si>
  <si>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</si>
  <si>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</si>
  <si>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</si>
  <si>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</si>
  <si>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</si>
  <si>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</si>
  <si>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</si>
  <si>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</si>
  <si>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</si>
  <si>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</si>
  <si>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</si>
  <si>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</si>
  <si>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</si>
  <si>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</si>
  <si>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</si>
  <si>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</si>
  <si>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</si>
  <si>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</si>
  <si>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</si>
  <si>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</si>
  <si>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</si>
  <si>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</si>
  <si>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</si>
  <si>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</si>
  <si>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</si>
  <si>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</si>
  <si>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</si>
  <si>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</si>
  <si>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</si>
  <si>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</si>
  <si>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</si>
  <si>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</si>
  <si>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</si>
  <si>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</si>
  <si>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</si>
  <si>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</si>
  <si>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</si>
  <si>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</si>
  <si>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</si>
  <si>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</si>
  <si>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</si>
  <si>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</si>
  <si>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</si>
  <si>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</si>
  <si>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</si>
  <si>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</si>
  <si>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</si>
  <si>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</si>
  <si>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</si>
  <si>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</si>
  <si>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</si>
  <si>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</si>
  <si>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</si>
  <si>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</si>
  <si>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</si>
  <si>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</si>
  <si>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</si>
  <si>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</si>
  <si>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</si>
  <si>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</si>
  <si>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</si>
  <si>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</si>
  <si>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</si>
  <si>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</si>
  <si>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</si>
  <si>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</si>
  <si>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</si>
  <si>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</si>
  <si>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</si>
  <si>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</si>
  <si>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</si>
  <si>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</si>
  <si>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</si>
  <si>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</si>
  <si>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</si>
  <si>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</si>
  <si>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</si>
  <si>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</si>
  <si>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</si>
  <si>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</si>
  <si>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</si>
  <si>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</si>
  <si>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</si>
  <si>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</si>
  <si>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</si>
  <si>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</si>
  <si>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</si>
  <si>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</si>
  <si>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</si>
  <si>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</si>
  <si>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</si>
  <si>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</si>
  <si>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</si>
  <si>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</si>
  <si>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</si>
  <si>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</si>
  <si>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</si>
  <si>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</si>
  <si>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</si>
  <si>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</si>
  <si>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</si>
  <si>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</si>
  <si>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</si>
  <si>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</si>
  <si>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</si>
  <si>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</si>
  <si>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</si>
  <si>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</si>
  <si>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</si>
  <si>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</si>
  <si>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</si>
  <si>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</si>
  <si>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</si>
  <si>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</si>
  <si>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</si>
  <si>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</si>
  <si>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</si>
  <si>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</si>
  <si>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</si>
  <si>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</si>
  <si>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</si>
  <si>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</si>
  <si>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</si>
  <si>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</si>
  <si>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</si>
  <si>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</si>
  <si>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</si>
  <si>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</si>
  <si>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</si>
  <si>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</si>
  <si>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</si>
  <si>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</si>
  <si>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</si>
  <si>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</si>
  <si>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</si>
  <si>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</si>
  <si>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</si>
  <si>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</si>
  <si>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</si>
  <si>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</si>
  <si>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</si>
  <si>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</si>
  <si>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</si>
  <si>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</si>
  <si>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</si>
  <si>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</si>
  <si>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</si>
  <si>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</si>
  <si>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</si>
  <si>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</si>
  <si>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</si>
  <si>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</si>
  <si>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</si>
  <si>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</si>
  <si>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</si>
  <si>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</si>
  <si>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</si>
  <si>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</si>
  <si>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</si>
  <si>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</si>
  <si>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</si>
  <si>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</si>
  <si>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</si>
  <si>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</si>
  <si>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</si>
  <si>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</si>
  <si>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</si>
  <si>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</si>
  <si>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</si>
  <si>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</si>
  <si>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</si>
  <si>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</si>
  <si>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</si>
  <si>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</si>
  <si>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</si>
  <si>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</si>
  <si>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</si>
  <si>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</si>
  <si>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</si>
  <si>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</si>
  <si>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</si>
  <si>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</si>
  <si>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</si>
  <si>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</si>
  <si>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</si>
  <si>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</si>
  <si>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</si>
  <si>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</si>
  <si>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</si>
  <si>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</si>
  <si>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</si>
  <si>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</si>
  <si>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</si>
  <si>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</si>
  <si>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</si>
  <si>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</si>
  <si>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</si>
  <si>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</si>
  <si>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</si>
  <si>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</si>
  <si>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</si>
  <si>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</si>
  <si>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</si>
  <si>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</si>
  <si>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</si>
  <si>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</si>
  <si>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</si>
  <si>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</si>
  <si>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</si>
  <si>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</si>
  <si>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</si>
  <si>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</si>
  <si>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</si>
  <si>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</si>
  <si>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</si>
  <si>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</si>
  <si>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</si>
  <si>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</si>
  <si>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</si>
  <si>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</si>
  <si>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</si>
  <si>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</si>
  <si>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</si>
  <si>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</si>
  <si>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</si>
  <si>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</si>
  <si>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</si>
  <si>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</si>
  <si>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</si>
  <si>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</si>
  <si>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</si>
  <si>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</si>
  <si>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</si>
  <si>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</si>
  <si>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</si>
  <si>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</si>
  <si>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</si>
  <si>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</si>
  <si>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</si>
  <si>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</si>
  <si>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</si>
  <si>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</si>
  <si>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</si>
  <si>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</si>
  <si>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</si>
  <si>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</si>
  <si>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</si>
  <si>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</si>
  <si>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</si>
  <si>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</si>
  <si>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</si>
  <si>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</si>
  <si>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</si>
  <si>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</si>
  <si>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</si>
  <si>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</si>
  <si>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</si>
  <si>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</si>
  <si>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</si>
  <si>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</si>
  <si>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</si>
  <si>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</si>
  <si>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</si>
  <si>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</si>
  <si>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</si>
  <si>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</si>
  <si>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</si>
  <si>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</si>
  <si>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</si>
  <si>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</si>
  <si>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</si>
  <si>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</si>
  <si>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</si>
  <si>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</si>
  <si>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</si>
  <si>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</si>
  <si>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</si>
  <si>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</si>
  <si>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</si>
  <si>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</si>
  <si>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</si>
  <si>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</si>
  <si>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</si>
  <si>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</si>
  <si>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</si>
  <si>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</si>
  <si>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</si>
  <si>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</si>
  <si>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</si>
  <si>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</si>
  <si>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</si>
  <si>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</si>
  <si>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</si>
  <si>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</si>
  <si>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</si>
  <si>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</si>
  <si>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</si>
  <si>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</si>
  <si>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</si>
  <si>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</si>
  <si>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</si>
  <si>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</si>
  <si>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</si>
  <si>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</si>
  <si>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</si>
  <si>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</si>
  <si>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</si>
  <si>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</si>
  <si>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</si>
  <si>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</si>
  <si>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</si>
  <si>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</si>
  <si>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</si>
  <si>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</si>
  <si>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</si>
  <si>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</si>
  <si>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</si>
  <si>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</si>
  <si>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</si>
  <si>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</si>
  <si>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</si>
  <si>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</si>
  <si>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</si>
  <si>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</si>
  <si>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</si>
  <si>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</si>
  <si>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</si>
  <si>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</si>
  <si>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</si>
  <si>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</si>
  <si>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</si>
  <si>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</si>
  <si>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</si>
  <si>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</si>
  <si>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</si>
  <si>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</si>
  <si>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</si>
  <si>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</si>
  <si>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</si>
  <si>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</si>
  <si>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</si>
  <si>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</si>
  <si>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</si>
  <si>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</si>
  <si>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</si>
  <si>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</si>
  <si>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</si>
  <si>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</si>
  <si>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</si>
  <si>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</si>
  <si>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</si>
  <si>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</si>
  <si>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</si>
  <si>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</si>
  <si>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</si>
  <si>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</si>
  <si>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</si>
  <si>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</si>
  <si>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</si>
  <si>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</si>
  <si>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</si>
  <si>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</si>
  <si>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</si>
  <si>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</si>
  <si>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</si>
  <si>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</si>
  <si>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</si>
  <si>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</si>
  <si>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</si>
  <si>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</si>
  <si>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</si>
  <si>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</si>
  <si>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</si>
  <si>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</si>
  <si>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</si>
  <si>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</si>
  <si>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</si>
  <si>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</si>
  <si>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</si>
  <si>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</si>
  <si>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</si>
  <si>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</si>
  <si>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</si>
  <si>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</si>
  <si>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</si>
  <si>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</si>
  <si>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</si>
  <si>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</si>
  <si>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</si>
  <si>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</si>
  <si>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</si>
  <si>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</si>
  <si>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</si>
  <si>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</si>
  <si>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</si>
  <si>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</si>
  <si>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</si>
  <si>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</si>
  <si>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</si>
  <si>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</si>
  <si>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</si>
  <si>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</si>
  <si>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</si>
  <si>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</si>
  <si>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</si>
  <si>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</si>
  <si>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</si>
  <si>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</si>
  <si>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</si>
  <si>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</si>
  <si>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</si>
  <si>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</si>
  <si>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</si>
  <si>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</si>
  <si>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</si>
  <si>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</si>
  <si>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</si>
  <si>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</si>
  <si>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</si>
  <si>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</si>
  <si>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</si>
  <si>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</si>
  <si>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</si>
  <si>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</si>
  <si>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</si>
  <si>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</si>
  <si>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</si>
  <si>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</si>
  <si>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</si>
  <si>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</si>
  <si>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</si>
  <si>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</si>
  <si>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</si>
  <si>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</si>
  <si>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</si>
  <si>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</si>
  <si>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</si>
  <si>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</si>
  <si>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</si>
  <si>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</si>
  <si>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</si>
  <si>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</si>
  <si>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</si>
  <si>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</si>
  <si>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</si>
  <si>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</si>
  <si>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</si>
  <si>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</si>
  <si>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</si>
  <si>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</si>
  <si>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</si>
  <si>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</si>
  <si>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</si>
  <si>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</si>
  <si>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</si>
  <si>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</si>
  <si>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</si>
  <si>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</si>
  <si>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</si>
  <si>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</si>
  <si>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</si>
  <si>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</si>
  <si>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</si>
  <si>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</si>
  <si>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</si>
  <si>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</si>
  <si>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</si>
  <si>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</si>
  <si>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</si>
  <si>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</si>
  <si>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</si>
  <si>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</si>
  <si>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</si>
  <si>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</si>
  <si>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</si>
  <si>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</si>
  <si>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</si>
  <si>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</si>
  <si>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</si>
  <si>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</si>
  <si>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</si>
  <si>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</si>
  <si>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</si>
  <si>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</si>
  <si>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</si>
  <si>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</si>
  <si>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</si>
  <si>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</si>
  <si>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</si>
  <si>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</si>
  <si>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</si>
  <si>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</si>
  <si>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</si>
  <si>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</si>
  <si>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</si>
  <si>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</si>
  <si>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</si>
  <si>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</si>
  <si>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</si>
  <si>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</si>
  <si>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</si>
  <si>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</si>
  <si>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</si>
  <si>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</si>
  <si>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</si>
  <si>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</si>
  <si>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</si>
  <si>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</si>
  <si>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</si>
  <si>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</si>
  <si>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</si>
  <si>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</si>
  <si>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</si>
  <si>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</si>
  <si>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</si>
  <si>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</si>
  <si>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</si>
  <si>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</si>
  <si>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</si>
  <si>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</si>
  <si>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</si>
  <si>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</si>
  <si>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</si>
  <si>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</si>
  <si>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</si>
  <si>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</si>
  <si>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</si>
  <si>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</si>
  <si>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</si>
  <si>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</si>
  <si>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</si>
  <si>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</si>
  <si>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</si>
  <si>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</si>
  <si>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</si>
  <si>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</si>
  <si>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</si>
  <si>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</si>
  <si>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</si>
  <si>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</si>
  <si>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</si>
  <si>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</si>
  <si>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</si>
  <si>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</si>
  <si>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</si>
  <si>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</si>
  <si>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</si>
  <si>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</si>
  <si>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</si>
  <si>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</si>
  <si>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</si>
  <si>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</si>
  <si>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</si>
  <si>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</si>
  <si>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</si>
  <si>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</si>
  <si>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</si>
  <si>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</si>
  <si>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</si>
  <si>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</si>
  <si>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</si>
  <si>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</si>
  <si>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</si>
  <si>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</si>
  <si>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</si>
  <si>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</si>
  <si>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</si>
  <si>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</si>
  <si>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</si>
  <si>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</si>
  <si>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</si>
  <si>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</si>
  <si>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</si>
  <si>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</si>
  <si>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</si>
  <si>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</si>
  <si>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</si>
  <si>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</si>
  <si>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</si>
  <si>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</si>
  <si>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</si>
  <si>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</si>
  <si>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</si>
  <si>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</si>
  <si>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</si>
  <si>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</si>
  <si>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</si>
  <si>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</si>
  <si>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</si>
  <si>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</si>
  <si>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</si>
  <si>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</si>
  <si>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</si>
  <si>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</si>
  <si>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</si>
  <si>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</si>
  <si>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</si>
  <si>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</si>
  <si>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</si>
  <si>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</si>
  <si>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</si>
  <si>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</si>
  <si>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</si>
  <si>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</si>
  <si>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</si>
  <si>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</si>
  <si>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</si>
  <si>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</si>
  <si>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</si>
  <si>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</si>
  <si>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</si>
  <si>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</si>
  <si>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</si>
  <si>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</si>
  <si>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</si>
  <si>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</si>
  <si>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</si>
  <si>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</si>
  <si>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</si>
  <si>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</si>
  <si>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</si>
  <si>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</si>
  <si>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</si>
  <si>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</si>
  <si>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</si>
  <si>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</si>
  <si>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</si>
  <si>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</si>
  <si>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</si>
  <si>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</si>
  <si>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</si>
  <si>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</si>
  <si>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</si>
  <si>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</si>
  <si>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</si>
  <si>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</si>
  <si>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</si>
  <si>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</si>
  <si>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</si>
  <si>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</si>
  <si>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</si>
  <si>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</si>
  <si>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</si>
  <si>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</si>
  <si>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</si>
  <si>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</si>
  <si>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</si>
  <si>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</si>
  <si>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</si>
  <si>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</si>
  <si>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</si>
  <si>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</si>
  <si>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</si>
  <si>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</si>
  <si>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</si>
  <si>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</si>
  <si>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</si>
  <si>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</si>
  <si>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</si>
  <si>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</si>
  <si>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</si>
  <si>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</si>
  <si>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</si>
  <si>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</si>
  <si>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</si>
  <si>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</si>
  <si>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</si>
  <si>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</si>
  <si>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</si>
  <si>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</si>
  <si>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</si>
  <si>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</si>
  <si>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</si>
  <si>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</si>
  <si>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</si>
  <si>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</si>
  <si>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</si>
  <si>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</si>
  <si>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</si>
  <si>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</si>
  <si>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</si>
  <si>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</si>
  <si>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</si>
  <si>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</si>
  <si>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</si>
  <si>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</si>
  <si>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</si>
  <si>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</si>
  <si>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</si>
  <si>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</si>
  <si>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</si>
  <si>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</si>
  <si>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</si>
  <si>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</si>
  <si>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</si>
  <si>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</si>
  <si>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</si>
  <si>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</si>
  <si>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</si>
  <si>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</si>
  <si>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</si>
  <si>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</si>
  <si>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</si>
  <si>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</si>
  <si>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</si>
  <si>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</si>
  <si>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</si>
  <si>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</si>
  <si>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</si>
  <si>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</si>
  <si>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</si>
  <si>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</si>
  <si>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</si>
  <si>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</si>
  <si>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</si>
  <si>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</si>
  <si>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</si>
  <si>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</si>
  <si>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</si>
  <si>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</si>
  <si>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</si>
  <si>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</si>
  <si>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</si>
  <si>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</si>
  <si>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</si>
  <si>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</si>
  <si>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</si>
  <si>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</si>
  <si>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</si>
  <si>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</si>
  <si>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</si>
  <si>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</si>
  <si>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</si>
  <si>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</si>
  <si>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</si>
  <si>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</si>
  <si>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</si>
  <si>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</si>
  <si>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</si>
  <si>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</si>
  <si>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</si>
  <si>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</si>
  <si>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</si>
  <si>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</si>
  <si>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</si>
  <si>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</si>
  <si>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</si>
  <si>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</si>
  <si>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</si>
  <si>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</si>
  <si>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</si>
  <si>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</si>
  <si>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</si>
  <si>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</si>
  <si>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</si>
  <si>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</si>
  <si>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</si>
  <si>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</si>
  <si>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</si>
  <si>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</si>
  <si>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</si>
  <si>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</si>
  <si>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</si>
  <si>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</si>
  <si>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</si>
  <si>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</si>
  <si>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</si>
  <si>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</si>
  <si>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</si>
  <si>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</si>
  <si>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</si>
  <si>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</si>
  <si>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</si>
  <si>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</si>
  <si>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</si>
  <si>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</si>
  <si>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</si>
  <si>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</si>
  <si>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</si>
  <si>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</si>
  <si>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</si>
  <si>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</si>
  <si>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</si>
  <si>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</si>
  <si>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</si>
  <si>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</si>
  <si>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</si>
  <si>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</si>
  <si>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</si>
  <si>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</si>
  <si>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</si>
  <si>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</si>
  <si>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</si>
  <si>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</si>
  <si>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</si>
  <si>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</si>
  <si>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</si>
  <si>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</si>
  <si>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</si>
  <si>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</si>
  <si>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</si>
  <si>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</si>
  <si>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</si>
  <si>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</si>
  <si>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</si>
  <si>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</si>
  <si>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</si>
  <si>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</si>
  <si>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</si>
  <si>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</si>
  <si>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</si>
  <si>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</si>
  <si>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</si>
  <si>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</si>
  <si>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</si>
  <si>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</si>
  <si>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</si>
  <si>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</si>
  <si>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</si>
  <si>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</si>
  <si>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</si>
  <si>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</si>
  <si>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</si>
  <si>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</si>
  <si>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</si>
  <si>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</si>
  <si>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</si>
  <si>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</si>
  <si>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</si>
  <si>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</si>
  <si>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</si>
  <si>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</si>
  <si>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</si>
  <si>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</si>
  <si>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</si>
  <si>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</si>
  <si>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</si>
  <si>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</si>
  <si>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</si>
  <si>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</si>
  <si>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</si>
  <si>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</si>
  <si>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</si>
  <si>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</si>
  <si>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</si>
  <si>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</si>
  <si>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</si>
  <si>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</si>
  <si>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</si>
  <si>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</si>
  <si>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</si>
  <si>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</si>
  <si>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</si>
  <si>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</si>
  <si>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</si>
  <si>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</si>
  <si>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</si>
  <si>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</si>
  <si>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</si>
  <si>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</si>
  <si>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</si>
  <si>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</si>
  <si>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</si>
  <si>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</si>
  <si>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</si>
  <si>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</si>
  <si>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</si>
  <si>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</si>
  <si>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</si>
  <si>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</si>
  <si>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</si>
  <si>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</si>
  <si>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</si>
  <si>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</si>
  <si>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</si>
  <si>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</si>
  <si>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</si>
  <si>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</si>
  <si>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</si>
  <si>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</si>
  <si>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</si>
  <si>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</si>
  <si>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</si>
  <si>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</si>
  <si>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</si>
  <si>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</si>
  <si>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</si>
  <si>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</si>
  <si>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</si>
  <si>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</si>
  <si>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</si>
  <si>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</si>
  <si>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</si>
  <si>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</si>
  <si>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</si>
  <si>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</si>
  <si>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</si>
  <si>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</si>
  <si>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</si>
  <si>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</si>
  <si>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</si>
  <si>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</si>
  <si>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</si>
  <si>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</si>
  <si>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</si>
  <si>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</si>
  <si>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</si>
  <si>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</si>
  <si>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</si>
  <si>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</si>
  <si>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</si>
  <si>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</si>
  <si>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</si>
  <si>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</si>
  <si>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</si>
  <si>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</si>
  <si>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</si>
  <si>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</si>
  <si>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</si>
  <si>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</si>
  <si>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</si>
  <si>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</si>
  <si>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</si>
  <si>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</si>
  <si>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</si>
  <si>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</si>
  <si>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</si>
  <si>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</si>
  <si>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</si>
  <si>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</si>
  <si>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</si>
  <si>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</si>
  <si>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</si>
  <si>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</si>
  <si>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</si>
  <si>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</si>
  <si>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</si>
  <si>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</si>
  <si>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</si>
  <si>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</si>
  <si>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</si>
  <si>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</si>
  <si>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</si>
  <si>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</si>
  <si>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</si>
  <si>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</si>
  <si>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</si>
  <si>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</si>
  <si>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</si>
  <si>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</si>
  <si>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</si>
  <si>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</si>
  <si>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</si>
  <si>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</si>
  <si>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</si>
  <si>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</si>
  <si>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</si>
  <si>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</si>
  <si>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</si>
  <si>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</si>
  <si>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</si>
  <si>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</si>
  <si>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</si>
  <si>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</si>
  <si>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</si>
  <si>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</si>
  <si>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</si>
  <si>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</si>
  <si>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</si>
  <si>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</si>
  <si>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</si>
  <si>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</si>
  <si>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</si>
  <si>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</si>
  <si>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</si>
  <si>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</si>
  <si>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</si>
  <si>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</si>
  <si>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</si>
  <si>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</si>
  <si>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</si>
  <si>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</si>
  <si>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</si>
  <si>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</si>
  <si>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</si>
  <si>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</si>
  <si>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</si>
  <si>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</si>
  <si>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</si>
  <si>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</si>
  <si>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</si>
  <si>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</si>
  <si>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</si>
  <si>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</si>
  <si>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</si>
  <si>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</si>
  <si>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</si>
  <si>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</si>
  <si>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</si>
  <si>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</si>
  <si>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</si>
  <si>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</si>
  <si>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</si>
  <si>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</si>
  <si>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</si>
  <si>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</si>
  <si>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</si>
  <si>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</si>
  <si>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</si>
  <si>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</si>
  <si>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</si>
  <si>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</si>
  <si>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</si>
  <si>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</si>
  <si>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</si>
  <si>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</si>
  <si>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</si>
  <si>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</si>
  <si>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</si>
  <si>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</si>
  <si>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</si>
  <si>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</si>
  <si>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</si>
  <si>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</si>
  <si>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</si>
  <si>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</si>
  <si>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</si>
  <si>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</si>
  <si>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</si>
  <si>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</si>
  <si>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</si>
  <si>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</si>
  <si>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</si>
  <si>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</si>
  <si>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</si>
  <si>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</si>
  <si>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</si>
  <si>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</si>
  <si>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</si>
  <si>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</si>
  <si>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</si>
  <si>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</si>
  <si>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</si>
  <si>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</si>
  <si>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</si>
  <si>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</si>
  <si>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</si>
  <si>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</si>
  <si>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</si>
  <si>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</si>
  <si>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</si>
  <si>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</si>
  <si>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</si>
  <si>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</si>
  <si>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</si>
  <si>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</si>
  <si>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</si>
  <si>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</si>
  <si>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</si>
  <si>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</si>
  <si>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</si>
  <si>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</si>
  <si>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</si>
  <si>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</si>
  <si>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</si>
  <si>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</si>
  <si>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</si>
  <si>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</si>
  <si>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</si>
  <si>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</si>
  <si>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</si>
  <si>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</si>
  <si>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</si>
  <si>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</si>
  <si>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</si>
  <si>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</si>
  <si>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</si>
  <si>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</si>
  <si>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</si>
  <si>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</si>
  <si>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</si>
  <si>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</si>
  <si>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</si>
  <si>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</si>
  <si>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</si>
  <si>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</si>
  <si>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</si>
  <si>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</si>
  <si>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</si>
  <si>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</si>
  <si>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</si>
  <si>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</si>
  <si>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</si>
  <si>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</si>
  <si>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</si>
  <si>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</si>
  <si>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</si>
  <si>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</si>
  <si>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</si>
  <si>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</si>
  <si>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</si>
  <si>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</si>
  <si>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</si>
  <si>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</si>
  <si>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</si>
  <si>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</si>
  <si>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</si>
  <si>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</si>
  <si>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</si>
  <si>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</si>
  <si>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</si>
  <si>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</si>
  <si>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</si>
  <si>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</si>
  <si>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</si>
  <si>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</si>
  <si>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</si>
  <si>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</si>
  <si>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</si>
  <si>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</si>
  <si>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</si>
  <si>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</si>
  <si>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</si>
  <si>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</si>
  <si>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</si>
  <si>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</si>
  <si>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</si>
  <si>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</si>
  <si>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</si>
  <si>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</si>
  <si>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</si>
  <si>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</si>
  <si>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</si>
  <si>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</si>
  <si>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</si>
  <si>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</si>
  <si>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</si>
  <si>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</si>
  <si>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</si>
  <si>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</si>
  <si>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</si>
  <si>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</si>
  <si>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</si>
  <si>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</si>
  <si>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</si>
  <si>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</si>
  <si>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</si>
  <si>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</si>
  <si>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</si>
  <si>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</si>
  <si>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</si>
  <si>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</si>
  <si>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</si>
  <si>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</si>
  <si>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</si>
  <si>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</si>
  <si>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</si>
  <si>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</si>
  <si>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</si>
  <si>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</si>
  <si>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</si>
  <si>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</si>
  <si>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</si>
  <si>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</si>
  <si>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</si>
  <si>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</si>
  <si>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</si>
  <si>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</si>
  <si>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</si>
  <si>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</si>
  <si>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</si>
  <si>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</si>
  <si>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</si>
  <si>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</si>
  <si>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</si>
  <si>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</si>
  <si>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</si>
  <si>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</si>
  <si>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</si>
  <si>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</si>
  <si>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</si>
  <si>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</si>
  <si>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</si>
  <si>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</si>
  <si>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</si>
  <si>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</si>
  <si>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</si>
  <si>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</si>
  <si>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</si>
  <si>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</si>
  <si>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</si>
  <si>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</si>
  <si>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</si>
  <si>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</si>
  <si>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</si>
  <si>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</si>
  <si>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</si>
  <si>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</si>
  <si>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</si>
  <si>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</si>
  <si>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</si>
  <si>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</si>
  <si>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</si>
  <si>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</si>
  <si>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</si>
  <si>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</si>
  <si>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</si>
  <si>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</si>
  <si>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</si>
  <si>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</si>
  <si>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</si>
  <si>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</si>
  <si>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</si>
  <si>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</si>
  <si>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</si>
  <si>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</si>
  <si>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</si>
  <si>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</si>
  <si>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</si>
  <si>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</si>
  <si>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</si>
  <si>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</si>
  <si>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</si>
  <si>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</si>
  <si>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</si>
  <si>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</si>
  <si>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</si>
  <si>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</si>
  <si>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</si>
  <si>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</si>
  <si>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</si>
  <si>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</si>
  <si>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</si>
  <si>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</si>
  <si>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</si>
  <si>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</si>
  <si>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</si>
  <si>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</si>
  <si>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</si>
  <si>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</si>
  <si>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</si>
  <si>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</si>
  <si>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</si>
  <si>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</si>
  <si>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</si>
  <si>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</si>
  <si>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</si>
  <si>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</si>
  <si>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</si>
  <si>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</si>
  <si>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</si>
  <si>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</si>
  <si>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</si>
  <si>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</si>
  <si>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</si>
  <si>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</si>
  <si>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</si>
  <si>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</si>
  <si>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</si>
  <si>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</si>
  <si>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</si>
  <si>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</si>
  <si>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</si>
  <si>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</si>
  <si>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</si>
  <si>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</si>
  <si>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</si>
  <si>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</si>
  <si>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</si>
  <si>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</si>
  <si>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</si>
  <si>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</si>
  <si>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</si>
  <si>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</si>
  <si>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</si>
  <si>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</si>
  <si>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</si>
  <si>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</si>
  <si>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</si>
  <si>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</si>
  <si>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</si>
  <si>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</si>
  <si>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</si>
  <si>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</si>
  <si>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</si>
  <si>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</si>
  <si>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</si>
  <si>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</si>
  <si>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</si>
  <si>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</si>
  <si>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</si>
  <si>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</si>
  <si>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</si>
  <si>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</si>
  <si>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</si>
  <si>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</si>
  <si>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</si>
  <si>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</si>
  <si>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</si>
  <si>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</si>
  <si>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</si>
  <si>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</si>
  <si>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</si>
  <si>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</si>
  <si>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</si>
  <si>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</si>
  <si>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</si>
  <si>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</si>
  <si>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</si>
  <si>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</si>
  <si>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</si>
  <si>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</si>
  <si>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</si>
  <si>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</si>
  <si>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</si>
  <si>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</si>
  <si>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</si>
  <si>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</si>
  <si>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</si>
  <si>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</si>
  <si>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</si>
  <si>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</si>
  <si>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</si>
  <si>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</si>
  <si>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</si>
  <si>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</si>
  <si>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</si>
  <si>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</si>
  <si>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</si>
  <si>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</si>
  <si>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</si>
  <si>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</si>
  <si>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</si>
  <si>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</si>
  <si>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</si>
  <si>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</si>
  <si>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</si>
  <si>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</si>
  <si>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</si>
  <si>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</si>
  <si>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</si>
  <si>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</si>
  <si>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</si>
  <si>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</si>
  <si>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</si>
  <si>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</si>
  <si>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</si>
  <si>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</si>
  <si>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</si>
  <si>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</si>
  <si>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</si>
  <si>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</si>
  <si>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</si>
  <si>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</si>
  <si>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</si>
  <si>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</si>
  <si>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</si>
  <si>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</si>
  <si>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</si>
  <si>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</si>
  <si>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</si>
  <si>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</si>
  <si>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</si>
  <si>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</si>
  <si>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</si>
  <si>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</si>
  <si>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</si>
  <si>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</si>
  <si>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</si>
  <si>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</si>
  <si>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</si>
  <si>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</si>
  <si>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</si>
  <si>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</si>
  <si>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</si>
  <si>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</si>
  <si>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</si>
  <si>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</si>
  <si>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</si>
  <si>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</si>
  <si>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</si>
  <si>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</si>
  <si>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</si>
  <si>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</si>
  <si>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</si>
  <si>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</si>
  <si>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</si>
  <si>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</si>
  <si>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</si>
  <si>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</si>
  <si>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</si>
  <si>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</si>
  <si>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</si>
  <si>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</si>
  <si>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</si>
  <si>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</si>
  <si>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</si>
  <si>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</si>
  <si>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</si>
  <si>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</si>
  <si>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</si>
  <si>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</si>
  <si>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</si>
  <si>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</si>
  <si>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</si>
  <si>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</si>
  <si>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</si>
  <si>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</si>
  <si>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</si>
  <si>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</si>
  <si>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</si>
  <si>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</si>
  <si>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</si>
  <si>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</si>
  <si>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</si>
  <si>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</si>
  <si>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</si>
  <si>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</si>
  <si>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</si>
  <si>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</si>
  <si>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</si>
  <si>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</si>
  <si>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</si>
  <si>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</si>
  <si>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</si>
  <si>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</si>
  <si>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</si>
  <si>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</si>
  <si>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</si>
  <si>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</si>
  <si>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</si>
  <si>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</si>
  <si>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</si>
  <si>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</si>
  <si>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</si>
  <si>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</si>
  <si>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</si>
  <si>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</si>
  <si>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</si>
  <si>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</si>
  <si>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</si>
  <si>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</si>
  <si>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</si>
  <si>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</si>
  <si>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</si>
  <si>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</si>
  <si>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</si>
  <si>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</si>
  <si>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</si>
  <si>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</si>
  <si>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</si>
  <si>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</si>
  <si>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</si>
  <si>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</si>
  <si>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</si>
  <si>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</si>
  <si>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</si>
  <si>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</si>
  <si>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</si>
  <si>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</si>
  <si>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</si>
  <si>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</si>
  <si>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</si>
  <si>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</si>
  <si>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</si>
  <si>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</si>
  <si>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</si>
  <si>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</si>
  <si>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</si>
  <si>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</si>
  <si>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</si>
  <si>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</si>
  <si>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</si>
  <si>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</si>
  <si>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</si>
  <si>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</si>
  <si>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</si>
  <si>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</si>
  <si>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</si>
  <si>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</si>
  <si>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</si>
  <si>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</si>
  <si>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</si>
  <si>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</si>
  <si>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</si>
  <si>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</si>
  <si>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</si>
  <si>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</si>
  <si>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</si>
  <si>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</si>
  <si>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</si>
  <si>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</si>
  <si>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</si>
  <si>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</si>
  <si>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</si>
  <si>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</si>
  <si>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</si>
  <si>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</si>
  <si>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</si>
  <si>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</si>
  <si>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</si>
  <si>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</si>
  <si>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</si>
  <si>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</si>
  <si>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</si>
  <si>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</si>
  <si>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</si>
  <si>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</si>
  <si>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</si>
  <si>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</si>
  <si>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</si>
  <si>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</si>
  <si>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</si>
  <si>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</si>
  <si>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</si>
  <si>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</si>
  <si>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</si>
  <si>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</si>
  <si>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</si>
  <si>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</si>
  <si>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</si>
  <si>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</si>
  <si>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</si>
  <si>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</si>
  <si>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</si>
  <si>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</si>
  <si>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</si>
  <si>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</si>
  <si>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</si>
  <si>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</si>
  <si>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</si>
  <si>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</si>
  <si>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</si>
  <si>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</si>
  <si>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</si>
  <si>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</si>
  <si>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</si>
  <si>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</si>
  <si>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</si>
  <si>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</si>
  <si>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</si>
  <si>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</si>
  <si>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</si>
  <si>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</si>
  <si>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</si>
  <si>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</si>
  <si>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</si>
  <si>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</si>
  <si>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</si>
  <si>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</si>
  <si>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</si>
  <si>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</si>
  <si>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</si>
  <si>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</si>
  <si>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</si>
  <si>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</si>
  <si>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</si>
  <si>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</si>
  <si>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</si>
  <si>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</si>
  <si>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</si>
  <si>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</si>
  <si>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</si>
  <si>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</si>
  <si>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</si>
  <si>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</si>
  <si>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</si>
  <si>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</si>
  <si>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</si>
  <si>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</si>
  <si>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</si>
  <si>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</si>
  <si>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</si>
  <si>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</si>
  <si>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</si>
  <si>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</si>
  <si>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</si>
  <si>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</si>
  <si>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</si>
  <si>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</si>
  <si>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</si>
  <si>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</si>
  <si>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</si>
  <si>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</si>
  <si>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</si>
  <si>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</si>
  <si>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</si>
  <si>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</si>
  <si>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</si>
  <si>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</si>
  <si>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</si>
  <si>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</si>
  <si>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</si>
  <si>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</si>
  <si>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</si>
  <si>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</si>
  <si>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</si>
  <si>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</si>
  <si>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</si>
  <si>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</si>
  <si>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</si>
  <si>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</si>
  <si>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</si>
  <si>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</si>
  <si>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</si>
  <si>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</si>
  <si>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</si>
  <si>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</si>
  <si>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</si>
  <si>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</si>
  <si>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</si>
  <si>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</si>
  <si>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</si>
  <si>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</si>
  <si>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</si>
  <si>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</si>
  <si>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</si>
  <si>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</si>
  <si>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</si>
  <si>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</si>
  <si>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</si>
  <si>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</si>
  <si>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</si>
  <si>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</si>
  <si>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</si>
  <si>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</si>
  <si>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</si>
  <si>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</si>
  <si>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</si>
  <si>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</si>
  <si>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</si>
  <si>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</si>
  <si>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</si>
  <si>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</si>
  <si>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</si>
  <si>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</si>
  <si>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</si>
  <si>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</si>
  <si>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</si>
  <si>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</si>
  <si>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</si>
  <si>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</si>
  <si>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</si>
  <si>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</si>
  <si>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</si>
  <si>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</si>
  <si>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</si>
  <si>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</si>
  <si>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</si>
  <si>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</si>
  <si>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</si>
  <si>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</si>
  <si>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</si>
  <si>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</si>
  <si>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</si>
  <si>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</si>
  <si>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</si>
  <si>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</si>
  <si>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</si>
  <si>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</si>
  <si>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</si>
  <si>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</si>
  <si>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</si>
  <si>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</si>
  <si>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</si>
  <si>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</si>
  <si>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</si>
  <si>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</si>
  <si>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</si>
  <si>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</si>
  <si>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</si>
  <si>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</si>
  <si>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</si>
  <si>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</si>
  <si>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</si>
  <si>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</si>
  <si>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</si>
  <si>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</si>
  <si>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</si>
  <si>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</si>
  <si>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</si>
  <si>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</si>
  <si>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</si>
  <si>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</si>
  <si>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</si>
  <si>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</si>
  <si>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</si>
  <si>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</si>
  <si>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</si>
  <si>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</si>
  <si>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</si>
  <si>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</si>
  <si>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</si>
  <si>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</si>
  <si>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</si>
  <si>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</si>
  <si>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</si>
  <si>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</si>
  <si>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</si>
  <si>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</si>
  <si>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</si>
  <si>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</si>
  <si>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</si>
  <si>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</si>
  <si>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</si>
  <si>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</si>
  <si>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</si>
  <si>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</si>
  <si>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</si>
  <si>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</si>
  <si>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</si>
  <si>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</si>
  <si>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</si>
  <si>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</si>
  <si>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</si>
  <si>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</si>
  <si>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</si>
  <si>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</si>
  <si>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</si>
  <si>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</si>
  <si>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</si>
  <si>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</si>
  <si>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</si>
  <si>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</si>
  <si>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</si>
  <si>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</si>
  <si>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</si>
  <si>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</si>
  <si>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</si>
  <si>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</si>
  <si>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</si>
  <si>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</si>
  <si>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</si>
  <si>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</si>
  <si>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</si>
  <si>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</si>
  <si>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</si>
  <si>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</si>
  <si>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</si>
  <si>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</si>
  <si>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</si>
  <si>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</si>
  <si>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</si>
  <si>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</si>
  <si>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</si>
  <si>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</si>
  <si>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</si>
  <si>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</si>
  <si>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</si>
  <si>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</si>
  <si>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</si>
  <si>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</si>
  <si>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</si>
  <si>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</si>
  <si>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</si>
  <si>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</si>
  <si>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</si>
  <si>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</si>
  <si>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</si>
  <si>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</si>
  <si>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</si>
  <si>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</si>
  <si>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</si>
  <si>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</si>
  <si>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</si>
  <si>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</si>
  <si>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</si>
  <si>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</si>
  <si>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</si>
  <si>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</si>
  <si>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</si>
  <si>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</si>
  <si>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</si>
  <si>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</si>
  <si>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</si>
  <si>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</si>
  <si>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</si>
  <si>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</si>
  <si>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</si>
  <si>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</si>
  <si>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</si>
  <si>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</si>
  <si>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</si>
  <si>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</si>
  <si>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</si>
  <si>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</si>
  <si>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</si>
  <si>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</si>
  <si>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</si>
  <si>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</si>
  <si>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</si>
  <si>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</si>
  <si>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</si>
  <si>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</si>
  <si>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</si>
  <si>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</si>
  <si>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</si>
  <si>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</si>
  <si>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</si>
  <si>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</si>
  <si>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</si>
  <si>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</si>
  <si>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</si>
  <si>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</si>
  <si>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</si>
  <si>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</si>
  <si>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</si>
  <si>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</si>
  <si>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</si>
  <si>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</si>
  <si>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</si>
  <si>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</si>
  <si>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</si>
  <si>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</si>
  <si>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</si>
  <si>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</si>
  <si>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</si>
  <si>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</si>
  <si>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</si>
  <si>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</si>
  <si>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</si>
  <si>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</si>
  <si>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</si>
  <si>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</si>
  <si>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</si>
  <si>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</si>
  <si>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</si>
  <si>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</si>
  <si>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</si>
  <si>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</si>
  <si>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</si>
  <si>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</si>
  <si>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</si>
  <si>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</si>
  <si>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</si>
  <si>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</si>
  <si>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</si>
  <si>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</si>
  <si>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</si>
  <si>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</si>
  <si>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</si>
  <si>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</si>
  <si>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</si>
  <si>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</si>
  <si>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</si>
  <si>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</si>
  <si>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</si>
  <si>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</si>
  <si>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</si>
  <si>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</si>
  <si>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</si>
  <si>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</si>
  <si>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</si>
  <si>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</si>
  <si>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</si>
  <si>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</si>
  <si>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</si>
  <si>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</si>
  <si>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</si>
  <si>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</si>
  <si>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</si>
  <si>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</si>
  <si>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</si>
  <si>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</si>
  <si>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</si>
  <si>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</si>
  <si>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</si>
  <si>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</si>
  <si>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</si>
  <si>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</si>
  <si>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</si>
  <si>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</si>
  <si>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</si>
  <si>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</si>
  <si>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</si>
  <si>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</si>
  <si>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</si>
  <si>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</si>
  <si>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</si>
  <si>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</si>
  <si>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</si>
  <si>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</si>
  <si>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</si>
  <si>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</si>
  <si>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</si>
  <si>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</si>
  <si>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</si>
  <si>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</si>
  <si>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</si>
  <si>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</si>
  <si>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</si>
  <si>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</si>
  <si>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</si>
  <si>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</si>
  <si>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</si>
  <si>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</si>
  <si>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</si>
  <si>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</si>
  <si>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</si>
  <si>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</si>
  <si>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</si>
  <si>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</si>
  <si>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</si>
  <si>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</si>
  <si>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</si>
  <si>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</si>
  <si>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</si>
  <si>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</si>
  <si>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</si>
  <si>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</si>
  <si>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</si>
  <si>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</si>
  <si>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</si>
  <si>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</si>
  <si>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</si>
  <si>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</si>
  <si>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</si>
  <si>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</si>
  <si>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</si>
  <si>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</si>
  <si>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</si>
  <si>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</si>
  <si>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</si>
  <si>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</si>
  <si>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</si>
  <si>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</si>
  <si>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</si>
  <si>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</si>
  <si>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</si>
  <si>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</si>
  <si>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</si>
  <si>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</si>
  <si>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</si>
  <si>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</si>
  <si>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</si>
  <si>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</si>
  <si>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</si>
  <si>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</si>
  <si>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</si>
  <si>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</si>
  <si>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</si>
  <si>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</si>
  <si>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</si>
  <si>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</si>
  <si>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</si>
  <si>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</si>
  <si>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</si>
  <si>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</si>
  <si>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</si>
  <si>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</si>
  <si>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</si>
  <si>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</si>
  <si>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</si>
  <si>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</si>
  <si>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</si>
  <si>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</si>
  <si>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</si>
  <si>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</si>
  <si>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</si>
  <si>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</si>
  <si>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</si>
  <si>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</si>
  <si>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</si>
  <si>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</si>
  <si>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</si>
  <si>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</si>
  <si>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</si>
  <si>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</si>
  <si>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</si>
  <si>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</si>
  <si>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</si>
  <si>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</si>
  <si>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</si>
  <si>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</si>
  <si>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</si>
  <si>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</si>
  <si>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</si>
  <si>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</si>
  <si>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</si>
  <si>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</si>
  <si>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</si>
  <si>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</si>
  <si>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</si>
  <si>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</si>
  <si>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</si>
  <si>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</si>
  <si>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</si>
  <si>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</si>
  <si>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</si>
  <si>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</si>
  <si>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</si>
  <si>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</si>
  <si>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</si>
  <si>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</si>
  <si>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</si>
  <si>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</si>
  <si>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</si>
  <si>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</si>
  <si>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</si>
  <si>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</si>
  <si>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</si>
  <si>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</si>
  <si>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</si>
  <si>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</si>
  <si>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</si>
  <si>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</si>
  <si>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</si>
  <si>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</si>
  <si>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</si>
  <si>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</si>
  <si>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</si>
  <si>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</si>
  <si>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</si>
  <si>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</si>
  <si>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</si>
  <si>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</si>
  <si>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</si>
  <si>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</si>
  <si>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</si>
  <si>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</si>
  <si>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</si>
  <si>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</si>
  <si>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</si>
  <si>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</si>
  <si>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</si>
  <si>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</si>
  <si>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</si>
  <si>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</si>
  <si>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</si>
  <si>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</si>
  <si>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</si>
  <si>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</si>
  <si>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</si>
  <si>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</si>
  <si>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</si>
  <si>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</si>
  <si>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</si>
  <si>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</si>
  <si>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</si>
  <si>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</si>
  <si>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</si>
  <si>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</si>
  <si>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</si>
  <si>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</si>
  <si>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</si>
  <si>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</si>
  <si>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</si>
  <si>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</si>
  <si>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</si>
  <si>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</si>
  <si>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</si>
  <si>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</si>
  <si>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</si>
  <si>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</si>
  <si>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</si>
  <si>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</si>
  <si>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</si>
  <si>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</si>
  <si>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</si>
  <si>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</si>
  <si>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</si>
  <si>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</si>
  <si>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</si>
  <si>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</si>
  <si>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</si>
  <si>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</si>
  <si>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</si>
  <si>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</si>
  <si>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</si>
  <si>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</si>
  <si>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</si>
  <si>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</si>
  <si>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</si>
  <si>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</si>
  <si>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</si>
  <si>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</si>
  <si>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</si>
  <si>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</si>
  <si>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</si>
  <si>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</si>
  <si>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</si>
  <si>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</si>
  <si>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</si>
  <si>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</si>
  <si>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</si>
  <si>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</si>
  <si>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</si>
  <si>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</si>
  <si>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</si>
  <si>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</si>
  <si>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</si>
  <si>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</si>
  <si>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</si>
  <si>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</si>
  <si>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</si>
  <si>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</si>
  <si>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</si>
  <si>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</si>
  <si>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</si>
  <si>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</si>
  <si>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</si>
  <si>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</si>
  <si>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</si>
  <si>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</si>
  <si>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</si>
  <si>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</si>
  <si>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</si>
  <si>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</si>
  <si>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</si>
  <si>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</si>
  <si>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</si>
  <si>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</si>
  <si>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</si>
  <si>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</si>
  <si>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</si>
  <si>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</si>
  <si>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</si>
  <si>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</si>
  <si>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</si>
  <si>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</si>
  <si>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</si>
  <si>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</si>
  <si>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</si>
  <si>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</si>
  <si>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</si>
  <si>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</si>
  <si>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</si>
  <si>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</si>
  <si>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</si>
  <si>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</si>
  <si>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</si>
  <si>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</si>
  <si>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</si>
  <si>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</si>
  <si>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</si>
  <si>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</si>
  <si>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</si>
  <si>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</si>
  <si>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</si>
  <si>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</si>
  <si>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</si>
  <si>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</si>
  <si>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</si>
  <si>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</si>
  <si>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</si>
  <si>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</si>
  <si>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</si>
  <si>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</si>
  <si>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</si>
  <si>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</si>
  <si>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</si>
  <si>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</si>
  <si>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</si>
  <si>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</si>
  <si>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</si>
  <si>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</si>
  <si>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</si>
  <si>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</si>
  <si>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</si>
  <si>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</si>
  <si>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</si>
  <si>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</si>
  <si>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</si>
  <si>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</si>
  <si>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</si>
  <si>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</si>
  <si>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</si>
  <si>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</si>
  <si>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</si>
  <si>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</si>
  <si>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</si>
  <si>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</si>
  <si>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</si>
  <si>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</si>
  <si>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</si>
  <si>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</si>
  <si>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</si>
  <si>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</si>
  <si>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</si>
  <si>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</si>
  <si>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</si>
  <si>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</si>
  <si>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</si>
  <si>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</si>
  <si>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</si>
  <si>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</si>
  <si>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</si>
  <si>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</si>
  <si>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</si>
  <si>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</si>
  <si>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</si>
  <si>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</si>
  <si>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</si>
  <si>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</si>
  <si>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</si>
  <si>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</si>
  <si>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</si>
  <si>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</si>
  <si>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</si>
  <si>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</si>
  <si>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</si>
  <si>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</si>
  <si>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</si>
  <si>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</si>
  <si>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</si>
  <si>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</si>
  <si>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</si>
  <si>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</si>
  <si>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</si>
  <si>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</si>
  <si>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</si>
  <si>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</si>
  <si>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</si>
  <si>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</si>
  <si>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</si>
  <si>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</si>
  <si>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</si>
  <si>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</si>
  <si>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</si>
  <si>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</si>
  <si>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</si>
  <si>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</si>
  <si>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</si>
  <si>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</si>
  <si>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</si>
  <si>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</si>
  <si>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</si>
  <si>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</si>
  <si>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</si>
  <si>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</si>
  <si>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</si>
  <si>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</si>
  <si>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</si>
  <si>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</si>
  <si>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</si>
  <si>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</si>
  <si>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</si>
  <si>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</si>
  <si>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</si>
  <si>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</si>
  <si>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</si>
  <si>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</si>
  <si>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</si>
  <si>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</si>
  <si>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</si>
  <si>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</si>
  <si>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</si>
  <si>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</si>
  <si>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</si>
  <si>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</si>
  <si>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</si>
  <si>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</si>
  <si>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</si>
  <si>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</si>
  <si>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</si>
  <si>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</si>
  <si>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</si>
  <si>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</si>
  <si>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</si>
  <si>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</si>
  <si>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</si>
  <si>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</si>
  <si>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</si>
  <si>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</si>
  <si>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</si>
  <si>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</si>
  <si>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</si>
  <si>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</si>
  <si>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</si>
  <si>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</si>
  <si>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</si>
  <si>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</si>
  <si>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</si>
  <si>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</si>
  <si>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</si>
  <si>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</si>
  <si>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</si>
  <si>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</si>
  <si>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</si>
  <si>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</si>
  <si>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</si>
  <si>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</si>
  <si>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</si>
  <si>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</si>
  <si>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</si>
  <si>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</si>
  <si>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</si>
  <si>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</si>
  <si>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</si>
  <si>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</si>
  <si>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</si>
  <si>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</si>
  <si>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</si>
  <si>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</si>
  <si>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</si>
  <si>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</si>
  <si>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</si>
  <si>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</si>
  <si>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</si>
  <si>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</si>
  <si>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</si>
  <si>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</si>
  <si>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</si>
  <si>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</si>
  <si>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</si>
  <si>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</si>
  <si>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</si>
  <si>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</si>
  <si>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</si>
  <si>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</si>
  <si>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</si>
  <si>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</si>
  <si>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</si>
  <si>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</si>
  <si>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</si>
  <si>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</si>
  <si>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</si>
  <si>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</si>
  <si>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</si>
  <si>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</si>
  <si>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</si>
  <si>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</si>
  <si>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</si>
  <si>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</si>
  <si>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</si>
  <si>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</si>
  <si>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</si>
  <si>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</si>
  <si>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</si>
  <si>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</si>
  <si>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</si>
  <si>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</si>
  <si>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</si>
  <si>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</si>
  <si>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</si>
  <si>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</si>
  <si>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</si>
  <si>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</si>
  <si>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</si>
  <si>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</si>
  <si>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</si>
  <si>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</si>
  <si>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</si>
  <si>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</si>
  <si>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</si>
  <si>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</si>
  <si>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</si>
  <si>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</si>
  <si>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</si>
  <si>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</si>
  <si>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</si>
  <si>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</si>
  <si>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</si>
  <si>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</si>
  <si>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</si>
  <si>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</si>
  <si>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</si>
  <si>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</si>
  <si>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</si>
  <si>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</si>
  <si>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</si>
  <si>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</si>
  <si>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</si>
  <si>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</si>
  <si>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</si>
  <si>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</si>
  <si>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</si>
  <si>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</si>
  <si>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</si>
  <si>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</si>
  <si>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</si>
  <si>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</si>
  <si>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</si>
  <si>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</si>
  <si>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</si>
  <si>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</si>
  <si>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</si>
  <si>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</si>
  <si>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</si>
  <si>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</si>
  <si>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</si>
  <si>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</si>
  <si>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</si>
  <si>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</si>
  <si>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</si>
  <si>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</si>
  <si>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</si>
  <si>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</si>
  <si>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</si>
  <si>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</si>
  <si>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</si>
  <si>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</si>
  <si>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</si>
  <si>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</si>
  <si>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</si>
  <si>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</si>
  <si>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</si>
  <si>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</si>
  <si>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</si>
  <si>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</si>
  <si>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</si>
  <si>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</si>
  <si>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</si>
  <si>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</si>
  <si>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</si>
  <si>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</si>
  <si>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</si>
  <si>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</si>
  <si>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</si>
  <si>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</si>
  <si>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</si>
  <si>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</si>
  <si>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</si>
  <si>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</si>
  <si>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</si>
  <si>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</si>
  <si>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</si>
  <si>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</si>
  <si>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</si>
  <si>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</si>
  <si>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</si>
  <si>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</si>
  <si>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</si>
  <si>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</si>
  <si>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</si>
  <si>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</si>
  <si>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</si>
  <si>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</si>
  <si>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</si>
  <si>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</si>
  <si>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</si>
  <si>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</si>
  <si>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</si>
  <si>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</si>
  <si>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</si>
  <si>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</si>
  <si>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</si>
  <si>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</si>
  <si>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</si>
  <si>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</si>
  <si>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</si>
  <si>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</si>
  <si>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</si>
  <si>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</si>
  <si>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</si>
  <si>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</si>
  <si>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</si>
  <si>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</si>
  <si>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</si>
  <si>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</si>
  <si>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</si>
  <si>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</si>
  <si>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</si>
  <si>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</si>
  <si>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</si>
  <si>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</si>
  <si>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</si>
  <si>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</si>
  <si>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</si>
  <si>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</si>
  <si>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</si>
  <si>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</si>
  <si>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</si>
  <si>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</si>
  <si>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</si>
  <si>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</si>
  <si>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</si>
  <si>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</si>
  <si>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</si>
  <si>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</si>
  <si>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</si>
  <si>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</si>
  <si>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</si>
  <si>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</si>
  <si>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</si>
  <si>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</si>
  <si>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</si>
  <si>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</si>
  <si>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</si>
  <si>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</si>
  <si>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</si>
  <si>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</si>
  <si>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</si>
  <si>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</si>
  <si>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</si>
  <si>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</si>
  <si>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</si>
  <si>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</si>
  <si>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</si>
  <si>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</si>
  <si>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</si>
  <si>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</si>
  <si>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</si>
  <si>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</si>
  <si>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</si>
  <si>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</si>
  <si>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</si>
  <si>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</si>
  <si>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</si>
  <si>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</si>
  <si>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</si>
  <si>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</si>
  <si>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</si>
  <si>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</si>
  <si>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</si>
  <si>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</si>
  <si>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</si>
  <si>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</si>
  <si>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</si>
  <si>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</si>
  <si>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</si>
  <si>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</si>
  <si>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</si>
  <si>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</si>
  <si>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</si>
  <si>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</si>
  <si>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</si>
  <si>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</si>
  <si>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</si>
  <si>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</si>
  <si>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</si>
  <si>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</si>
  <si>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</si>
  <si>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</si>
  <si>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</si>
  <si>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</si>
  <si>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</si>
  <si>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</si>
  <si>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</si>
  <si>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</si>
  <si>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</si>
  <si>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</si>
  <si>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</si>
  <si>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</si>
  <si>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</si>
  <si>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</si>
  <si>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</si>
  <si>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</si>
  <si>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</si>
  <si>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</si>
  <si>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</si>
  <si>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</si>
  <si>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</si>
  <si>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</si>
  <si>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</si>
  <si>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</si>
  <si>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</si>
  <si>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</si>
  <si>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</si>
  <si>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</si>
  <si>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</si>
  <si>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</si>
  <si>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</si>
  <si>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</si>
  <si>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</si>
  <si>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</si>
  <si>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</si>
  <si>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</si>
  <si>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</si>
  <si>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</si>
  <si>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</si>
  <si>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</si>
  <si>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</si>
  <si>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</si>
  <si>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</si>
  <si>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</si>
  <si>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</si>
  <si>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</si>
  <si>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</si>
  <si>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</si>
  <si>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</si>
  <si>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</si>
  <si>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</si>
  <si>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</si>
  <si>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</si>
  <si>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</si>
  <si>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</si>
  <si>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</si>
  <si>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</si>
  <si>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</si>
  <si>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</si>
  <si>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</si>
  <si>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</si>
  <si>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</si>
  <si>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</si>
  <si>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</si>
  <si>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</si>
  <si>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</si>
  <si>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</si>
  <si>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</si>
  <si>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</si>
  <si>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</si>
  <si>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</si>
  <si>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</si>
  <si>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</si>
  <si>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</si>
  <si>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</si>
  <si>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</si>
  <si>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</si>
  <si>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</si>
  <si>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</si>
  <si>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</si>
  <si>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</si>
  <si>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</si>
  <si>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</si>
  <si>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</si>
  <si>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</si>
  <si>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</si>
  <si>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</si>
  <si>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</si>
  <si>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</si>
  <si>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</si>
  <si>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</si>
  <si>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</si>
  <si>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</si>
  <si>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</si>
  <si>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</si>
  <si>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</si>
  <si>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</si>
  <si>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</si>
  <si>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</si>
  <si>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</si>
  <si>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</si>
  <si>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</si>
  <si>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</si>
  <si>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</si>
  <si>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</si>
  <si>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</si>
  <si>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</si>
  <si>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</si>
  <si>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</si>
  <si>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</si>
  <si>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</si>
  <si>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</si>
  <si>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</si>
  <si>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</si>
  <si>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</si>
  <si>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</si>
  <si>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</si>
  <si>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</si>
  <si>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</si>
  <si>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</si>
  <si>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</si>
  <si>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</si>
  <si>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</si>
  <si>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</si>
  <si>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</si>
  <si>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</si>
  <si>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</si>
  <si>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</si>
  <si>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</si>
  <si>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</si>
  <si>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</si>
  <si>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</si>
  <si>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</si>
  <si>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</si>
  <si>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</si>
  <si>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</si>
  <si>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</si>
  <si>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</si>
  <si>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</si>
  <si>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</si>
  <si>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</si>
  <si>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</si>
  <si>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</si>
  <si>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</si>
  <si>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</si>
  <si>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</si>
  <si>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</si>
  <si>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</si>
  <si>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</si>
  <si>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</si>
  <si>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</si>
  <si>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</si>
  <si>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</si>
  <si>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</si>
  <si>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</si>
  <si>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</si>
  <si>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</si>
  <si>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</si>
  <si>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</si>
  <si>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</si>
  <si>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</si>
  <si>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</si>
  <si>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</si>
  <si>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</si>
  <si>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</si>
  <si>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</si>
  <si>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</si>
  <si>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</si>
  <si>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</si>
  <si>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</si>
  <si>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</si>
  <si>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</si>
  <si>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</si>
  <si>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</si>
  <si>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</si>
  <si>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</si>
  <si>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</si>
  <si>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</si>
  <si>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</si>
  <si>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</si>
  <si>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</si>
  <si>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</si>
  <si>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</si>
  <si>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</si>
  <si>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</si>
  <si>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</si>
  <si>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</si>
  <si>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</si>
  <si>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</si>
  <si>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</si>
  <si>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</si>
  <si>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</si>
  <si>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</si>
  <si>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</si>
  <si>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</si>
  <si>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</si>
  <si>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</si>
  <si>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</si>
  <si>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</si>
  <si>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</si>
  <si>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</si>
  <si>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</si>
  <si>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</si>
  <si>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</si>
  <si>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</si>
  <si>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</si>
  <si>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</si>
  <si>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</si>
  <si>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</si>
  <si>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</si>
  <si>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</si>
  <si>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</si>
  <si>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</si>
  <si>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</si>
  <si>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</si>
  <si>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</si>
  <si>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</si>
  <si>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</si>
  <si>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</si>
  <si>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</si>
  <si>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</si>
  <si>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</si>
  <si>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</si>
  <si>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</si>
  <si>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</si>
  <si>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</si>
  <si>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</si>
  <si>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</si>
  <si>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</si>
  <si>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</si>
  <si>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</si>
  <si>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</si>
  <si>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</si>
  <si>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</si>
  <si>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</si>
  <si>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</si>
  <si>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</si>
  <si>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</si>
  <si>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</si>
  <si>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</si>
  <si>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</si>
  <si>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</si>
  <si>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</si>
  <si>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</si>
  <si>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</si>
  <si>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</si>
  <si>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</si>
  <si>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</si>
  <si>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</si>
  <si>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</si>
  <si>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</si>
  <si>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</si>
  <si>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</si>
  <si>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</si>
  <si>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</si>
  <si>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</si>
  <si>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</si>
  <si>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</si>
  <si>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</si>
  <si>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</si>
  <si>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</si>
  <si>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</si>
  <si>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</si>
  <si>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</si>
  <si>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</si>
  <si>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</si>
  <si>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</si>
  <si>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</si>
  <si>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</si>
  <si>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</si>
  <si>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</si>
  <si>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</si>
  <si>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</si>
  <si>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</si>
  <si>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</si>
  <si>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</si>
  <si>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</si>
  <si>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</si>
  <si>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</si>
  <si>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</si>
  <si>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</si>
  <si>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</si>
  <si>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</si>
  <si>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</si>
  <si>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</si>
  <si>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</si>
  <si>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</si>
  <si>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</si>
  <si>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</si>
  <si>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</si>
  <si>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</si>
  <si>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</si>
  <si>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</si>
  <si>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</si>
  <si>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</si>
  <si>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</si>
  <si>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</si>
  <si>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</si>
  <si>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</si>
  <si>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</si>
  <si>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</si>
  <si>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</si>
  <si>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</si>
  <si>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</si>
  <si>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</si>
  <si>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</si>
  <si>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</si>
  <si>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</si>
  <si>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</si>
  <si>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</si>
  <si>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</si>
  <si>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</si>
  <si>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</si>
  <si>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</si>
  <si>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</si>
  <si>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</si>
  <si>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</si>
  <si>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</si>
  <si>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</si>
  <si>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</si>
  <si>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</si>
  <si>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</si>
  <si>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</si>
  <si>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</si>
  <si>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</si>
  <si>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</si>
  <si>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</si>
  <si>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</si>
  <si>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</si>
  <si>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</si>
  <si>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</si>
  <si>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</si>
  <si>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</si>
  <si>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</si>
  <si>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</si>
  <si>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</si>
  <si>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</si>
  <si>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</si>
  <si>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</si>
  <si>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</si>
  <si>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</si>
  <si>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</si>
  <si>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</si>
  <si>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</si>
  <si>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</si>
  <si>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</si>
  <si>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</si>
  <si>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</si>
  <si>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</si>
  <si>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</si>
  <si>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</si>
  <si>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</si>
  <si>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</si>
  <si>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</si>
  <si>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</si>
  <si>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</si>
  <si>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</si>
  <si>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</si>
  <si>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</si>
  <si>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</si>
  <si>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</si>
  <si>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</si>
  <si>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</si>
  <si>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</si>
  <si>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</si>
  <si>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</si>
  <si>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</si>
  <si>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</si>
  <si>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</si>
  <si>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</si>
  <si>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</si>
  <si>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</si>
  <si>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</si>
  <si>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</si>
  <si>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</si>
  <si>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</si>
  <si>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</si>
  <si>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</si>
  <si>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</si>
  <si>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</si>
  <si>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</si>
  <si>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</si>
  <si>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</si>
  <si>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</si>
  <si>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</si>
  <si>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</si>
  <si>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</si>
  <si>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</si>
  <si>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</si>
  <si>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</si>
  <si>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</si>
  <si>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</si>
  <si>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</si>
  <si>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</si>
  <si>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</si>
  <si>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</si>
  <si>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</si>
  <si>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</si>
  <si>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</si>
  <si>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</si>
  <si>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</si>
  <si>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</si>
  <si>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</si>
  <si>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</si>
  <si>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</si>
  <si>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</si>
  <si>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</si>
  <si>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</si>
  <si>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</si>
  <si>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</si>
  <si>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</si>
  <si>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</si>
  <si>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</si>
  <si>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</si>
  <si>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</si>
  <si>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</si>
  <si>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</si>
  <si>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</si>
  <si>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</si>
  <si>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</si>
  <si>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</si>
  <si>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</si>
  <si>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</si>
  <si>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</si>
  <si>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</si>
  <si>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</si>
  <si>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</si>
  <si>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</si>
  <si>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</si>
  <si>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</si>
  <si>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</si>
  <si>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</si>
  <si>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</si>
  <si>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</si>
  <si>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</si>
  <si>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</si>
  <si>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</si>
  <si>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</si>
  <si>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</si>
  <si>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</si>
  <si>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</si>
  <si>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</si>
  <si>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</si>
  <si>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</si>
  <si>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</si>
  <si>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</si>
  <si>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</si>
  <si>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</si>
  <si>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</si>
  <si>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</si>
  <si>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</si>
  <si>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</si>
  <si>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</si>
  <si>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</si>
  <si>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</si>
  <si>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</si>
  <si>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</si>
  <si>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</si>
  <si>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</si>
  <si>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</si>
  <si>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</si>
  <si>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</si>
  <si>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</si>
  <si>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</si>
  <si>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</si>
  <si>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</si>
  <si>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</si>
  <si>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</si>
  <si>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</si>
  <si>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</si>
  <si>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</si>
  <si>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</si>
  <si>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</si>
  <si>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</si>
  <si>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</si>
  <si>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</si>
  <si>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</si>
  <si>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</si>
  <si>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</si>
  <si>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</si>
  <si>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</si>
  <si>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</si>
  <si>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</si>
  <si>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</si>
  <si>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</si>
  <si>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</si>
  <si>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</si>
  <si>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</si>
  <si>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</si>
  <si>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</si>
  <si>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</si>
  <si>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</si>
  <si>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</si>
  <si>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</si>
  <si>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</si>
  <si>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</si>
  <si>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</si>
  <si>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</si>
  <si>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</si>
  <si>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</si>
  <si>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</si>
  <si>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</si>
  <si>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</si>
  <si>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</si>
  <si>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</si>
  <si>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</si>
  <si>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</si>
  <si>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</si>
  <si>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</si>
  <si>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</si>
  <si>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</si>
  <si>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</si>
  <si>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</si>
  <si>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</si>
  <si>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</si>
  <si>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</si>
  <si>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</si>
  <si>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</si>
  <si>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</si>
  <si>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</si>
  <si>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</si>
  <si>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</si>
  <si>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</si>
  <si>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</si>
  <si>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</si>
  <si>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</si>
  <si>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</si>
  <si>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</si>
  <si>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</si>
  <si>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</si>
  <si>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</si>
  <si>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</si>
  <si>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</si>
  <si>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</si>
  <si>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</si>
  <si>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</si>
  <si>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</si>
  <si>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</si>
  <si>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</si>
  <si>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</si>
  <si>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</si>
  <si>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</si>
  <si>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</si>
  <si>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</si>
  <si>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</si>
  <si>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</si>
  <si>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</si>
  <si>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</si>
  <si>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</si>
  <si>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</si>
  <si>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</si>
  <si>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</si>
  <si>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</si>
  <si>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</si>
  <si>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</si>
  <si>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</si>
  <si>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</si>
  <si>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</si>
  <si>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</si>
  <si>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</si>
  <si>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</si>
  <si>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</si>
  <si>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</si>
  <si>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</si>
  <si>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</si>
  <si>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</si>
  <si>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</si>
  <si>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</si>
  <si>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</si>
  <si>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</si>
  <si>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</si>
  <si>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</si>
  <si>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</si>
  <si>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</si>
  <si>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</si>
  <si>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</si>
  <si>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</si>
  <si>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</si>
  <si>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</si>
  <si>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</si>
  <si>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</si>
  <si>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</si>
  <si>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</si>
  <si>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</si>
  <si>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</si>
  <si>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</si>
  <si>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</si>
  <si>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</si>
  <si>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</si>
  <si>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</si>
  <si>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</si>
  <si>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</si>
  <si>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</si>
  <si>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</si>
  <si>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</si>
  <si>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</si>
  <si>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</si>
  <si>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</si>
  <si>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</si>
  <si>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</si>
  <si>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</si>
  <si>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</si>
  <si>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</si>
  <si>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</si>
  <si>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</si>
  <si>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</si>
  <si>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</si>
  <si>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</si>
  <si>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</si>
  <si>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</si>
  <si>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</si>
  <si>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</si>
  <si>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</si>
  <si>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</si>
  <si>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</si>
  <si>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</si>
  <si>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</si>
  <si>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</si>
  <si>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</si>
  <si>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</si>
  <si>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</si>
  <si>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</si>
  <si>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</si>
  <si>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</si>
  <si>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</si>
  <si>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</si>
  <si>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</si>
  <si>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</si>
  <si>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</si>
  <si>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</si>
  <si>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</si>
  <si>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</si>
  <si>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</si>
  <si>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</si>
  <si>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</si>
  <si>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</si>
  <si>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</si>
  <si>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</si>
  <si>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</si>
  <si>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</si>
  <si>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</si>
  <si>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</si>
  <si>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</si>
  <si>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</si>
  <si>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</si>
  <si>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</si>
  <si>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</si>
  <si>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</si>
  <si>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</si>
  <si>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</si>
  <si>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</si>
  <si>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</si>
  <si>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</si>
  <si>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</si>
  <si>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</si>
  <si>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</si>
  <si>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</si>
  <si>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</si>
  <si>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</si>
  <si>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</si>
  <si>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</si>
  <si>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</si>
  <si>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</si>
  <si>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</si>
  <si>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</si>
  <si>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</si>
  <si>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</si>
  <si>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</si>
  <si>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</si>
  <si>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</si>
  <si>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</si>
  <si>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</si>
  <si>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</si>
  <si>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</si>
  <si>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</si>
  <si>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</si>
  <si>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</si>
  <si>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</si>
  <si>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</si>
  <si>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</si>
  <si>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</si>
  <si>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</si>
  <si>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</si>
  <si>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</si>
  <si>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</si>
  <si>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</si>
  <si>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</si>
  <si>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</si>
  <si>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</si>
  <si>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</si>
  <si>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</si>
  <si>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</si>
  <si>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</si>
  <si>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</si>
  <si>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</si>
  <si>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</si>
  <si>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</si>
  <si>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</si>
  <si>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</si>
  <si>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</si>
  <si>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</si>
  <si>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</si>
  <si>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</si>
  <si>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</si>
  <si>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</si>
  <si>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</si>
  <si>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</si>
  <si>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</si>
  <si>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</si>
  <si>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</si>
  <si>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</si>
  <si>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</si>
  <si>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</si>
  <si>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</si>
  <si>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</si>
  <si>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</si>
  <si>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</si>
  <si>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</si>
  <si>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</si>
  <si>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</si>
  <si>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</si>
  <si>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</si>
  <si>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</si>
  <si>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</si>
  <si>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</si>
  <si>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</si>
  <si>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</si>
  <si>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</si>
  <si>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</si>
  <si>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</si>
  <si>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</si>
  <si>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</si>
  <si>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</si>
  <si>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</si>
  <si>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</si>
  <si>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</si>
  <si>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</si>
  <si>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</si>
  <si>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</si>
  <si>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</si>
  <si>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</si>
  <si>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</si>
  <si>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</si>
  <si>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</si>
  <si>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</si>
  <si>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</si>
  <si>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</si>
  <si>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</si>
  <si>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</si>
  <si>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</si>
  <si>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</si>
  <si>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</si>
  <si>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</si>
  <si>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</si>
  <si>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</si>
  <si>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</si>
  <si>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</si>
  <si>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</si>
  <si>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</si>
  <si>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</si>
  <si>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</si>
  <si>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</si>
  <si>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</si>
  <si>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</si>
  <si>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</si>
  <si>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</si>
  <si>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</si>
  <si>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</si>
  <si>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</si>
  <si>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</si>
  <si>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</si>
  <si>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</si>
  <si>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</si>
  <si>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</si>
  <si>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</si>
  <si>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</si>
  <si>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</si>
  <si>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</si>
  <si>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</si>
  <si>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</si>
  <si>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</si>
  <si>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</si>
  <si>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</si>
  <si>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</si>
  <si>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</si>
  <si>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</si>
  <si>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</si>
  <si>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</si>
  <si>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</si>
  <si>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</si>
  <si>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</si>
  <si>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</si>
  <si>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</si>
  <si>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</si>
  <si>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</si>
  <si>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</si>
  <si>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</si>
  <si>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</si>
  <si>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</si>
  <si>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</si>
  <si>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</si>
  <si>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</si>
  <si>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</si>
  <si>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</si>
  <si>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</si>
  <si>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</si>
  <si>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</si>
  <si>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</si>
  <si>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</si>
  <si>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</si>
  <si>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</si>
  <si>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</si>
  <si>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</si>
  <si>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</si>
  <si>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</si>
  <si>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</si>
  <si>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</si>
  <si>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</si>
  <si>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</si>
  <si>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</si>
  <si>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</si>
  <si>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</si>
  <si>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</si>
  <si>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</si>
  <si>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</si>
  <si>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</si>
  <si>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</si>
  <si>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</si>
  <si>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</si>
  <si>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</si>
  <si>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</si>
  <si>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</si>
  <si>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</si>
  <si>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</si>
  <si>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</si>
  <si>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</si>
  <si>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</si>
  <si>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</si>
  <si>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</si>
  <si>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</si>
  <si>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</si>
  <si>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</si>
  <si>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</si>
  <si>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</si>
  <si>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</si>
  <si>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</si>
  <si>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</si>
  <si>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</si>
  <si>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</si>
  <si>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</si>
  <si>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</si>
  <si>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</si>
  <si>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</si>
  <si>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</si>
  <si>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</si>
  <si>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</si>
  <si>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</si>
  <si>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</si>
  <si>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</si>
  <si>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</si>
  <si>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</si>
  <si>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</si>
  <si>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</si>
  <si>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</si>
  <si>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</si>
  <si>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</si>
  <si>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</si>
  <si>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</si>
  <si>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</si>
  <si>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</si>
  <si>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</si>
  <si>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</si>
  <si>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</si>
  <si>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</si>
  <si>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</si>
  <si>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</si>
  <si>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</si>
  <si>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</si>
  <si>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</si>
  <si>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</si>
  <si>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</si>
  <si>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</si>
  <si>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</si>
  <si>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</si>
  <si>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</si>
  <si>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</si>
  <si>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</si>
  <si>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</si>
  <si>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</si>
  <si>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</si>
  <si>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</si>
  <si>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</si>
  <si>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</si>
  <si>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</si>
  <si>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</si>
  <si>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</si>
  <si>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</si>
  <si>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</si>
  <si>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</si>
  <si>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</si>
  <si>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</si>
  <si>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</si>
  <si>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</si>
  <si>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</si>
  <si>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</si>
  <si>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</si>
  <si>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</si>
  <si>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</si>
  <si>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</si>
  <si>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</si>
  <si>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</si>
  <si>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</si>
  <si>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</si>
  <si>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</si>
  <si>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</si>
  <si>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</si>
  <si>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</si>
  <si>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</si>
  <si>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</si>
  <si>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</si>
  <si>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</si>
  <si>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</si>
  <si>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</si>
  <si>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</si>
  <si>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</si>
  <si>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</si>
  <si>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</si>
  <si>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</si>
  <si>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</si>
  <si>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</si>
  <si>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</si>
  <si>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</si>
  <si>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</si>
  <si>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</si>
  <si>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</si>
  <si>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</si>
  <si>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</si>
  <si>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</si>
  <si>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</si>
  <si>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</si>
  <si>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</si>
  <si>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</si>
  <si>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</si>
  <si>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</si>
  <si>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</si>
  <si>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</si>
  <si>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</si>
  <si>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</si>
  <si>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</si>
  <si>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</si>
  <si>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</si>
  <si>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</si>
  <si>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</si>
  <si>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</si>
  <si>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</si>
  <si>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</si>
  <si>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</si>
  <si>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</si>
  <si>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</si>
  <si>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</si>
  <si>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</si>
  <si>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</si>
  <si>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</si>
  <si>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</si>
  <si>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</si>
  <si>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</si>
  <si>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</si>
  <si>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</si>
  <si>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</si>
  <si>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</si>
  <si>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</si>
  <si>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</si>
  <si>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</si>
  <si>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</si>
  <si>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</si>
  <si>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</si>
  <si>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</si>
  <si>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</si>
  <si>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</si>
  <si>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</si>
  <si>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</si>
  <si>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</si>
  <si>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</si>
  <si>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</si>
  <si>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</si>
  <si>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</si>
  <si>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</si>
  <si>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</si>
  <si>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</si>
  <si>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</si>
  <si>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</si>
  <si>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</si>
  <si>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</si>
  <si>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</si>
  <si>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</si>
  <si>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</si>
  <si>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</si>
  <si>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</si>
  <si>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</si>
  <si>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</si>
  <si>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</si>
  <si>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</si>
  <si>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</si>
  <si>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</si>
  <si>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</si>
  <si>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</si>
  <si>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</si>
  <si>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</si>
  <si>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</si>
  <si>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</si>
  <si>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</si>
  <si>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</si>
  <si>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</si>
  <si>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</si>
  <si>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</si>
  <si>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</si>
  <si>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</si>
  <si>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</si>
  <si>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</si>
  <si>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</si>
  <si>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</si>
  <si>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</si>
  <si>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</si>
  <si>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</si>
  <si>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</si>
  <si>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</si>
  <si>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</si>
  <si>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</si>
  <si>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</si>
  <si>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</si>
  <si>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</si>
  <si>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</si>
  <si>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</si>
  <si>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</si>
  <si>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</si>
  <si>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</si>
  <si>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</si>
  <si>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</si>
  <si>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</si>
  <si>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</si>
  <si>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</si>
  <si>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</si>
  <si>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</si>
  <si>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</si>
  <si>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</si>
  <si>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</si>
  <si>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</si>
  <si>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</si>
  <si>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</si>
  <si>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</si>
  <si>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</si>
  <si>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</si>
  <si>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</si>
  <si>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</si>
  <si>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</si>
  <si>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</si>
  <si>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</si>
  <si>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</si>
  <si>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</si>
  <si>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</si>
  <si>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</si>
  <si>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</si>
  <si>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</si>
  <si>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</si>
  <si>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</si>
  <si>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</si>
  <si>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</si>
  <si>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</si>
  <si>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</si>
  <si>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</si>
  <si>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</si>
  <si>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</si>
  <si>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</si>
  <si>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</si>
  <si>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</si>
  <si>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</si>
  <si>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</si>
  <si>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</si>
  <si>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</si>
  <si>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</si>
  <si>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</si>
  <si>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</si>
  <si>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</si>
  <si>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</si>
  <si>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</si>
  <si>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</si>
  <si>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</si>
  <si>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</si>
  <si>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</si>
  <si>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</si>
  <si>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</si>
  <si>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</si>
  <si>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</si>
  <si>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</si>
  <si>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</si>
  <si>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</si>
  <si>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</si>
  <si>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</si>
  <si>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</si>
  <si>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</si>
  <si>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</si>
  <si>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</si>
  <si>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</si>
  <si>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</si>
  <si>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</si>
  <si>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</si>
  <si>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</si>
  <si>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</si>
  <si>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</si>
  <si>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</si>
  <si>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</si>
  <si>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</si>
  <si>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</si>
  <si>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</si>
  <si>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</si>
  <si>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</si>
  <si>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</si>
  <si>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</si>
  <si>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</si>
  <si>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</si>
  <si>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</si>
  <si>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</si>
  <si>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</si>
  <si>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</si>
  <si>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</si>
  <si>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</si>
  <si>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</si>
  <si>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</si>
  <si>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</si>
  <si>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</si>
  <si>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</si>
  <si>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</si>
  <si>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</si>
  <si>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</si>
  <si>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</si>
  <si>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</si>
  <si>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</si>
  <si>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</si>
  <si>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</si>
  <si>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</si>
  <si>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</si>
  <si>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</si>
  <si>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</si>
  <si>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</si>
  <si>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</si>
  <si>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</si>
  <si>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</si>
  <si>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</si>
  <si>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</si>
  <si>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</si>
  <si>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</si>
  <si>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</si>
  <si>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</si>
  <si>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</si>
  <si>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</si>
  <si>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</si>
  <si>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</si>
  <si>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</si>
  <si>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</si>
  <si>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</si>
  <si>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</si>
  <si>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</si>
  <si>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</si>
  <si>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</si>
  <si>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</si>
  <si>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</si>
  <si>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</si>
  <si>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</si>
  <si>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</si>
  <si>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</si>
  <si>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</si>
  <si>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</si>
  <si>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</si>
  <si>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</si>
  <si>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</si>
  <si>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</si>
  <si>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</si>
  <si>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</si>
  <si>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</si>
  <si>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</si>
  <si>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</si>
  <si>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</si>
  <si>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</si>
  <si>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</si>
  <si>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</si>
  <si>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</si>
  <si>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</si>
  <si>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</si>
  <si>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</si>
  <si>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</si>
  <si>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</si>
  <si>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</si>
  <si>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</si>
  <si>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</si>
  <si>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</si>
  <si>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</si>
  <si>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</si>
  <si>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</si>
  <si>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</si>
  <si>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</si>
  <si>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</si>
  <si>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</si>
  <si>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</si>
  <si>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</si>
  <si>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</si>
  <si>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</si>
  <si>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</si>
  <si>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</si>
  <si>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</si>
  <si>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</si>
  <si>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</si>
  <si>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</si>
  <si>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</si>
  <si>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</si>
  <si>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</si>
  <si>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</si>
  <si>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</si>
  <si>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</si>
  <si>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</si>
  <si>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</si>
  <si>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</si>
  <si>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</si>
  <si>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</si>
  <si>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</si>
  <si>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</si>
  <si>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</si>
  <si>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</si>
  <si>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</si>
  <si>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</si>
  <si>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</si>
  <si>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</si>
  <si>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</si>
  <si>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</si>
  <si>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</si>
  <si>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</si>
  <si>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</si>
  <si>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</si>
  <si>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</si>
  <si>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</si>
  <si>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</si>
  <si>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</si>
  <si>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</si>
  <si>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</si>
  <si>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</si>
  <si>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</si>
  <si>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</si>
  <si>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</si>
  <si>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</si>
  <si>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</si>
  <si>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</si>
  <si>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</si>
  <si>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</si>
  <si>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</si>
  <si>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</si>
  <si>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</si>
  <si>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</si>
  <si>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</si>
  <si>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</si>
  <si>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</si>
  <si>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</si>
  <si>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</si>
  <si>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</si>
  <si>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</si>
  <si>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</si>
  <si>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</si>
  <si>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</si>
  <si>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</si>
  <si>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</si>
  <si>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</si>
  <si>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</si>
  <si>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</si>
  <si>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</si>
  <si>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</si>
  <si>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</si>
  <si>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</si>
  <si>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</si>
  <si>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</si>
  <si>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</si>
  <si>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</si>
  <si>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</si>
  <si>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</si>
  <si>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</si>
  <si>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</si>
  <si>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</si>
  <si>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</si>
  <si>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</si>
  <si>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</si>
  <si>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</si>
  <si>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</si>
  <si>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</si>
  <si>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</si>
  <si>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</si>
  <si>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</si>
  <si>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</si>
  <si>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</si>
  <si>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</si>
  <si>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</si>
  <si>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</si>
  <si>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</si>
  <si>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</si>
  <si>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</si>
  <si>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</si>
  <si>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</si>
  <si>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</si>
  <si>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</si>
  <si>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</si>
  <si>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</si>
  <si>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</si>
  <si>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</si>
  <si>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</si>
  <si>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</si>
  <si>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</si>
  <si>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</si>
  <si>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</si>
  <si>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</si>
  <si>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</si>
  <si>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</si>
  <si>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</si>
  <si>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</si>
  <si>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</si>
  <si>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</si>
  <si>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</si>
  <si>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</si>
  <si>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</si>
  <si>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</si>
  <si>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</si>
  <si>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</si>
  <si>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</si>
  <si>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</si>
  <si>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</si>
  <si>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</si>
  <si>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</si>
  <si>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</si>
  <si>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</si>
  <si>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</si>
  <si>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</si>
  <si>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</si>
  <si>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</si>
  <si>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</si>
  <si>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</si>
  <si>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</si>
  <si>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</si>
  <si>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</si>
  <si>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</si>
  <si>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</si>
  <si>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</si>
  <si>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</si>
  <si>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</si>
  <si>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</si>
  <si>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</si>
  <si>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</si>
  <si>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</si>
  <si>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</si>
  <si>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</si>
  <si>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</si>
  <si>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</si>
  <si>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</si>
  <si>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</si>
  <si>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</si>
  <si>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</si>
  <si>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</si>
  <si>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</si>
  <si>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</si>
  <si>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</si>
  <si>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</si>
  <si>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</si>
  <si>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</si>
  <si>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</si>
  <si>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</si>
  <si>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</si>
  <si>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</si>
  <si>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</si>
  <si>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</si>
  <si>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</si>
  <si>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</si>
  <si>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</si>
  <si>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</si>
  <si>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</si>
  <si>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</si>
  <si>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</si>
  <si>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</si>
  <si>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</si>
  <si>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</si>
  <si>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</si>
  <si>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</si>
  <si>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</si>
  <si>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</si>
  <si>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</si>
  <si>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</si>
  <si>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</si>
  <si>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</si>
  <si>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</si>
  <si>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</si>
  <si>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</si>
  <si>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</si>
  <si>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</si>
  <si>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</si>
  <si>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</si>
  <si>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</si>
  <si>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</si>
  <si>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</si>
  <si>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</si>
  <si>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</si>
  <si>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</si>
  <si>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</si>
  <si>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</si>
  <si>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</si>
  <si>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</si>
  <si>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</si>
  <si>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</si>
  <si>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</si>
  <si>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</si>
  <si>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</si>
  <si>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</si>
  <si>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</si>
  <si>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</si>
  <si>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</si>
  <si>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</si>
  <si>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</si>
  <si>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</si>
  <si>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</si>
  <si>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</si>
  <si>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</si>
  <si>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</si>
  <si>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</si>
  <si>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</si>
  <si>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</si>
  <si>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</si>
  <si>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</si>
  <si>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</si>
  <si>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</si>
  <si>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</si>
  <si>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</si>
  <si>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</si>
  <si>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</si>
  <si>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</si>
  <si>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</si>
  <si>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</si>
  <si>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</si>
  <si>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</si>
  <si>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</si>
  <si>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</si>
  <si>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</si>
  <si>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</si>
  <si>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</si>
  <si>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</si>
  <si>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</si>
  <si>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</si>
  <si>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</si>
  <si>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</si>
  <si>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</si>
  <si>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</si>
  <si>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</si>
  <si>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</si>
  <si>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</si>
  <si>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</si>
  <si>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</si>
  <si>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</si>
  <si>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</si>
  <si>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</si>
  <si>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</si>
  <si>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</si>
  <si>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</si>
  <si>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</si>
  <si>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</si>
  <si>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</si>
  <si>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</si>
  <si>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</si>
  <si>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</si>
  <si>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</si>
  <si>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</si>
  <si>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</si>
  <si>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</si>
  <si>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</si>
  <si>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</si>
  <si>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</si>
  <si>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</si>
  <si>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</si>
  <si>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</si>
  <si>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</si>
  <si>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</si>
  <si>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</si>
  <si>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</si>
  <si>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</si>
  <si>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</si>
  <si>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</si>
  <si>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</si>
  <si>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</si>
  <si>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</si>
  <si>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</si>
  <si>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</si>
  <si>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</si>
  <si>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</si>
  <si>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</si>
  <si>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</si>
  <si>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</si>
  <si>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</si>
  <si>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</si>
  <si>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</si>
  <si>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</si>
  <si>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</si>
  <si>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</si>
  <si>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</si>
  <si>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</si>
  <si>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</si>
  <si>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</si>
  <si>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</si>
  <si>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</si>
  <si>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</si>
  <si>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</si>
  <si>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</si>
  <si>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</si>
  <si>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</si>
  <si>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</si>
  <si>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</si>
  <si>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</si>
  <si>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</si>
  <si>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</si>
  <si>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</si>
  <si>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</si>
  <si>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</si>
  <si>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</si>
  <si>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</si>
  <si>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</si>
  <si>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</si>
  <si>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</si>
  <si>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</si>
  <si>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</si>
  <si>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</si>
  <si>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</si>
  <si>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</si>
  <si>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</si>
  <si>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</si>
  <si>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</si>
  <si>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</si>
  <si>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</si>
  <si>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</si>
  <si>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</si>
  <si>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</si>
  <si>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</si>
  <si>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</si>
  <si>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</si>
  <si>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</si>
  <si>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</si>
  <si>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</si>
  <si>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</si>
  <si>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</si>
  <si>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</si>
  <si>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</si>
  <si>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</si>
  <si>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</si>
  <si>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</si>
  <si>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</si>
  <si>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</si>
  <si>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</si>
  <si>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</si>
  <si>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</si>
  <si>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</si>
  <si>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</si>
  <si>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</si>
  <si>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</si>
  <si>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</si>
  <si>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</si>
  <si>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</si>
  <si>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</si>
  <si>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</si>
  <si>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</si>
  <si>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</si>
  <si>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</si>
  <si>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</si>
  <si>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</si>
  <si>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</si>
  <si>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</si>
  <si>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</si>
  <si>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</si>
  <si>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</si>
  <si>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</si>
  <si>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</si>
  <si>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</si>
  <si>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</si>
  <si>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</si>
  <si>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</si>
  <si>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</si>
  <si>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</si>
  <si>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</si>
  <si>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</si>
  <si>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</si>
  <si>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</si>
  <si>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</si>
  <si>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</si>
  <si>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</si>
  <si>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</si>
  <si>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</si>
  <si>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</si>
  <si>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</si>
  <si>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</si>
  <si>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</si>
  <si>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</si>
  <si>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</si>
  <si>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</si>
  <si>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</si>
  <si>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</si>
  <si>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</si>
  <si>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</si>
  <si>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</si>
  <si>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</si>
  <si>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</si>
  <si>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</si>
  <si>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</si>
  <si>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</si>
  <si>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</si>
  <si>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</si>
  <si>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</si>
  <si>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</si>
  <si>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</si>
  <si>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</si>
  <si>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</si>
  <si>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</si>
  <si>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</si>
  <si>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</si>
  <si>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</si>
  <si>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</si>
  <si>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</si>
  <si>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</si>
  <si>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</si>
  <si>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</si>
  <si>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</si>
  <si>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</si>
  <si>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</si>
  <si>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</si>
  <si>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</si>
  <si>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</si>
  <si>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</si>
  <si>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</si>
  <si>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</si>
  <si>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</si>
  <si>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</si>
  <si>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</si>
  <si>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</si>
  <si>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</si>
  <si>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</si>
  <si>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</si>
  <si>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</si>
  <si>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</si>
  <si>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</si>
  <si>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</si>
  <si>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</si>
  <si>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</si>
  <si>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</si>
  <si>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</si>
  <si>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</si>
  <si>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</si>
  <si>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</si>
  <si>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</si>
  <si>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</si>
  <si>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</si>
  <si>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</si>
  <si>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</si>
  <si>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</si>
  <si>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</si>
  <si>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</si>
  <si>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</si>
  <si>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</si>
  <si>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</si>
  <si>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</si>
  <si>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</si>
  <si>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</si>
  <si>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</si>
  <si>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</si>
  <si>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</si>
  <si>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</si>
  <si>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</si>
  <si>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</si>
  <si>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</si>
  <si>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</si>
  <si>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</si>
  <si>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</si>
  <si>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</si>
  <si>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</si>
  <si>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</si>
  <si>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</si>
  <si>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</si>
  <si>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</si>
  <si>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</si>
  <si>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</si>
  <si>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</si>
  <si>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</si>
  <si>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</si>
  <si>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</si>
  <si>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</si>
  <si>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</si>
  <si>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</si>
  <si>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</si>
  <si>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</si>
  <si>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</si>
  <si>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</si>
  <si>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</si>
  <si>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</si>
  <si>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</si>
  <si>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</si>
  <si>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</si>
  <si>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</si>
  <si>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</si>
  <si>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</si>
  <si>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</si>
  <si>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</si>
  <si>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</si>
  <si>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</si>
  <si>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</si>
  <si>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</si>
  <si>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</si>
  <si>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</si>
  <si>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</si>
  <si>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</si>
  <si>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</si>
  <si>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</si>
  <si>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</si>
  <si>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</si>
  <si>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</si>
  <si>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</si>
  <si>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</si>
  <si>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</si>
  <si>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</si>
  <si>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</si>
  <si>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</si>
  <si>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</si>
  <si>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</si>
  <si>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</si>
  <si>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</si>
  <si>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</si>
  <si>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</si>
  <si>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</si>
  <si>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</si>
  <si>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</si>
  <si>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</si>
  <si>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</si>
  <si>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</si>
  <si>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</si>
  <si>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</si>
  <si>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</si>
  <si>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</si>
  <si>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</si>
  <si>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</si>
  <si>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</si>
  <si>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</si>
  <si>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</si>
  <si>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</si>
  <si>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</si>
  <si>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</si>
  <si>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</si>
  <si>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</si>
  <si>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</si>
  <si>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</si>
  <si>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</si>
  <si>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</si>
  <si>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</si>
  <si>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</si>
  <si>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</si>
  <si>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</si>
  <si>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</si>
  <si>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</si>
  <si>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</si>
  <si>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</si>
  <si>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</si>
  <si>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</si>
  <si>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</si>
  <si>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</si>
  <si>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</si>
  <si>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</si>
  <si>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</si>
  <si>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</si>
  <si>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</si>
  <si>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</si>
  <si>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</si>
  <si>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</si>
  <si>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</si>
  <si>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</si>
  <si>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</si>
  <si>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</si>
  <si>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</si>
  <si>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</si>
  <si>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</si>
  <si>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</si>
  <si>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</si>
  <si>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</si>
  <si>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</si>
  <si>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</si>
  <si>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</si>
  <si>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</si>
  <si>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</si>
  <si>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</si>
  <si>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</si>
  <si>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</si>
  <si>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</si>
  <si>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</si>
  <si>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</si>
  <si>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</si>
  <si>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</si>
  <si>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</si>
  <si>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</si>
  <si>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</si>
  <si>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</si>
  <si>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</si>
  <si>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</si>
  <si>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</si>
  <si>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</si>
  <si>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</si>
  <si>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</si>
  <si>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</si>
  <si>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</si>
  <si>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</si>
  <si>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</si>
  <si>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</si>
  <si>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</si>
  <si>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</si>
  <si>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</si>
  <si>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</si>
  <si>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</si>
  <si>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</si>
  <si>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</si>
  <si>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</si>
  <si>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</si>
  <si>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</si>
  <si>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</si>
  <si>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</si>
  <si>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</si>
  <si>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</si>
  <si>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</si>
  <si>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</si>
  <si>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</si>
  <si>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</si>
  <si>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</si>
  <si>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</si>
  <si>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</si>
  <si>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</si>
  <si>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</si>
  <si>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</si>
  <si>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</si>
  <si>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</si>
  <si>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</si>
  <si>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</si>
  <si>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</si>
  <si>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</si>
  <si>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</si>
  <si>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</si>
  <si>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</si>
  <si>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</si>
  <si>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</si>
  <si>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</si>
  <si>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</si>
  <si>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</si>
  <si>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</si>
  <si>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</si>
  <si>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</si>
  <si>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</si>
  <si>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</si>
  <si>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</si>
  <si>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</si>
  <si>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</si>
  <si>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</si>
  <si>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</si>
  <si>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</si>
  <si>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</si>
  <si>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</si>
  <si>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</si>
  <si>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</si>
  <si>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</si>
  <si>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</si>
  <si>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</si>
  <si>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</si>
  <si>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</si>
  <si>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</si>
  <si>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</si>
  <si>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</si>
  <si>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</si>
  <si>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</si>
  <si>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</si>
  <si>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</si>
  <si>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</si>
  <si>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</si>
  <si>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</si>
  <si>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</si>
  <si>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</si>
  <si>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</si>
  <si>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</si>
  <si>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</si>
  <si>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</si>
  <si>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</si>
  <si>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</si>
  <si>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</si>
  <si>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</si>
  <si>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</si>
  <si>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</si>
  <si>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</si>
  <si>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</si>
  <si>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</si>
  <si>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</si>
  <si>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</si>
  <si>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</si>
  <si>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</si>
  <si>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</si>
  <si>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</si>
  <si>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</si>
  <si>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</si>
  <si>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</si>
  <si>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</si>
  <si>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</si>
  <si>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</si>
  <si>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</si>
  <si>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</si>
  <si>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</si>
  <si>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</si>
  <si>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</si>
  <si>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</si>
  <si>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</si>
  <si>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</si>
  <si>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</si>
  <si>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</si>
  <si>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</si>
  <si>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</si>
  <si>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</si>
  <si>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</si>
  <si>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</si>
  <si>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</si>
  <si>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</si>
  <si>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</si>
  <si>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</si>
  <si>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</si>
  <si>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</si>
  <si>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</si>
  <si>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</si>
  <si>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</si>
  <si>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</si>
  <si>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</si>
  <si>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</si>
  <si>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</si>
  <si>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</si>
  <si>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</si>
  <si>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</si>
  <si>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</si>
  <si>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</si>
  <si>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</si>
  <si>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</si>
  <si>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</si>
  <si>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</si>
  <si>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</si>
  <si>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</si>
  <si>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</si>
  <si>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</si>
  <si>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</si>
  <si>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</si>
  <si>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</si>
  <si>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</si>
  <si>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</si>
  <si>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</si>
  <si>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</si>
  <si>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</si>
  <si>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</si>
  <si>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</si>
  <si>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</si>
  <si>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</si>
  <si>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</si>
  <si>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</si>
  <si>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</si>
  <si>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</si>
  <si>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</si>
  <si>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</si>
  <si>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</si>
  <si>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</si>
  <si>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</si>
  <si>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</si>
  <si>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</si>
  <si>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</si>
  <si>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</si>
  <si>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</si>
  <si>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</si>
  <si>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</si>
  <si>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</si>
  <si>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</si>
  <si>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</si>
  <si>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</si>
  <si>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</si>
  <si>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</si>
  <si>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</si>
  <si>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</si>
  <si>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</si>
  <si>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</si>
  <si>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</si>
  <si>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</si>
  <si>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</si>
  <si>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</si>
  <si>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</si>
  <si>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</si>
  <si>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</si>
  <si>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</si>
  <si>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</si>
  <si>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</si>
  <si>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</si>
  <si>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</si>
  <si>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</si>
  <si>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</si>
  <si>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</si>
  <si>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</si>
  <si>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</si>
  <si>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</si>
  <si>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</si>
  <si>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</si>
  <si>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</si>
  <si>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</si>
  <si>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</si>
  <si>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</si>
  <si>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</si>
  <si>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</si>
  <si>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</si>
  <si>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</si>
  <si>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</si>
  <si>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</si>
  <si>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</si>
  <si>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</si>
  <si>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</si>
  <si>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</si>
  <si>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</si>
  <si>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</si>
  <si>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</si>
  <si>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</si>
  <si>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</si>
  <si>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</si>
  <si>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</si>
  <si>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</si>
  <si>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</si>
  <si>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</si>
  <si>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</si>
  <si>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</si>
  <si>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</si>
  <si>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</si>
  <si>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</si>
  <si>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</si>
  <si>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</si>
  <si>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</si>
  <si>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</si>
  <si>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</si>
  <si>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</si>
  <si>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</si>
  <si>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</si>
  <si>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</si>
  <si>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</si>
  <si>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</si>
  <si>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</si>
  <si>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</si>
  <si>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</si>
  <si>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</si>
  <si>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</si>
  <si>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</si>
  <si>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</si>
  <si>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</si>
  <si>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</si>
  <si>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</si>
  <si>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</si>
  <si>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</si>
  <si>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</si>
  <si>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</si>
  <si>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</si>
  <si>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</si>
  <si>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</si>
  <si>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</si>
  <si>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</si>
  <si>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</si>
  <si>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</si>
  <si>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</si>
  <si>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</si>
  <si>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</si>
  <si>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</si>
  <si>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</si>
  <si>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</si>
  <si>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</si>
  <si>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</si>
  <si>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</si>
  <si>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</si>
  <si>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</si>
  <si>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</si>
  <si>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</si>
  <si>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</si>
  <si>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</si>
  <si>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</si>
  <si>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</si>
  <si>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</si>
  <si>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</si>
  <si>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</si>
  <si>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</si>
  <si>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</si>
  <si>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</si>
  <si>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</si>
  <si>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</si>
  <si>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</si>
  <si>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</si>
  <si>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</si>
  <si>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</si>
  <si>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</si>
  <si>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</si>
  <si>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</si>
  <si>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</si>
  <si>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</si>
  <si>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</si>
  <si>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</si>
  <si>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</si>
  <si>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</si>
  <si>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</si>
  <si>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</si>
  <si>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</si>
  <si>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</si>
  <si>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</si>
  <si>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</si>
  <si>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</si>
  <si>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</si>
  <si>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</si>
  <si>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</si>
  <si>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</si>
  <si>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</si>
  <si>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</si>
  <si>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</si>
  <si>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</si>
  <si>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</si>
  <si>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</si>
  <si>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</si>
  <si>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</si>
  <si>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</si>
  <si>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</si>
  <si>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</si>
  <si>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</si>
  <si>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</si>
  <si>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</si>
  <si>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</si>
  <si>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</si>
  <si>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</si>
  <si>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</si>
  <si>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</si>
  <si>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</si>
  <si>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</si>
  <si>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</si>
  <si>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</si>
  <si>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</si>
  <si>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</si>
  <si>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</si>
  <si>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</si>
  <si>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</si>
  <si>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</si>
  <si>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</si>
  <si>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</si>
  <si>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</si>
  <si>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</si>
  <si>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</si>
  <si>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</si>
  <si>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</si>
  <si>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</si>
  <si>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</si>
  <si>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</si>
  <si>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</si>
  <si>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</si>
  <si>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</si>
  <si>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</si>
  <si>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</si>
  <si>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</si>
  <si>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</si>
  <si>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</si>
  <si>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</si>
  <si>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</si>
  <si>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</si>
  <si>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</si>
  <si>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</si>
  <si>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</si>
  <si>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</si>
  <si>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</si>
  <si>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</si>
  <si>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</si>
  <si>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</si>
  <si>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</si>
  <si>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</si>
  <si>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</si>
  <si>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</si>
  <si>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</si>
  <si>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</si>
  <si>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</si>
  <si>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</si>
  <si>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</si>
  <si>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</si>
  <si>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</si>
  <si>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</si>
  <si>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</si>
  <si>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</si>
  <si>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</si>
  <si>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</si>
  <si>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</si>
  <si>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</si>
  <si>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</si>
  <si>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</si>
  <si>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</si>
  <si>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</si>
  <si>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</si>
  <si>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</si>
  <si>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</si>
  <si>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</si>
  <si>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</si>
  <si>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</si>
  <si>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</si>
  <si>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</si>
  <si>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</si>
  <si>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</si>
  <si>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</si>
  <si>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</si>
  <si>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</si>
  <si>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</si>
  <si>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</si>
  <si>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</si>
  <si>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</si>
  <si>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</si>
  <si>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</si>
  <si>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</si>
  <si>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</si>
  <si>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</si>
  <si>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</si>
  <si>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</si>
  <si>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</si>
  <si>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</si>
  <si>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</si>
  <si>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</si>
  <si>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</si>
  <si>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</si>
  <si>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</si>
  <si>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</si>
  <si>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</si>
  <si>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</si>
  <si>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</si>
  <si>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</si>
  <si>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</si>
  <si>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</si>
  <si>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</si>
  <si>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</si>
  <si>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</si>
  <si>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</si>
  <si>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</si>
  <si>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</si>
  <si>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</si>
  <si>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</si>
  <si>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</si>
  <si>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</si>
  <si>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</si>
  <si>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</si>
  <si>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</si>
  <si>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</si>
  <si>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</si>
  <si>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</si>
  <si>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</si>
  <si>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</si>
  <si>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</si>
  <si>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</si>
  <si>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</si>
  <si>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</si>
  <si>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</si>
  <si>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</si>
  <si>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</si>
  <si>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</si>
  <si>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</si>
  <si>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</si>
  <si>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</si>
  <si>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</si>
  <si>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</si>
  <si>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</si>
  <si>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</si>
  <si>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</si>
  <si>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</si>
  <si>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</si>
  <si>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</si>
  <si>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</si>
  <si>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</si>
  <si>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</si>
  <si>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</si>
  <si>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</si>
  <si>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</si>
  <si>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</si>
  <si>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</si>
  <si>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</si>
  <si>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</si>
  <si>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</si>
  <si>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</si>
  <si>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</si>
  <si>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</si>
  <si>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</si>
  <si>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</si>
  <si>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</si>
  <si>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</si>
  <si>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</si>
  <si>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</si>
  <si>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</si>
  <si>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</si>
  <si>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</si>
  <si>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</si>
  <si>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</si>
  <si>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</si>
  <si>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</si>
  <si>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</si>
  <si>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</si>
  <si>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</si>
  <si>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</si>
  <si>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</si>
  <si>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</si>
  <si>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</si>
  <si>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</si>
  <si>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</si>
  <si>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</si>
  <si>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</si>
  <si>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</si>
  <si>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</si>
  <si>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</si>
  <si>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</si>
  <si>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</si>
  <si>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</si>
  <si>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</si>
  <si>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</si>
  <si>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</si>
  <si>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</si>
  <si>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</si>
  <si>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</si>
  <si>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</si>
  <si>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</si>
  <si>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</si>
  <si>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</si>
  <si>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</si>
  <si>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</si>
  <si>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</si>
  <si>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</si>
  <si>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</si>
  <si>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</si>
  <si>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</si>
  <si>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</si>
  <si>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</si>
  <si>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</si>
  <si>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</si>
  <si>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</si>
  <si>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</si>
  <si>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</si>
  <si>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</si>
  <si>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</si>
  <si>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</si>
  <si>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</si>
  <si>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</si>
  <si>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</si>
  <si>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</si>
  <si>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</si>
  <si>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</si>
  <si>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</si>
  <si>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</si>
  <si>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</si>
  <si>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</si>
  <si>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</si>
  <si>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</si>
  <si>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</si>
  <si>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</si>
  <si>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</si>
  <si>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</si>
  <si>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</si>
  <si>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</si>
  <si>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</si>
  <si>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</si>
  <si>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</si>
  <si>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</si>
  <si>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</si>
  <si>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</si>
  <si>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</si>
  <si>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</si>
  <si>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</si>
  <si>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</si>
  <si>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</si>
  <si>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</si>
  <si>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</si>
  <si>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</si>
  <si>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</si>
  <si>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</si>
  <si>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</si>
  <si>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</si>
  <si>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</si>
  <si>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</si>
  <si>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</si>
  <si>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</si>
  <si>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</si>
  <si>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</si>
  <si>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</si>
  <si>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</si>
  <si>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</si>
  <si>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</si>
  <si>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</si>
  <si>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</si>
  <si>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</si>
  <si>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</si>
  <si>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</si>
  <si>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</si>
  <si>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</si>
  <si>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</si>
  <si>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</si>
  <si>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</si>
  <si>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</si>
  <si>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</si>
  <si>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</si>
  <si>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</si>
  <si>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</si>
  <si>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</si>
  <si>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</si>
  <si>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</si>
  <si>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</si>
  <si>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</si>
  <si>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</si>
  <si>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</si>
  <si>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</si>
  <si>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</si>
  <si>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</si>
  <si>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</si>
  <si>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</si>
  <si>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</si>
  <si>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</si>
  <si>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</si>
  <si>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</si>
  <si>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</si>
  <si>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</si>
  <si>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</si>
  <si>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</si>
  <si>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</si>
  <si>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</si>
  <si>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</si>
  <si>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</si>
  <si>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</si>
  <si>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</si>
  <si>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</si>
  <si>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</si>
  <si>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</si>
  <si>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</si>
  <si>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</si>
  <si>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</si>
  <si>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</si>
  <si>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</si>
  <si>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</si>
  <si>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</si>
  <si>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</si>
  <si>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</si>
  <si>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</si>
  <si>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</si>
  <si>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</si>
  <si>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</si>
  <si>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</si>
  <si>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</si>
  <si>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</si>
  <si>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</si>
  <si>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</si>
  <si>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</si>
  <si>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</si>
  <si>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</si>
  <si>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</si>
  <si>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</si>
  <si>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</si>
  <si>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</si>
  <si>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</si>
  <si>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</si>
  <si>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</si>
  <si>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</si>
  <si>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</si>
  <si>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</si>
  <si>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</si>
  <si>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</si>
  <si>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</si>
  <si>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</si>
  <si>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</si>
  <si>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</si>
  <si>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</si>
  <si>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</si>
  <si>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</si>
  <si>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</si>
  <si>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</si>
  <si>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</si>
  <si>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</si>
  <si>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</si>
  <si>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</si>
  <si>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</si>
  <si>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</si>
  <si>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</si>
  <si>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</si>
  <si>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</si>
  <si>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</si>
  <si>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</si>
  <si>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</si>
  <si>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</si>
  <si>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</si>
  <si>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</si>
  <si>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</si>
  <si>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</si>
  <si>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</si>
  <si>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</si>
  <si>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</si>
  <si>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</si>
  <si>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</si>
  <si>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</si>
  <si>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</si>
  <si>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</si>
  <si>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</si>
  <si>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</si>
  <si>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</si>
  <si>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</si>
  <si>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</si>
  <si>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</si>
  <si>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</si>
  <si>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</si>
  <si>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</si>
  <si>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</si>
  <si>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</si>
  <si>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</si>
  <si>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</si>
  <si>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</si>
  <si>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</si>
  <si>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</si>
  <si>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</si>
  <si>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</si>
  <si>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</si>
  <si>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</si>
  <si>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</si>
  <si>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</si>
  <si>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</si>
  <si>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</si>
  <si>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</si>
  <si>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</si>
  <si>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</si>
  <si>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</si>
  <si>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</si>
  <si>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</si>
  <si>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</si>
  <si>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</si>
  <si>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</si>
  <si>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</si>
  <si>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Partent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</si>
  <si>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</si>
  <si>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</si>
  <si>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</si>
  <si>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</si>
  <si>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</si>
  <si>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</si>
  <si>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</si>
  <si>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</si>
  <si>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</si>
  <si>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</si>
  <si>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</si>
  <si>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</si>
  <si>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</si>
  <si>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</si>
  <si>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</si>
  <si>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</si>
  <si>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</si>
  <si>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</si>
  <si>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</si>
  <si>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</si>
  <si>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</si>
  <si>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</si>
  <si>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</si>
  <si>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</si>
  <si>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</si>
  <si>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</si>
  <si>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</si>
  <si>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</si>
  <si>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</si>
  <si>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</si>
  <si>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</si>
  <si>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</si>
  <si>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</si>
  <si>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</si>
  <si>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</si>
  <si>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</si>
  <si>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</si>
  <si>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</si>
  <si>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</si>
  <si>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</si>
  <si>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</si>
  <si>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</si>
  <si>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</si>
  <si>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</si>
  <si>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</si>
  <si>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Percentage Successful</t>
  </si>
  <si>
    <t xml:space="preserve">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</si>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</sst>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Goals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8-447F-86F2-54C20C4CC818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C8-447F-86F2-54C20C4CC818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C8-447F-86F2-54C20C4CC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256032"/>
        <c:axId val="1936256864"/>
      </c:lineChart>
      <c:catAx>
        <c:axId val="193625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56864"/>
        <c:crosses val="autoZero"/>
        <c:auto val="1"/>
        <c:lblAlgn val="ctr"/>
        <c:lblOffset val="100"/>
        <c:noMultiLvlLbl val="0"/>
      </c:catAx>
      <c:valAx>
        <c:axId val="19362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608769007452221"/>
          <c:y val="4.7426832178128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6-4699-9D7B-A9B75F862F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6-4699-9D7B-A9B75F862F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6-4699-9D7B-A9B75F862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276640"/>
        <c:axId val="1841275392"/>
      </c:lineChart>
      <c:catAx>
        <c:axId val="184127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75392"/>
        <c:crosses val="autoZero"/>
        <c:auto val="1"/>
        <c:lblAlgn val="ctr"/>
        <c:lblOffset val="100"/>
        <c:noMultiLvlLbl val="0"/>
      </c:catAx>
      <c:valAx>
        <c:axId val="18412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7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5-4DE5-A1F2-E9D303C11D5C}"/>
            </c:ext>
          </c:extLst>
        </c:ser>
        <c:ser>
          <c:idx val="1"/>
          <c:order val="1"/>
          <c:tx>
            <c:strRef>
              <c:f>'Outcomes Based on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99-4AE2-AF4A-0CD863E424A4}"/>
            </c:ext>
          </c:extLst>
        </c:ser>
        <c:ser>
          <c:idx val="2"/>
          <c:order val="2"/>
          <c:tx>
            <c:strRef>
              <c:f>'Outcomes Based on Launch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99-4AE2-AF4A-0CD863E424A4}"/>
            </c:ext>
          </c:extLst>
        </c:ser>
        <c:ser>
          <c:idx val="3"/>
          <c:order val="3"/>
          <c:tx>
            <c:strRef>
              <c:f>'Outcomes Based on Launch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99-4AE2-AF4A-0CD863E42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65920"/>
        <c:axId val="220865504"/>
      </c:lineChart>
      <c:catAx>
        <c:axId val="2208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65504"/>
        <c:crosses val="autoZero"/>
        <c:auto val="1"/>
        <c:lblAlgn val="ctr"/>
        <c:lblOffset val="100"/>
        <c:noMultiLvlLbl val="0"/>
      </c:catAx>
      <c:valAx>
        <c:axId val="2208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F7E-ADA4-739DA38BD9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E-4F7E-ADA4-739DA38BD9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E-4F7E-ADA4-739DA38BD9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5E-4F7E-ADA4-739DA38BD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0329168"/>
        <c:axId val="1650327088"/>
      </c:barChart>
      <c:catAx>
        <c:axId val="165032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27088"/>
        <c:crosses val="autoZero"/>
        <c:auto val="1"/>
        <c:lblAlgn val="ctr"/>
        <c:lblOffset val="100"/>
        <c:noMultiLvlLbl val="0"/>
      </c:catAx>
      <c:valAx>
        <c:axId val="16503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Outcomes: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4-45B3-91C9-A97AEF05F3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4-45B3-91C9-A97AEF05F3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4-45B3-91C9-A97AEF05F3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4-45B3-91C9-A97AEF05F3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13378208"/>
        <c:axId val="113381536"/>
      </c:barChart>
      <c:catAx>
        <c:axId val="11337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1536"/>
        <c:crosses val="autoZero"/>
        <c:auto val="1"/>
        <c:lblAlgn val="ctr"/>
        <c:lblOffset val="100"/>
        <c:noMultiLvlLbl val="0"/>
      </c:catAx>
      <c:valAx>
        <c:axId val="113381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3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1</xdr:row>
      <xdr:rowOff>19050</xdr:rowOff>
    </xdr:from>
    <xdr:to>
      <xdr:col>14</xdr:col>
      <xdr:colOff>45720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06BE1-58E5-450D-70D4-F2C1BC53E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186690</xdr:colOff>
      <xdr:row>2</xdr:row>
      <xdr:rowOff>144780</xdr:rowOff>
    </xdr:from>
    <xdr:to>
      <xdr:col>15</xdr:col>
      <xdr:colOff>160020</xdr:colOff>
      <xdr:row>21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0BD5A-8289-1A7B-0E86-86B79EEA8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331470</xdr:colOff>
      <xdr:row>9</xdr:row>
      <xdr:rowOff>41910</xdr:rowOff>
    </xdr:from>
    <xdr:to>
      <xdr:col>15</xdr:col>
      <xdr:colOff>26670</xdr:colOff>
      <xdr:row>24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598BE-25E8-E568-2155-2D9C85B30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194310</xdr:colOff>
      <xdr:row>5</xdr:row>
      <xdr:rowOff>156210</xdr:rowOff>
    </xdr:from>
    <xdr:to>
      <xdr:col>13</xdr:col>
      <xdr:colOff>499110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BEB7D-414C-E168-BAA9-CE0380B5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407670</xdr:colOff>
      <xdr:row>7</xdr:row>
      <xdr:rowOff>41910</xdr:rowOff>
    </xdr:from>
    <xdr:to>
      <xdr:col>13</xdr:col>
      <xdr:colOff>594360</xdr:colOff>
      <xdr:row>24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E6687-EEE6-9B28-7601-B2FD2413C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ra Ortega" refreshedDate="44795.643007523147" createdVersion="8" refreshedVersion="8" minRefreshableVersion="3" recordCount="4114" xr:uid="{CD5FB499-955F-4E5D-AA11-92C14DBB9E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t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ra Ortega" refreshedDate="44795.676478009256" createdVersion="8" refreshedVersion="8" minRefreshableVersion="3" recordCount="4114" xr:uid="{3D20D226-CAB2-4B7A-8ACE-CD1A9A40C9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ra Ortega" refreshedDate="44797.494680324075" createdVersion="8" refreshedVersion="8" minRefreshableVersion="3" recordCount="4115" xr:uid="{5D78AA02-FDD8-49F9-8E0A-8FE2DBEE3D1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ra Ortega" refreshedDate="44797.650221875003" createdVersion="8" refreshedVersion="8" minRefreshableVersion="3" recordCount="12" xr:uid="{83BDD61B-F081-4F2C-8355-D7E6B063752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66E68-E623-4922-A82C-1BF9ABAA44E4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" fld="6" baseField="0" baseItem="0"/>
    <dataField name="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10866-8433-4822-9C74-B3E15C0903D3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3CD63-39BC-4106-BD35-4565A5AE7779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A220F-F7CB-49F2-8753-4FA0885B3682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8A9F4-BF19-4857-BCBA-3C118F6CEFEB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825B-8E05-4C8E-9BD5-6F9C75BEB045}">
  <dimension ref="A3:D16"/>
  <sheetViews>
    <sheetView workbookViewId="0">
      <selection activeCell="B26" sqref="B26"/>
    </sheetView>
  </sheetViews>
  <sheetFormatPr defaultRowHeight="14.4" x14ac:dyDescent="0.3"/>
  <cols>
    <col min="1" max="1" width="13.77734375" bestFit="1" customWidth="1"/>
    <col min="2" max="2" width="20.21875" bestFit="1" customWidth="1"/>
    <col min="3" max="3" width="16.33203125" bestFit="1" customWidth="1"/>
    <col min="4" max="4" width="19.21875" bestFit="1" customWidth="1"/>
  </cols>
  <sheetData>
    <row r="3" spans="1:4" x14ac:dyDescent="0.3">
      <c r="A3" s="13" t="s">
        <v>8360</v>
      </c>
      <c r="B3" t="s">
        <v>8404</v>
      </c>
      <c r="C3" t="s">
        <v>8405</v>
      </c>
      <c r="D3" t="s">
        <v>8406</v>
      </c>
    </row>
    <row r="4" spans="1:4" x14ac:dyDescent="0.3">
      <c r="A4" s="14" t="s">
        <v>8392</v>
      </c>
      <c r="B4" s="8">
        <v>76</v>
      </c>
      <c r="C4" s="8">
        <v>24</v>
      </c>
      <c r="D4" s="8">
        <v>0</v>
      </c>
    </row>
    <row r="5" spans="1:4" x14ac:dyDescent="0.3">
      <c r="A5" s="14" t="s">
        <v>8393</v>
      </c>
      <c r="B5" s="8">
        <v>73</v>
      </c>
      <c r="C5" s="8">
        <v>27</v>
      </c>
      <c r="D5" s="8">
        <v>0</v>
      </c>
    </row>
    <row r="6" spans="1:4" x14ac:dyDescent="0.3">
      <c r="A6" s="14" t="s">
        <v>8394</v>
      </c>
      <c r="B6" s="8">
        <v>55</v>
      </c>
      <c r="C6" s="8">
        <v>45</v>
      </c>
      <c r="D6" s="8">
        <v>0</v>
      </c>
    </row>
    <row r="7" spans="1:4" x14ac:dyDescent="0.3">
      <c r="A7" s="14" t="s">
        <v>8395</v>
      </c>
      <c r="B7" s="8">
        <v>54</v>
      </c>
      <c r="C7" s="8">
        <v>46</v>
      </c>
      <c r="D7" s="8">
        <v>0</v>
      </c>
    </row>
    <row r="8" spans="1:4" x14ac:dyDescent="0.3">
      <c r="A8" s="14" t="s">
        <v>8396</v>
      </c>
      <c r="B8" s="8">
        <v>50</v>
      </c>
      <c r="C8" s="8">
        <v>50</v>
      </c>
      <c r="D8" s="8">
        <v>0</v>
      </c>
    </row>
    <row r="9" spans="1:4" x14ac:dyDescent="0.3">
      <c r="A9" s="14" t="s">
        <v>8397</v>
      </c>
      <c r="B9" s="8">
        <v>45</v>
      </c>
      <c r="C9" s="8">
        <v>55</v>
      </c>
      <c r="D9" s="8">
        <v>0</v>
      </c>
    </row>
    <row r="10" spans="1:4" x14ac:dyDescent="0.3">
      <c r="A10" s="14" t="s">
        <v>8398</v>
      </c>
      <c r="B10" s="8">
        <v>20</v>
      </c>
      <c r="C10" s="8">
        <v>80</v>
      </c>
      <c r="D10" s="8">
        <v>0</v>
      </c>
    </row>
    <row r="11" spans="1:4" x14ac:dyDescent="0.3">
      <c r="A11" s="14" t="s">
        <v>8399</v>
      </c>
      <c r="B11" s="8">
        <v>27</v>
      </c>
      <c r="C11" s="8">
        <v>73</v>
      </c>
      <c r="D11" s="8">
        <v>0</v>
      </c>
    </row>
    <row r="12" spans="1:4" x14ac:dyDescent="0.3">
      <c r="A12" s="14" t="s">
        <v>8400</v>
      </c>
      <c r="B12" s="8">
        <v>67</v>
      </c>
      <c r="C12" s="8">
        <v>33</v>
      </c>
      <c r="D12" s="8">
        <v>0</v>
      </c>
    </row>
    <row r="13" spans="1:4" x14ac:dyDescent="0.3">
      <c r="A13" s="14" t="s">
        <v>8401</v>
      </c>
      <c r="B13" s="8">
        <v>67</v>
      </c>
      <c r="C13" s="8">
        <v>33</v>
      </c>
      <c r="D13" s="8">
        <v>0</v>
      </c>
    </row>
    <row r="14" spans="1:4" x14ac:dyDescent="0.3">
      <c r="A14" s="14" t="s">
        <v>8402</v>
      </c>
      <c r="B14" s="8">
        <v>0</v>
      </c>
      <c r="C14" s="8">
        <v>100</v>
      </c>
      <c r="D14" s="8">
        <v>0</v>
      </c>
    </row>
    <row r="15" spans="1:4" x14ac:dyDescent="0.3">
      <c r="A15" s="14" t="s">
        <v>8403</v>
      </c>
      <c r="B15" s="8">
        <v>13</v>
      </c>
      <c r="C15" s="8">
        <v>88</v>
      </c>
      <c r="D15" s="8">
        <v>0</v>
      </c>
    </row>
    <row r="16" spans="1:4" x14ac:dyDescent="0.3">
      <c r="A16" s="14" t="s">
        <v>8361</v>
      </c>
      <c r="B16" s="8">
        <v>547</v>
      </c>
      <c r="C16" s="8">
        <v>654</v>
      </c>
      <c r="D16" s="8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E822F-DFA2-4FC8-92D1-7EA4BDA0A0FD}">
  <dimension ref="A1:H13"/>
  <sheetViews>
    <sheetView workbookViewId="0">
      <selection activeCell="B28" sqref="B28"/>
    </sheetView>
  </sheetViews>
  <sheetFormatPr defaultRowHeight="14.4" x14ac:dyDescent="0.3"/>
  <cols>
    <col min="1" max="1" width="13.4414062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7" customFormat="1" x14ac:dyDescent="0.3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8391</v>
      </c>
      <c r="G1" s="17" t="s">
        <v>8389</v>
      </c>
      <c r="H1" s="17" t="s">
        <v>8390</v>
      </c>
    </row>
    <row r="2" spans="1:8" x14ac:dyDescent="0.3">
      <c r="A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IFERROR(ROUND((B2/E2)*100,0),0)</f>
        <v>76</v>
      </c>
      <c r="G2">
        <f>IFERROR(ROUND((C2/E2)*100,0),0)</f>
        <v>24</v>
      </c>
      <c r="H2">
        <f>IFERROR(ROUND((D2/E2)*100,0),0)</f>
        <v>0</v>
      </c>
    </row>
    <row r="3" spans="1:8" x14ac:dyDescent="0.3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x14ac:dyDescent="0.3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Normal="100" workbookViewId="0">
      <selection activeCell="F1" sqref="F1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20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77734375" customWidth="1"/>
    <col min="16" max="16" width="16.44140625" customWidth="1"/>
    <col min="17" max="17" width="41.109375" customWidth="1"/>
    <col min="18" max="18" width="13.77734375" customWidth="1"/>
    <col min="19" max="19" width="27" customWidth="1"/>
    <col min="20" max="20" width="22.44140625" customWidth="1"/>
  </cols>
  <sheetData>
    <row r="1" spans="1:21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8365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3.2" x14ac:dyDescent="0.3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>IFERROR(ROUND(E60/L60,2),0)</f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2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2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2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2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2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2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2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2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2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2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2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2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2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2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2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2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2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2231-7FB8-4D45-86AE-FE08F70359C1}">
  <dimension ref="A1:E18"/>
  <sheetViews>
    <sheetView workbookViewId="0">
      <selection activeCell="N26" sqref="N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3" t="s">
        <v>8365</v>
      </c>
      <c r="B1" t="s">
        <v>8364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4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4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4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4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4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4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4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4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4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4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4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4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B655-54F0-4ABE-8129-678DD5F05E56}">
  <dimension ref="A1:F18"/>
  <sheetViews>
    <sheetView workbookViewId="0">
      <selection activeCell="T19" sqref="T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6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6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6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6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6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6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6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6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6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6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6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6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4F9D-9A26-47D3-81F6-E4F510CA4DFD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8358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14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14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14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14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14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14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4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14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14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4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14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4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14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14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4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14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14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4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14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4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14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4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14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4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14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14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14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4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14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14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14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14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14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14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14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14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14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4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14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14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14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34168-6E39-49A5-B367-33BD8013E6DA}">
  <dimension ref="A1:F14"/>
  <sheetViews>
    <sheetView tabSelected="1" workbookViewId="0">
      <selection activeCell="R9" sqref="R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3">
      <c r="A6" s="14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">
      <c r="A7" s="14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3">
      <c r="A8" s="14" t="s">
        <v>8329</v>
      </c>
      <c r="B8" s="8">
        <v>23</v>
      </c>
      <c r="C8" s="8"/>
      <c r="D8" s="8"/>
      <c r="E8" s="8"/>
      <c r="F8" s="8">
        <v>23</v>
      </c>
    </row>
    <row r="9" spans="1:6" x14ac:dyDescent="0.3">
      <c r="A9" s="14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">
      <c r="A10" s="14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">
      <c r="A11" s="14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">
      <c r="A12" s="14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">
      <c r="A13" s="14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">
      <c r="A14" s="14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29F8-7105-4537-B199-6196AFD62C8C}">
  <dimension ref="A1:F6"/>
  <sheetViews>
    <sheetView workbookViewId="0">
      <selection activeCell="F18" sqref="F18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16.109375" customWidth="1"/>
    <col min="4" max="4" width="17.33203125" customWidth="1"/>
    <col min="5" max="5" width="17.88671875" customWidth="1"/>
    <col min="6" max="6" width="16.6640625" customWidth="1"/>
  </cols>
  <sheetData>
    <row r="1" spans="1:6" s="17" customFormat="1" x14ac:dyDescent="0.3">
      <c r="A1" s="17" t="s">
        <v>8381</v>
      </c>
      <c r="B1" s="17" t="s">
        <v>4110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 Chart</vt:lpstr>
      <vt:lpstr>Outcomes Based on Goals</vt:lpstr>
      <vt:lpstr>Kickstarter</vt:lpstr>
      <vt:lpstr>Theater Outcomes by Launch Date</vt:lpstr>
      <vt:lpstr>Outcomes Based on Launch </vt:lpstr>
      <vt:lpstr>Subcategory Statistics</vt:lpstr>
      <vt:lpstr>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Danira Ortega</cp:lastModifiedBy>
  <dcterms:created xsi:type="dcterms:W3CDTF">2017-04-20T15:17:24Z</dcterms:created>
  <dcterms:modified xsi:type="dcterms:W3CDTF">2022-08-25T21:24:35Z</dcterms:modified>
</cp:coreProperties>
</file>