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definedNames>
    <definedName name="_xlnm._FilterDatabase" localSheetId="0">Sheet1!$A$3:$N$7</definedName>
  </definedNames>
  <calcPr fullCalcOnLoad="1"/>
</workbook>
</file>

<file path=xl/sharedStrings.xml><?xml version="1.0" encoding="utf-8"?>
<sst xmlns="http://schemas.openxmlformats.org/spreadsheetml/2006/main" count="64" uniqueCount="44">
  <si>
    <t/>
  </si>
  <si>
    <t>SR.N</t>
  </si>
  <si>
    <t>PRODUCT</t>
  </si>
  <si>
    <t>CITY</t>
  </si>
  <si>
    <t>SAILS</t>
  </si>
  <si>
    <t>CARD reader</t>
  </si>
  <si>
    <t>PONEY</t>
  </si>
  <si>
    <t>CARD READER</t>
  </si>
  <si>
    <t>CPU</t>
  </si>
  <si>
    <t>DELHI</t>
  </si>
  <si>
    <t>HARD DISK</t>
  </si>
  <si>
    <t>MUMBAI</t>
  </si>
  <si>
    <t>KEYBOARD</t>
  </si>
  <si>
    <t>LCD</t>
  </si>
  <si>
    <t>MOTHERBOARD</t>
  </si>
  <si>
    <t>MOUSE</t>
  </si>
  <si>
    <t>PENDRIVE</t>
  </si>
  <si>
    <t>RAM</t>
  </si>
  <si>
    <t>A</t>
  </si>
  <si>
    <t>B</t>
  </si>
  <si>
    <t>C</t>
  </si>
  <si>
    <t>D</t>
  </si>
  <si>
    <t>STUDENTES NAME</t>
  </si>
  <si>
    <t>SR.</t>
  </si>
  <si>
    <t>NAME</t>
  </si>
  <si>
    <t>SUBJECT 1</t>
  </si>
  <si>
    <t>SUBJECT 2</t>
  </si>
  <si>
    <t>SUBJECT 3</t>
  </si>
  <si>
    <t>SUBJECT 4</t>
  </si>
  <si>
    <t>TOTAL</t>
  </si>
  <si>
    <t xml:space="preserve">MAX </t>
  </si>
  <si>
    <t>MIN</t>
  </si>
  <si>
    <t>COUNT</t>
  </si>
  <si>
    <t xml:space="preserve">AVE </t>
  </si>
  <si>
    <t>%TAGE</t>
  </si>
  <si>
    <t>RESULT</t>
  </si>
  <si>
    <t>GRADE</t>
  </si>
  <si>
    <t>DEPTMENT</t>
  </si>
  <si>
    <t>180 PRESEDENT</t>
  </si>
  <si>
    <t>AND PROMOTION</t>
  </si>
  <si>
    <t>OR</t>
  </si>
  <si>
    <t xml:space="preserve">SALES </t>
  </si>
  <si>
    <t>ACCOUNTENT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</si>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</sst>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right"/>
    </xf>
    <xf xfId="0" numFmtId="14" applyNumberFormat="1" borderId="3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"/>
  <sheetViews>
    <sheetView workbookViewId="0"/>
  </sheetViews>
  <sheetFormatPr defaultRowHeight="15" x14ac:dyDescent="0.25"/>
  <cols>
    <col min="1" max="1" style="9" width="13.576428571428572" customWidth="1" bestFit="1"/>
    <col min="2" max="2" style="8" width="13.576428571428572" customWidth="1" bestFit="1"/>
    <col min="3" max="3" style="9" width="13.005" customWidth="1" bestFit="1"/>
    <col min="4" max="4" style="9" width="15.43357142857143" customWidth="1" bestFit="1"/>
    <col min="5" max="5" style="9" width="17.290714285714284" customWidth="1" bestFit="1"/>
    <col min="6" max="6" style="9" width="11.005" customWidth="1" bestFit="1"/>
    <col min="7" max="7" style="9" width="13.576428571428572" customWidth="1" bestFit="1"/>
    <col min="8" max="8" style="9" width="13.576428571428572" customWidth="1" bestFit="1"/>
    <col min="9" max="9" style="25" width="9.719285714285713" customWidth="1" bestFit="1"/>
    <col min="10" max="10" style="9" width="13.576428571428572" customWidth="1" bestFit="1"/>
    <col min="11" max="11" style="26" width="8.147857142857141" customWidth="1" bestFit="1"/>
    <col min="12" max="12" style="26" width="10.576428571428572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18.75">
      <c r="A1" s="2"/>
      <c r="B1" s="1"/>
      <c r="C1" s="2"/>
      <c r="D1" s="2"/>
      <c r="E1" s="2"/>
      <c r="F1" s="2"/>
      <c r="G1" s="2"/>
      <c r="H1" s="2"/>
      <c r="I1" s="10"/>
      <c r="J1" s="2"/>
      <c r="K1" s="11"/>
      <c r="L1" s="11"/>
      <c r="M1" s="1"/>
      <c r="N1" s="1"/>
    </row>
    <row x14ac:dyDescent="0.25" r="2" customHeight="1" ht="18.75">
      <c r="A2" s="2"/>
      <c r="B2" s="12" t="s">
        <v>22</v>
      </c>
      <c r="C2" s="13"/>
      <c r="D2" s="13"/>
      <c r="E2" s="13" t="s">
        <v>20</v>
      </c>
      <c r="F2" s="13"/>
      <c r="G2" s="13"/>
      <c r="H2" s="2"/>
      <c r="I2" s="10"/>
      <c r="J2" s="2"/>
      <c r="K2" s="11"/>
      <c r="L2" s="11"/>
      <c r="M2" s="1"/>
      <c r="N2" s="1"/>
    </row>
    <row x14ac:dyDescent="0.25" r="3" customHeight="1" ht="18.75">
      <c r="A3" s="14" t="s">
        <v>23</v>
      </c>
      <c r="B3" s="15" t="s">
        <v>24</v>
      </c>
      <c r="C3" s="14" t="s">
        <v>25</v>
      </c>
      <c r="D3" s="14" t="s">
        <v>26</v>
      </c>
      <c r="E3" s="14" t="s">
        <v>27</v>
      </c>
      <c r="F3" s="14" t="s">
        <v>28</v>
      </c>
      <c r="G3" s="14" t="s">
        <v>29</v>
      </c>
      <c r="H3" s="14" t="s">
        <v>30</v>
      </c>
      <c r="I3" s="16" t="s">
        <v>31</v>
      </c>
      <c r="J3" s="14" t="s">
        <v>32</v>
      </c>
      <c r="K3" s="17" t="s">
        <v>33</v>
      </c>
      <c r="L3" s="17" t="s">
        <v>34</v>
      </c>
      <c r="M3" s="15" t="s">
        <v>35</v>
      </c>
      <c r="N3" s="15" t="s">
        <v>36</v>
      </c>
    </row>
    <row x14ac:dyDescent="0.25" r="4" customHeight="1" ht="18.75">
      <c r="A4" s="18">
        <v>1</v>
      </c>
      <c r="B4" s="19" t="s">
        <v>18</v>
      </c>
      <c r="C4" s="18">
        <v>45</v>
      </c>
      <c r="D4" s="18">
        <v>76</v>
      </c>
      <c r="E4" s="18">
        <v>66</v>
      </c>
      <c r="F4" s="18">
        <v>65</v>
      </c>
      <c r="G4" s="18">
        <f>SUM(C4:F4)</f>
      </c>
      <c r="H4" s="18">
        <f>MAX(C4:F4)</f>
      </c>
      <c r="I4" s="18">
        <f>MIN(C4:F4)</f>
      </c>
      <c r="J4" s="18">
        <f>COUNT(C4:F4)</f>
      </c>
      <c r="K4" s="20">
        <f>AVERAGE(C4:F4)</f>
      </c>
      <c r="L4" s="20">
        <f>G4/400*100</f>
      </c>
      <c r="M4" s="21">
        <f>IF(AND(C4&gt;=33,D4&gt;=33,E4&gt;=33,F4&gt;=33),"PASS","FAIL")</f>
      </c>
      <c r="N4" s="21">
        <f>IF(M4="FAIL","FAIL",IF(L4&gt;=90,"A+",IF(L4&gt;=80,"A",IF(L4&gt;=70,"B+",IF(L4&gt;=60,"B",IF(L4&gt;=50,"C",IF(L4&gt;=33,"D")))))))</f>
      </c>
    </row>
    <row x14ac:dyDescent="0.25" r="5" customHeight="1" ht="18.75">
      <c r="A5" s="18">
        <v>2</v>
      </c>
      <c r="B5" s="19" t="s">
        <v>19</v>
      </c>
      <c r="C5" s="18">
        <v>46</v>
      </c>
      <c r="D5" s="18">
        <v>78</v>
      </c>
      <c r="E5" s="18">
        <v>77</v>
      </c>
      <c r="F5" s="18">
        <v>45</v>
      </c>
      <c r="G5" s="18">
        <f>SUM(C5:F5)</f>
      </c>
      <c r="H5" s="18">
        <f>MAX(C5:F5)</f>
      </c>
      <c r="I5" s="18">
        <f>MIN(C5:F5)</f>
      </c>
      <c r="J5" s="18">
        <f>COUNT(C5:F5)</f>
      </c>
      <c r="K5" s="20">
        <f>AVERAGE(C5:F5)</f>
      </c>
      <c r="L5" s="20">
        <f>G5/400*100</f>
      </c>
      <c r="M5" s="21">
        <f>IF(AND(C5&gt;=33,D5&gt;=33,E5&gt;=33,F5&gt;=33),"PASS","FAIL")</f>
      </c>
      <c r="N5" s="21">
        <f>IF(M5="FAIL","FAIL",IF(L5&gt;=90,"A+",IF(L5&gt;=80,"A",IF(L5&gt;=70,"B+",IF(L5&gt;=60,"B",IF(L5&gt;=50,"C",IF(L5&gt;=33,"D")))))))</f>
      </c>
    </row>
    <row x14ac:dyDescent="0.25" r="6" customHeight="1" ht="18.75">
      <c r="A6" s="18">
        <v>3</v>
      </c>
      <c r="B6" s="19" t="s">
        <v>20</v>
      </c>
      <c r="C6" s="18">
        <v>55</v>
      </c>
      <c r="D6" s="18">
        <v>82</v>
      </c>
      <c r="E6" s="18">
        <v>88</v>
      </c>
      <c r="F6" s="18">
        <v>43</v>
      </c>
      <c r="G6" s="18">
        <f>SUM(C6:F6)</f>
      </c>
      <c r="H6" s="18">
        <f>MAX(C6:F6)</f>
      </c>
      <c r="I6" s="18">
        <f>MIN(C6:F6)</f>
      </c>
      <c r="J6" s="18">
        <f>COUNT(C6:F6)</f>
      </c>
      <c r="K6" s="20">
        <f>AVERAGE(C6:F6)</f>
      </c>
      <c r="L6" s="20">
        <f>G6/400*100</f>
      </c>
      <c r="M6" s="21">
        <f>IF(AND(C6&gt;=33,D6&gt;=33,E6&gt;=33,F6&gt;=33),"PASS","FAIL")</f>
      </c>
      <c r="N6" s="21">
        <f>IF(M6="FAIL","FAIL",IF(L6&gt;=90,"A+",IF(L6&gt;=80,"A",IF(L6&gt;=70,"B+",IF(L6&gt;=60,"B",IF(L6&gt;=50,"C",IF(L6&gt;=33,"D")))))))</f>
      </c>
    </row>
    <row x14ac:dyDescent="0.25" r="7" customHeight="1" ht="18.75">
      <c r="A7" s="18">
        <v>4</v>
      </c>
      <c r="B7" s="19" t="s">
        <v>21</v>
      </c>
      <c r="C7" s="18">
        <v>44</v>
      </c>
      <c r="D7" s="18">
        <v>92</v>
      </c>
      <c r="E7" s="18">
        <v>99</v>
      </c>
      <c r="F7" s="18">
        <v>20</v>
      </c>
      <c r="G7" s="18">
        <f>SUM(C7:F7)</f>
      </c>
      <c r="H7" s="18">
        <f>MAX(C7:F7)</f>
      </c>
      <c r="I7" s="18">
        <f>MIN(C7:F7)</f>
      </c>
      <c r="J7" s="18">
        <f>COUNT(C7:F7)</f>
      </c>
      <c r="K7" s="20">
        <f>AVERAGE(C7:F7)</f>
      </c>
      <c r="L7" s="20">
        <f>G7/400*100</f>
      </c>
      <c r="M7" s="21">
        <f>IF(AND(C7&gt;=33,D7&gt;=33,E7&gt;=33,F7&gt;=33),"PASS","FAIL")</f>
      </c>
      <c r="N7" s="21">
        <f>IF(M7="FAIL","FAIL",IF(L7&gt;=90,"A+",IF(L7&gt;=80,"A",IF(L7&gt;=70,"B+",IF(L7&gt;=60,"B",IF(L7&gt;=50,"C",IF(L7&gt;=33,"D")))))))</f>
      </c>
    </row>
    <row x14ac:dyDescent="0.25" r="8" customHeight="1" ht="18.75">
      <c r="A8" s="22"/>
      <c r="B8" s="23"/>
      <c r="C8" s="2"/>
      <c r="D8" s="2"/>
      <c r="E8" s="2"/>
      <c r="F8" s="2"/>
      <c r="G8" s="2"/>
      <c r="H8" s="2"/>
      <c r="I8" s="10"/>
      <c r="J8" s="2"/>
      <c r="K8" s="11"/>
      <c r="L8" s="11"/>
      <c r="M8" s="1"/>
      <c r="N8" s="1"/>
    </row>
    <row x14ac:dyDescent="0.25" r="9" customHeight="1" ht="18.75">
      <c r="A9" s="22"/>
      <c r="B9" s="23"/>
      <c r="C9" s="2"/>
      <c r="D9" s="2"/>
      <c r="E9" s="2"/>
      <c r="F9" s="2"/>
      <c r="G9" s="2"/>
      <c r="H9" s="2"/>
      <c r="I9" s="10"/>
      <c r="J9" s="2"/>
      <c r="K9" s="11"/>
      <c r="L9" s="11"/>
      <c r="M9" s="1"/>
      <c r="N9" s="1"/>
    </row>
    <row x14ac:dyDescent="0.25" r="10" customHeight="1" ht="18.75">
      <c r="A10" s="22"/>
      <c r="B10" s="23"/>
      <c r="C10" s="6" t="s">
        <v>37</v>
      </c>
      <c r="D10" s="6" t="s">
        <v>38</v>
      </c>
      <c r="E10" s="6" t="s">
        <v>39</v>
      </c>
      <c r="F10" s="6" t="s">
        <v>40</v>
      </c>
      <c r="G10" s="2"/>
      <c r="H10" s="2"/>
      <c r="I10" s="10"/>
      <c r="J10" s="2"/>
      <c r="K10" s="11"/>
      <c r="L10" s="11"/>
      <c r="M10" s="1"/>
      <c r="N10" s="1"/>
    </row>
    <row x14ac:dyDescent="0.25" r="11" customHeight="1" ht="18.75">
      <c r="A11" s="22"/>
      <c r="B11" s="23"/>
      <c r="C11" s="6" t="s">
        <v>41</v>
      </c>
      <c r="D11" s="18">
        <v>160</v>
      </c>
      <c r="E11" s="6">
        <f>IF(AND(C11="SALES",D11&gt;=160),"YES","NO")</f>
      </c>
      <c r="F11" s="6">
        <f>IF(OR(C11="SALES",D11&gt;=160),"YES","NO")</f>
      </c>
      <c r="G11" s="2"/>
      <c r="H11" s="2"/>
      <c r="I11" s="10"/>
      <c r="J11" s="2"/>
      <c r="K11" s="11"/>
      <c r="L11" s="11"/>
      <c r="M11" s="1"/>
      <c r="N11" s="1"/>
    </row>
    <row x14ac:dyDescent="0.25" r="12" customHeight="1" ht="18.75">
      <c r="A12" s="22"/>
      <c r="B12" s="23"/>
      <c r="C12" s="6" t="s">
        <v>42</v>
      </c>
      <c r="D12" s="18">
        <v>165</v>
      </c>
      <c r="E12" s="6">
        <f>IF(AND(C12="SALES",D12&gt;=160),"YES","NO")</f>
      </c>
      <c r="F12" s="6">
        <f>IF(OR(C12="SALES",D12&gt;=160),"YES","NO")</f>
      </c>
      <c r="G12" s="2"/>
      <c r="H12" s="2"/>
      <c r="I12" s="24">
        <v>45104</v>
      </c>
      <c r="J12" s="2"/>
      <c r="K12" s="11"/>
      <c r="L12" s="11"/>
      <c r="M12" s="1"/>
      <c r="N12" s="1"/>
    </row>
    <row x14ac:dyDescent="0.25" r="13" customHeight="1" ht="18.75">
      <c r="A13" s="22"/>
      <c r="B13" s="23"/>
      <c r="C13" s="6" t="s">
        <v>41</v>
      </c>
      <c r="D13" s="18">
        <v>150</v>
      </c>
      <c r="E13" s="6">
        <f>IF(AND(C13="SALES",D13&gt;=160),"YES","NO")</f>
      </c>
      <c r="F13" s="6">
        <f>IF(OR(C13="SALES",D13&gt;=160),"YES","NO")</f>
      </c>
      <c r="G13" s="2"/>
      <c r="H13" s="2"/>
      <c r="I13" s="24">
        <v>45105</v>
      </c>
      <c r="J13" s="2"/>
      <c r="K13" s="11"/>
      <c r="L13" s="11"/>
      <c r="M13" s="1"/>
      <c r="N13" s="1"/>
    </row>
    <row x14ac:dyDescent="0.25" r="14" customHeight="1" ht="18.75">
      <c r="A14" s="22"/>
      <c r="B14" s="23"/>
      <c r="C14" s="6" t="s">
        <v>43</v>
      </c>
      <c r="D14" s="18">
        <v>155</v>
      </c>
      <c r="E14" s="6">
        <f>IF(AND(C14="SALES",D14&gt;=160),"YES","NO")</f>
      </c>
      <c r="F14" s="6">
        <f>IF(OR(C14="SALES",D14&gt;=160),"YES","NO")</f>
      </c>
      <c r="G14" s="2"/>
      <c r="H14" s="2"/>
      <c r="I14" s="24">
        <v>45106</v>
      </c>
      <c r="J14" s="2"/>
      <c r="K14" s="11"/>
      <c r="L14" s="11"/>
      <c r="M14" s="1"/>
      <c r="N14" s="1"/>
    </row>
    <row x14ac:dyDescent="0.25" r="15" customHeight="1" ht="18.75">
      <c r="A15" s="2"/>
      <c r="B15" s="1"/>
      <c r="C15" s="2"/>
      <c r="D15" s="2"/>
      <c r="E15" s="2"/>
      <c r="F15" s="2"/>
      <c r="G15" s="2"/>
      <c r="H15" s="2"/>
      <c r="I15" s="24">
        <v>45107</v>
      </c>
      <c r="J15" s="2"/>
      <c r="K15" s="11"/>
      <c r="L15" s="11"/>
      <c r="M15" s="1"/>
      <c r="N15" s="1"/>
    </row>
    <row x14ac:dyDescent="0.25" r="16" customHeight="1" ht="18.75">
      <c r="A16" s="2"/>
      <c r="B16" s="1"/>
      <c r="C16" s="2"/>
      <c r="D16" s="2"/>
      <c r="E16" s="2"/>
      <c r="F16" s="2"/>
      <c r="G16" s="2"/>
      <c r="H16" s="2"/>
      <c r="I16" s="24">
        <v>45108</v>
      </c>
      <c r="J16" s="2"/>
      <c r="K16" s="11"/>
      <c r="L16" s="11"/>
      <c r="M16" s="1"/>
      <c r="N16" s="1"/>
    </row>
    <row x14ac:dyDescent="0.25" r="17" customHeight="1" ht="18.75">
      <c r="A17" s="2"/>
      <c r="B17" s="1"/>
      <c r="C17" s="2"/>
      <c r="D17" s="2"/>
      <c r="E17" s="2"/>
      <c r="F17" s="2"/>
      <c r="G17" s="2"/>
      <c r="H17" s="2"/>
      <c r="I17" s="24">
        <v>45109</v>
      </c>
      <c r="J17" s="2"/>
      <c r="K17" s="11"/>
      <c r="L17" s="11"/>
      <c r="M17" s="1"/>
      <c r="N17" s="1"/>
    </row>
    <row x14ac:dyDescent="0.25" r="18" customHeight="1" ht="18.75">
      <c r="A18" s="2"/>
      <c r="B18" s="1"/>
      <c r="C18" s="2"/>
      <c r="D18" s="2"/>
      <c r="E18" s="2"/>
      <c r="F18" s="2"/>
      <c r="G18" s="2"/>
      <c r="H18" s="2"/>
      <c r="I18" s="24">
        <v>45110</v>
      </c>
      <c r="J18" s="2"/>
      <c r="K18" s="11"/>
      <c r="L18" s="11"/>
      <c r="M18" s="1"/>
      <c r="N18" s="1"/>
    </row>
    <row x14ac:dyDescent="0.25" r="19" customHeight="1" ht="18.75">
      <c r="A19" s="2"/>
      <c r="B19" s="1"/>
      <c r="C19" s="2"/>
      <c r="D19" s="2"/>
      <c r="E19" s="2"/>
      <c r="F19" s="2"/>
      <c r="G19" s="2"/>
      <c r="H19" s="2"/>
      <c r="I19" s="24">
        <v>45111</v>
      </c>
      <c r="J19" s="2"/>
      <c r="K19" s="11"/>
      <c r="L19" s="11"/>
      <c r="M19" s="1"/>
      <c r="N19" s="1"/>
    </row>
    <row x14ac:dyDescent="0.25" r="20" customHeight="1" ht="18.75">
      <c r="A20" s="2"/>
      <c r="B20" s="1"/>
      <c r="C20" s="2"/>
      <c r="D20" s="2"/>
      <c r="E20" s="2"/>
      <c r="F20" s="2"/>
      <c r="G20" s="2"/>
      <c r="H20" s="2"/>
      <c r="I20" s="24">
        <v>45112</v>
      </c>
      <c r="J20" s="2"/>
      <c r="K20" s="11"/>
      <c r="L20" s="11"/>
      <c r="M20" s="1"/>
      <c r="N20" s="1"/>
    </row>
    <row x14ac:dyDescent="0.25" r="21" customHeight="1" ht="18.75">
      <c r="A21" s="2"/>
      <c r="B21" s="1"/>
      <c r="C21" s="2"/>
      <c r="D21" s="2"/>
      <c r="E21" s="2"/>
      <c r="F21" s="2"/>
      <c r="G21" s="2"/>
      <c r="H21" s="2"/>
      <c r="I21" s="24">
        <v>45113</v>
      </c>
      <c r="J21" s="2"/>
      <c r="K21" s="11"/>
      <c r="L21" s="11"/>
      <c r="M21" s="1"/>
      <c r="N21" s="1"/>
    </row>
    <row x14ac:dyDescent="0.25" r="22" customHeight="1" ht="18.75">
      <c r="A22" s="2"/>
      <c r="B22" s="1"/>
      <c r="C22" s="2"/>
      <c r="D22" s="2"/>
      <c r="E22" s="2"/>
      <c r="F22" s="2"/>
      <c r="G22" s="2"/>
      <c r="H22" s="2"/>
      <c r="I22" s="24">
        <v>45114</v>
      </c>
      <c r="J22" s="2"/>
      <c r="K22" s="11"/>
      <c r="L22" s="11"/>
      <c r="M22" s="1"/>
      <c r="N22" s="1"/>
    </row>
    <row x14ac:dyDescent="0.25" r="23" customHeight="1" ht="18.75">
      <c r="A23" s="2"/>
      <c r="B23" s="1"/>
      <c r="C23" s="2"/>
      <c r="D23" s="2"/>
      <c r="E23" s="2"/>
      <c r="F23" s="2"/>
      <c r="G23" s="2"/>
      <c r="H23" s="2"/>
      <c r="I23" s="24">
        <v>45115</v>
      </c>
      <c r="J23" s="2"/>
      <c r="K23" s="11"/>
      <c r="L23" s="11"/>
      <c r="M23" s="1"/>
      <c r="N23" s="1"/>
    </row>
    <row x14ac:dyDescent="0.25" r="24" customHeight="1" ht="18.75">
      <c r="A24" s="2"/>
      <c r="B24" s="1"/>
      <c r="C24" s="2"/>
      <c r="D24" s="2"/>
      <c r="E24" s="2"/>
      <c r="F24" s="2"/>
      <c r="G24" s="2"/>
      <c r="H24" s="2"/>
      <c r="I24" s="24">
        <v>45116</v>
      </c>
      <c r="J24" s="2"/>
      <c r="K24" s="11"/>
      <c r="L24" s="11"/>
      <c r="M24" s="1"/>
      <c r="N24" s="1"/>
    </row>
  </sheetData>
  <mergeCells count="2">
    <mergeCell ref="B2:D2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9.005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7.433571428571426" customWidth="1" bestFit="1"/>
    <col min="9" max="9" style="8" width="13.576428571428572" customWidth="1" bestFit="1"/>
    <col min="10" max="10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1"/>
      <c r="I1" s="1"/>
      <c r="J1" s="2"/>
    </row>
    <row x14ac:dyDescent="0.25" r="2" customHeight="1" ht="18.75">
      <c r="A2" s="1"/>
      <c r="B2" s="1"/>
      <c r="C2" s="1"/>
      <c r="D2" s="1"/>
      <c r="E2" s="1"/>
      <c r="F2" s="1"/>
      <c r="G2" s="2"/>
      <c r="H2" s="1"/>
      <c r="I2" s="1"/>
      <c r="J2" s="2"/>
    </row>
    <row x14ac:dyDescent="0.25" r="3" customHeight="1" ht="18.75">
      <c r="A3" s="1"/>
      <c r="B3" s="1"/>
      <c r="C3" s="1"/>
      <c r="D3" s="1"/>
      <c r="E3" s="1"/>
      <c r="F3" s="1"/>
      <c r="G3" s="2"/>
      <c r="H3" s="1"/>
      <c r="I3" s="1"/>
      <c r="J3" s="2"/>
    </row>
    <row x14ac:dyDescent="0.25" r="4" customHeight="1" ht="18.75">
      <c r="A4" s="1"/>
      <c r="B4" s="3" t="s">
        <v>0</v>
      </c>
      <c r="C4" s="1"/>
      <c r="D4" s="1"/>
      <c r="E4" s="1"/>
      <c r="F4" s="1"/>
      <c r="G4" s="2"/>
      <c r="H4" s="1"/>
      <c r="I4" s="1"/>
      <c r="J4" s="2"/>
    </row>
    <row x14ac:dyDescent="0.25" r="5" customHeight="1" ht="18.75">
      <c r="A5" s="1"/>
      <c r="B5" s="3" t="s">
        <v>0</v>
      </c>
      <c r="C5" s="1"/>
      <c r="D5" s="1"/>
      <c r="E5" s="1"/>
      <c r="F5" s="1"/>
      <c r="G5" s="2"/>
      <c r="H5" s="1"/>
      <c r="I5" s="1"/>
      <c r="J5" s="2"/>
    </row>
    <row x14ac:dyDescent="0.25" r="6" customHeight="1" ht="18.75">
      <c r="A6" s="1"/>
      <c r="B6" s="3" t="s">
        <v>0</v>
      </c>
      <c r="C6" s="1"/>
      <c r="D6" s="1"/>
      <c r="E6" s="1"/>
      <c r="F6" s="1"/>
      <c r="G6" s="2"/>
      <c r="H6" s="1"/>
      <c r="I6" s="1"/>
      <c r="J6" s="2"/>
    </row>
    <row x14ac:dyDescent="0.25" r="7" customHeight="1" ht="18.75">
      <c r="A7" s="1"/>
      <c r="B7" s="3" t="s">
        <v>0</v>
      </c>
      <c r="C7" s="1"/>
      <c r="D7" s="1"/>
      <c r="E7" s="1"/>
      <c r="F7" s="1"/>
      <c r="G7" s="2"/>
      <c r="H7" s="1"/>
      <c r="I7" s="1"/>
      <c r="J7" s="2"/>
    </row>
    <row x14ac:dyDescent="0.25" r="8" customHeight="1" ht="18.75">
      <c r="A8" s="1"/>
      <c r="B8" s="3" t="s">
        <v>0</v>
      </c>
      <c r="C8" s="1"/>
      <c r="D8" s="1"/>
      <c r="E8" s="1"/>
      <c r="F8" s="1"/>
      <c r="G8" s="2"/>
      <c r="H8" s="1"/>
      <c r="I8" s="1"/>
      <c r="J8" s="2"/>
    </row>
    <row x14ac:dyDescent="0.25" r="9" customHeight="1" ht="18.75">
      <c r="A9" s="1"/>
      <c r="B9" s="3" t="s">
        <v>0</v>
      </c>
      <c r="C9" s="1"/>
      <c r="D9" s="1"/>
      <c r="E9" s="1"/>
      <c r="F9" s="1"/>
      <c r="G9" s="2"/>
      <c r="H9" s="1"/>
      <c r="I9" s="1"/>
      <c r="J9" s="2"/>
    </row>
    <row x14ac:dyDescent="0.25" r="10" customHeight="1" ht="18.75">
      <c r="A10" s="1"/>
      <c r="B10" s="3" t="s">
        <v>0</v>
      </c>
      <c r="C10" s="1"/>
      <c r="D10" s="1"/>
      <c r="E10" s="1"/>
      <c r="F10" s="1"/>
      <c r="G10" s="2"/>
      <c r="H10" s="1"/>
      <c r="I10" s="1"/>
      <c r="J10" s="2"/>
    </row>
    <row x14ac:dyDescent="0.25" r="11" customHeight="1" ht="18.75">
      <c r="A11" s="1"/>
      <c r="B11" s="3" t="s">
        <v>0</v>
      </c>
      <c r="C11" s="1"/>
      <c r="D11" s="1"/>
      <c r="E11" s="1"/>
      <c r="F11" s="1"/>
      <c r="G11" s="2"/>
      <c r="H11" s="1"/>
      <c r="I11" s="1"/>
      <c r="J11" s="2"/>
    </row>
    <row x14ac:dyDescent="0.25" r="12" customHeight="1" ht="18.75">
      <c r="A12" s="1"/>
      <c r="B12" s="1"/>
      <c r="C12" s="1"/>
      <c r="D12" s="1"/>
      <c r="E12" s="1"/>
      <c r="F12" s="1"/>
      <c r="G12" s="2"/>
      <c r="H12" s="1"/>
      <c r="I12" s="1"/>
      <c r="J12" s="2"/>
    </row>
    <row x14ac:dyDescent="0.25" r="13" customHeight="1" ht="18.75">
      <c r="A13" s="1"/>
      <c r="B13" s="1"/>
      <c r="C13" s="1"/>
      <c r="D13" s="1"/>
      <c r="E13" s="1"/>
      <c r="F13" s="1"/>
      <c r="G13" s="2"/>
      <c r="H13" s="1"/>
      <c r="I13" s="1"/>
      <c r="J13" s="2"/>
    </row>
    <row x14ac:dyDescent="0.25" r="14" customHeight="1" ht="18.75">
      <c r="A14" s="1"/>
      <c r="B14" s="1"/>
      <c r="C14" s="1"/>
      <c r="D14" s="1"/>
      <c r="E14" s="1"/>
      <c r="F14" s="1"/>
      <c r="G14" s="2"/>
      <c r="H14" s="1"/>
      <c r="I14" s="1"/>
      <c r="J14" s="2"/>
    </row>
    <row x14ac:dyDescent="0.25" r="15" customHeight="1" ht="18.75">
      <c r="A15" s="1"/>
      <c r="B15" s="1"/>
      <c r="C15" s="1"/>
      <c r="D15" s="1"/>
      <c r="E15" s="1"/>
      <c r="F15" s="1"/>
      <c r="G15" s="2"/>
      <c r="H15" s="1"/>
      <c r="I15" s="1"/>
      <c r="J15" s="2"/>
    </row>
    <row x14ac:dyDescent="0.25" r="16" customHeight="1" ht="18.75">
      <c r="A16" s="1"/>
      <c r="B16" s="1"/>
      <c r="C16" s="1"/>
      <c r="D16" s="1"/>
      <c r="E16" s="1"/>
      <c r="F16" s="1"/>
      <c r="G16" s="2"/>
      <c r="H16" s="1"/>
      <c r="I16" s="1"/>
      <c r="J16" s="2"/>
    </row>
    <row x14ac:dyDescent="0.25" r="17" customHeight="1" ht="18.75">
      <c r="A17" s="1"/>
      <c r="B17" s="1"/>
      <c r="C17" s="1"/>
      <c r="D17" s="1"/>
      <c r="E17" s="1"/>
      <c r="F17" s="1"/>
      <c r="G17" s="2"/>
      <c r="H17" s="1"/>
      <c r="I17" s="1"/>
      <c r="J17" s="2"/>
    </row>
    <row x14ac:dyDescent="0.25" r="18" customHeight="1" ht="19.5">
      <c r="A18" s="1"/>
      <c r="B18" s="1"/>
      <c r="C18" s="1"/>
      <c r="D18" s="1"/>
      <c r="E18" s="1"/>
      <c r="F18" s="1"/>
      <c r="G18" s="4" t="s">
        <v>1</v>
      </c>
      <c r="H18" s="5" t="s">
        <v>2</v>
      </c>
      <c r="I18" s="5" t="s">
        <v>3</v>
      </c>
      <c r="J18" s="4" t="s">
        <v>4</v>
      </c>
    </row>
    <row x14ac:dyDescent="0.25" r="19" customHeight="1" ht="18.75">
      <c r="A19" s="1"/>
      <c r="B19" s="1"/>
      <c r="C19" s="1"/>
      <c r="D19" s="1"/>
      <c r="E19" s="1"/>
      <c r="F19" s="1"/>
      <c r="G19" s="6">
        <v>10</v>
      </c>
      <c r="H19" s="7" t="s">
        <v>5</v>
      </c>
      <c r="I19" s="7" t="s">
        <v>6</v>
      </c>
      <c r="J19" s="6">
        <v>54</v>
      </c>
    </row>
    <row x14ac:dyDescent="0.25" r="20" customHeight="1" ht="18.75">
      <c r="A20" s="1"/>
      <c r="B20" s="1"/>
      <c r="C20" s="1"/>
      <c r="D20" s="1"/>
      <c r="E20" s="1"/>
      <c r="F20" s="1"/>
      <c r="G20" s="6">
        <v>6</v>
      </c>
      <c r="H20" s="7" t="s">
        <v>7</v>
      </c>
      <c r="I20" s="7" t="s">
        <v>6</v>
      </c>
      <c r="J20" s="6">
        <v>65</v>
      </c>
    </row>
    <row x14ac:dyDescent="0.25" r="21" customHeight="1" ht="18.75">
      <c r="A21" s="1"/>
      <c r="B21" s="1"/>
      <c r="C21" s="1"/>
      <c r="D21" s="1"/>
      <c r="E21" s="1"/>
      <c r="F21" s="1"/>
      <c r="G21" s="6">
        <v>9</v>
      </c>
      <c r="H21" s="7" t="s">
        <v>8</v>
      </c>
      <c r="I21" s="7" t="s">
        <v>9</v>
      </c>
      <c r="J21" s="6">
        <v>65</v>
      </c>
    </row>
    <row x14ac:dyDescent="0.25" r="22" customHeight="1" ht="18.75">
      <c r="A22" s="1"/>
      <c r="B22" s="1"/>
      <c r="C22" s="1"/>
      <c r="D22" s="1"/>
      <c r="E22" s="1"/>
      <c r="F22" s="1"/>
      <c r="G22" s="6">
        <v>3</v>
      </c>
      <c r="H22" s="7" t="s">
        <v>10</v>
      </c>
      <c r="I22" s="7" t="s">
        <v>11</v>
      </c>
      <c r="J22" s="6">
        <v>32</v>
      </c>
    </row>
    <row x14ac:dyDescent="0.25" r="23" customHeight="1" ht="18.75">
      <c r="A23" s="1"/>
      <c r="B23" s="1"/>
      <c r="C23" s="1"/>
      <c r="D23" s="1"/>
      <c r="E23" s="1"/>
      <c r="F23" s="1"/>
      <c r="G23" s="6">
        <v>1</v>
      </c>
      <c r="H23" s="7" t="s">
        <v>12</v>
      </c>
      <c r="I23" s="7" t="s">
        <v>11</v>
      </c>
      <c r="J23" s="6">
        <v>45</v>
      </c>
    </row>
    <row x14ac:dyDescent="0.25" r="24" customHeight="1" ht="18.75">
      <c r="A24" s="1"/>
      <c r="B24" s="1"/>
      <c r="C24" s="1"/>
      <c r="D24" s="1"/>
      <c r="E24" s="1"/>
      <c r="F24" s="1"/>
      <c r="G24" s="6">
        <v>5</v>
      </c>
      <c r="H24" s="7" t="s">
        <v>13</v>
      </c>
      <c r="I24" s="7" t="s">
        <v>11</v>
      </c>
      <c r="J24" s="6">
        <v>32</v>
      </c>
    </row>
    <row x14ac:dyDescent="0.25" r="25" customHeight="1" ht="18.75">
      <c r="A25" s="1"/>
      <c r="B25" s="1"/>
      <c r="C25" s="1"/>
      <c r="D25" s="1"/>
      <c r="E25" s="1"/>
      <c r="F25" s="1"/>
      <c r="G25" s="6">
        <v>8</v>
      </c>
      <c r="H25" s="7" t="s">
        <v>14</v>
      </c>
      <c r="I25" s="7" t="s">
        <v>11</v>
      </c>
      <c r="J25" s="6">
        <v>32</v>
      </c>
    </row>
    <row x14ac:dyDescent="0.25" r="26" customHeight="1" ht="18.75">
      <c r="A26" s="1"/>
      <c r="B26" s="1"/>
      <c r="C26" s="1"/>
      <c r="D26" s="1"/>
      <c r="E26" s="1"/>
      <c r="F26" s="1"/>
      <c r="G26" s="6">
        <v>2</v>
      </c>
      <c r="H26" s="7" t="s">
        <v>15</v>
      </c>
      <c r="I26" s="7" t="s">
        <v>6</v>
      </c>
      <c r="J26" s="6">
        <v>65</v>
      </c>
    </row>
    <row x14ac:dyDescent="0.25" r="27" customHeight="1" ht="18.75">
      <c r="A27" s="1"/>
      <c r="B27" s="1"/>
      <c r="C27" s="1"/>
      <c r="D27" s="1"/>
      <c r="E27" s="1"/>
      <c r="F27" s="1"/>
      <c r="G27" s="6">
        <v>4</v>
      </c>
      <c r="H27" s="7" t="s">
        <v>16</v>
      </c>
      <c r="I27" s="7" t="s">
        <v>9</v>
      </c>
      <c r="J27" s="6">
        <v>65</v>
      </c>
    </row>
    <row x14ac:dyDescent="0.25" r="28" customHeight="1" ht="18.75">
      <c r="A28" s="1"/>
      <c r="B28" s="1"/>
      <c r="C28" s="1"/>
      <c r="D28" s="1"/>
      <c r="E28" s="1"/>
      <c r="F28" s="1"/>
      <c r="G28" s="6">
        <v>7</v>
      </c>
      <c r="H28" s="7" t="s">
        <v>17</v>
      </c>
      <c r="I28" s="7" t="s">
        <v>9</v>
      </c>
      <c r="J28" s="6">
        <v>21</v>
      </c>
    </row>
    <row x14ac:dyDescent="0.25" r="29" customHeight="1" ht="18.75">
      <c r="A29" s="1"/>
      <c r="B29" s="1"/>
      <c r="C29" s="1"/>
      <c r="D29" s="1"/>
      <c r="E29" s="1"/>
      <c r="F29" s="1"/>
      <c r="G29" s="2"/>
      <c r="H29" s="1"/>
      <c r="I29" s="1"/>
      <c r="J29" s="2"/>
    </row>
    <row x14ac:dyDescent="0.25" r="30" customHeight="1" ht="18.75">
      <c r="A30" s="1"/>
      <c r="B30" s="1"/>
      <c r="C30" s="1"/>
      <c r="D30" s="1"/>
      <c r="E30" s="1"/>
      <c r="F30" s="1"/>
      <c r="G30" s="2"/>
      <c r="H30" s="1"/>
      <c r="I30" s="1"/>
      <c r="J30" s="2"/>
    </row>
    <row x14ac:dyDescent="0.25" r="31" customHeight="1" ht="18.75">
      <c r="A31" s="1"/>
      <c r="B31" s="1"/>
      <c r="C31" s="1"/>
      <c r="D31" s="1"/>
      <c r="E31" s="1"/>
      <c r="F31" s="1"/>
      <c r="G31" s="2"/>
      <c r="H31" s="1"/>
      <c r="I31" s="1"/>
      <c r="J31" s="2"/>
    </row>
    <row x14ac:dyDescent="0.25" r="32" customHeight="1" ht="18.75">
      <c r="A32" s="1"/>
      <c r="B32" s="1"/>
      <c r="C32" s="1"/>
      <c r="D32" s="1"/>
      <c r="E32" s="1"/>
      <c r="F32" s="1"/>
      <c r="G32" s="2" t="s">
        <v>18</v>
      </c>
      <c r="H32" s="1" t="s">
        <v>19</v>
      </c>
      <c r="I32" s="1" t="s">
        <v>20</v>
      </c>
      <c r="J32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2023-11-29T10:14:24.066Z</dcterms:created>
  <dcterms:modified xsi:type="dcterms:W3CDTF">2023-11-29T10:14:24.066Z</dcterms:modified>
</cp:coreProperties>
</file>