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drawings/drawing10.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1.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it vedant\Excel\practice\Dashboard\"/>
    </mc:Choice>
  </mc:AlternateContent>
  <xr:revisionPtr revIDLastSave="0" documentId="13_ncr:1_{8422C8DC-D60B-4C7F-BDF7-327E9F5CC1E4}" xr6:coauthVersionLast="47" xr6:coauthVersionMax="47" xr10:uidLastSave="{00000000-0000-0000-0000-000000000000}"/>
  <bookViews>
    <workbookView xWindow="-108" yWindow="-108" windowWidth="23256" windowHeight="12456" tabRatio="805" firstSheet="5" activeTab="10" xr2:uid="{00000000-000D-0000-FFFF-FFFF00000000}"/>
  </bookViews>
  <sheets>
    <sheet name="Product quantity" sheetId="10" r:id="rId1"/>
    <sheet name="Product sales amount" sheetId="11" r:id="rId2"/>
    <sheet name="Product Commission amount" sheetId="12" r:id="rId3"/>
    <sheet name="Product wise commission AVG" sheetId="14" r:id="rId4"/>
    <sheet name="Sales person quantity" sheetId="13" r:id="rId5"/>
    <sheet name="Sales person Sales amount" sheetId="15" r:id="rId6"/>
    <sheet name="Sales person commission amount" sheetId="16" r:id="rId7"/>
    <sheet name="Sales person commission AVG" sheetId="17" r:id="rId8"/>
    <sheet name="Data1" sheetId="9" r:id="rId9"/>
    <sheet name="Slicer and timeline" sheetId="18" r:id="rId10"/>
    <sheet name="Product DB" sheetId="19" r:id="rId11"/>
    <sheet name="Sales Person DB" sheetId="20" r:id="rId12"/>
  </sheets>
  <definedNames>
    <definedName name="_xlnm._FilterDatabase" localSheetId="8" hidden="1">Data1!$K$4:$K$5</definedName>
    <definedName name="adsd">#REF!</definedName>
    <definedName name="DataNR" localSheetId="8">#REF!</definedName>
    <definedName name="DataNR">#REF!</definedName>
    <definedName name="NativeTimeline_Date">#N/A</definedName>
    <definedName name="Slicer_Item">#N/A</definedName>
    <definedName name="Slicer_Sales_Rep_First_Nam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9" l="1"/>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 r="I33" i="9"/>
  <c r="J33" i="9" s="1"/>
  <c r="I34" i="9"/>
  <c r="J34" i="9" s="1"/>
  <c r="I35" i="9"/>
  <c r="J35" i="9" s="1"/>
  <c r="I36" i="9"/>
  <c r="J36" i="9" s="1"/>
  <c r="I37" i="9"/>
  <c r="J37" i="9" s="1"/>
  <c r="I38" i="9"/>
  <c r="J38" i="9" s="1"/>
  <c r="I39" i="9"/>
  <c r="J39" i="9" s="1"/>
  <c r="I40" i="9"/>
  <c r="J40" i="9" s="1"/>
  <c r="I41" i="9"/>
  <c r="J41" i="9" s="1"/>
  <c r="I42" i="9"/>
  <c r="J42" i="9" s="1"/>
  <c r="I43" i="9"/>
  <c r="J43" i="9" s="1"/>
  <c r="I44" i="9"/>
  <c r="J44" i="9" s="1"/>
  <c r="I45" i="9"/>
  <c r="J45" i="9" s="1"/>
  <c r="I46" i="9"/>
  <c r="J46" i="9" s="1"/>
  <c r="I47" i="9"/>
  <c r="J47" i="9" s="1"/>
  <c r="I48" i="9"/>
  <c r="J48" i="9" s="1"/>
  <c r="I49" i="9"/>
  <c r="J49" i="9" s="1"/>
  <c r="I50" i="9"/>
  <c r="J50" i="9" s="1"/>
  <c r="I51" i="9"/>
  <c r="J51" i="9" s="1"/>
  <c r="I52" i="9"/>
  <c r="J52" i="9" s="1"/>
  <c r="I53" i="9"/>
  <c r="J53" i="9" s="1"/>
  <c r="I54" i="9"/>
  <c r="J54" i="9" s="1"/>
  <c r="I55" i="9"/>
  <c r="J55" i="9" s="1"/>
  <c r="I56" i="9"/>
  <c r="J56" i="9" s="1"/>
  <c r="I57" i="9"/>
  <c r="J57" i="9" s="1"/>
  <c r="I58" i="9"/>
  <c r="J58" i="9" s="1"/>
  <c r="I59" i="9"/>
  <c r="J59" i="9" s="1"/>
  <c r="I60" i="9"/>
  <c r="J60" i="9" s="1"/>
  <c r="I61" i="9"/>
  <c r="J61" i="9" s="1"/>
  <c r="I62" i="9"/>
  <c r="J62" i="9" s="1"/>
  <c r="I63" i="9"/>
  <c r="J63" i="9" s="1"/>
  <c r="I64" i="9"/>
  <c r="J64" i="9" s="1"/>
  <c r="I65" i="9"/>
  <c r="J65" i="9" s="1"/>
  <c r="I66" i="9"/>
  <c r="J66" i="9" s="1"/>
  <c r="I67" i="9"/>
  <c r="J67" i="9" s="1"/>
  <c r="I68" i="9"/>
  <c r="J68" i="9" s="1"/>
  <c r="I69" i="9"/>
  <c r="J69" i="9" s="1"/>
  <c r="I70" i="9"/>
  <c r="J70" i="9" s="1"/>
  <c r="I71" i="9"/>
  <c r="J71" i="9" s="1"/>
  <c r="I72" i="9"/>
  <c r="J72" i="9" s="1"/>
  <c r="I73" i="9"/>
  <c r="J73" i="9" s="1"/>
  <c r="I74" i="9"/>
  <c r="J74" i="9" s="1"/>
  <c r="I75" i="9"/>
  <c r="J75" i="9" s="1"/>
  <c r="I76" i="9"/>
  <c r="J76" i="9" s="1"/>
  <c r="I77" i="9"/>
  <c r="J77" i="9" s="1"/>
  <c r="I78" i="9"/>
  <c r="J78" i="9" s="1"/>
  <c r="I79" i="9"/>
  <c r="J79" i="9" s="1"/>
  <c r="I80" i="9"/>
  <c r="J80" i="9" s="1"/>
  <c r="I81" i="9"/>
  <c r="J81" i="9" s="1"/>
  <c r="I82" i="9"/>
  <c r="J82" i="9" s="1"/>
  <c r="I83" i="9"/>
  <c r="J83" i="9" s="1"/>
  <c r="I84" i="9"/>
  <c r="J84" i="9" s="1"/>
  <c r="I85" i="9"/>
  <c r="J85" i="9" s="1"/>
  <c r="I86" i="9"/>
  <c r="J86" i="9" s="1"/>
  <c r="I87" i="9"/>
  <c r="J87" i="9" s="1"/>
  <c r="I88" i="9"/>
  <c r="J88" i="9" s="1"/>
  <c r="I89" i="9"/>
  <c r="J89" i="9" s="1"/>
  <c r="I90" i="9"/>
  <c r="J90" i="9" s="1"/>
  <c r="I91" i="9"/>
  <c r="J91" i="9" s="1"/>
  <c r="I92" i="9"/>
  <c r="J92" i="9" s="1"/>
  <c r="I93" i="9"/>
  <c r="J93" i="9" s="1"/>
  <c r="I94" i="9"/>
  <c r="J94" i="9" s="1"/>
  <c r="I95" i="9"/>
  <c r="J95" i="9" s="1"/>
  <c r="I96" i="9"/>
  <c r="J96" i="9" s="1"/>
  <c r="I97" i="9"/>
  <c r="J97" i="9" s="1"/>
  <c r="I98" i="9"/>
  <c r="J98" i="9" s="1"/>
  <c r="I99" i="9"/>
  <c r="J99" i="9" s="1"/>
  <c r="I100" i="9"/>
  <c r="J100" i="9" s="1"/>
  <c r="I101" i="9"/>
  <c r="J101" i="9" s="1"/>
  <c r="I102" i="9"/>
  <c r="J102" i="9" s="1"/>
  <c r="I103" i="9"/>
  <c r="J103" i="9" s="1"/>
  <c r="I104" i="9"/>
  <c r="J104" i="9" s="1"/>
  <c r="I105" i="9"/>
  <c r="J105" i="9" s="1"/>
  <c r="I106" i="9"/>
  <c r="J106" i="9" s="1"/>
  <c r="I107" i="9"/>
  <c r="J107" i="9" s="1"/>
  <c r="I108" i="9"/>
  <c r="J108" i="9" s="1"/>
  <c r="I109" i="9"/>
  <c r="J109" i="9" s="1"/>
  <c r="I110" i="9"/>
  <c r="J110" i="9" s="1"/>
  <c r="I111" i="9"/>
  <c r="J111" i="9" s="1"/>
  <c r="I112" i="9"/>
  <c r="J112" i="9" s="1"/>
  <c r="I113" i="9"/>
  <c r="J113" i="9" s="1"/>
  <c r="I114" i="9"/>
  <c r="J114" i="9" s="1"/>
  <c r="I115" i="9"/>
  <c r="J115" i="9" s="1"/>
  <c r="I116" i="9"/>
  <c r="J116" i="9" s="1"/>
  <c r="I117" i="9"/>
  <c r="J117" i="9" s="1"/>
  <c r="I118" i="9"/>
  <c r="J118" i="9" s="1"/>
  <c r="I119" i="9"/>
  <c r="J119" i="9" s="1"/>
  <c r="I120" i="9"/>
  <c r="J120" i="9" s="1"/>
  <c r="I121" i="9"/>
  <c r="J121" i="9" s="1"/>
  <c r="I122" i="9"/>
  <c r="J122" i="9" s="1"/>
  <c r="I123" i="9"/>
  <c r="J123" i="9" s="1"/>
  <c r="I124" i="9"/>
  <c r="J124" i="9" s="1"/>
  <c r="I125" i="9"/>
  <c r="J125" i="9" s="1"/>
  <c r="I126" i="9"/>
  <c r="J126" i="9" s="1"/>
  <c r="I127" i="9"/>
  <c r="J127" i="9" s="1"/>
  <c r="I128" i="9"/>
  <c r="J128" i="9" s="1"/>
  <c r="I129" i="9"/>
  <c r="J129" i="9" s="1"/>
  <c r="I130" i="9"/>
  <c r="J130" i="9" s="1"/>
  <c r="I131" i="9"/>
  <c r="J131" i="9" s="1"/>
  <c r="I132" i="9"/>
  <c r="J132" i="9" s="1"/>
  <c r="I133" i="9"/>
  <c r="J133" i="9" s="1"/>
  <c r="I134" i="9"/>
  <c r="J134" i="9" s="1"/>
  <c r="I135" i="9"/>
  <c r="J135" i="9" s="1"/>
  <c r="I136" i="9"/>
  <c r="J136" i="9" s="1"/>
  <c r="I137" i="9"/>
  <c r="J137" i="9" s="1"/>
  <c r="I138" i="9"/>
  <c r="J138" i="9" s="1"/>
  <c r="I139" i="9"/>
  <c r="J139" i="9" s="1"/>
  <c r="I140" i="9"/>
  <c r="J140" i="9" s="1"/>
  <c r="I141" i="9"/>
  <c r="J141" i="9" s="1"/>
  <c r="I142" i="9"/>
  <c r="J142" i="9" s="1"/>
  <c r="I143" i="9"/>
  <c r="J143" i="9" s="1"/>
  <c r="I144" i="9"/>
  <c r="J144" i="9" s="1"/>
  <c r="I145" i="9"/>
  <c r="J145" i="9" s="1"/>
  <c r="I146" i="9"/>
  <c r="J146" i="9" s="1"/>
  <c r="I147" i="9"/>
  <c r="J147" i="9" s="1"/>
  <c r="I148" i="9"/>
  <c r="J148" i="9" s="1"/>
  <c r="I149" i="9"/>
  <c r="J149" i="9" s="1"/>
  <c r="I150" i="9"/>
  <c r="J150" i="9" s="1"/>
  <c r="I151" i="9"/>
  <c r="J151" i="9" s="1"/>
  <c r="I152" i="9"/>
  <c r="J152" i="9" s="1"/>
  <c r="I153" i="9"/>
  <c r="J153" i="9" s="1"/>
  <c r="I154" i="9"/>
  <c r="J154" i="9" s="1"/>
  <c r="I155" i="9"/>
  <c r="J155" i="9" s="1"/>
  <c r="I156" i="9"/>
  <c r="J156" i="9" s="1"/>
  <c r="I157" i="9"/>
  <c r="J157" i="9" s="1"/>
  <c r="I158" i="9"/>
  <c r="J158" i="9" s="1"/>
  <c r="I159" i="9"/>
  <c r="J159" i="9" s="1"/>
  <c r="I160" i="9"/>
  <c r="J160" i="9" s="1"/>
  <c r="I161" i="9"/>
  <c r="J161" i="9" s="1"/>
  <c r="I162" i="9"/>
  <c r="J162" i="9" s="1"/>
  <c r="I163" i="9"/>
  <c r="J163" i="9" s="1"/>
  <c r="I164" i="9"/>
  <c r="J164" i="9" s="1"/>
  <c r="I165" i="9"/>
  <c r="J165" i="9" s="1"/>
  <c r="I166" i="9"/>
  <c r="J166" i="9" s="1"/>
  <c r="I167" i="9"/>
  <c r="J167" i="9" s="1"/>
  <c r="I168" i="9"/>
  <c r="J168" i="9" s="1"/>
  <c r="I169" i="9"/>
  <c r="J169" i="9" s="1"/>
  <c r="I170" i="9"/>
  <c r="J170" i="9" s="1"/>
  <c r="I171" i="9"/>
  <c r="J171" i="9" s="1"/>
  <c r="I172" i="9"/>
  <c r="J172" i="9" s="1"/>
  <c r="I173" i="9"/>
  <c r="J173" i="9" s="1"/>
  <c r="I174" i="9"/>
  <c r="J174" i="9" s="1"/>
  <c r="I175" i="9"/>
  <c r="J175" i="9" s="1"/>
  <c r="I176" i="9"/>
  <c r="J176" i="9" s="1"/>
  <c r="I177" i="9"/>
  <c r="J177" i="9" s="1"/>
  <c r="I178" i="9"/>
  <c r="J178" i="9" s="1"/>
  <c r="I179" i="9"/>
  <c r="J179" i="9" s="1"/>
  <c r="I180" i="9"/>
  <c r="J180" i="9" s="1"/>
  <c r="I181" i="9"/>
  <c r="J181" i="9" s="1"/>
  <c r="I182" i="9"/>
  <c r="J182" i="9" s="1"/>
  <c r="I183" i="9"/>
  <c r="J183" i="9" s="1"/>
  <c r="I184" i="9"/>
  <c r="J184" i="9" s="1"/>
  <c r="I185" i="9"/>
  <c r="J185" i="9" s="1"/>
  <c r="I186" i="9"/>
  <c r="J186" i="9" s="1"/>
  <c r="I187" i="9"/>
  <c r="J187" i="9" s="1"/>
  <c r="I188" i="9"/>
  <c r="J188" i="9" s="1"/>
  <c r="I189" i="9"/>
  <c r="J189" i="9" s="1"/>
  <c r="I190" i="9"/>
  <c r="J190" i="9" s="1"/>
  <c r="I191" i="9"/>
  <c r="J191" i="9" s="1"/>
  <c r="I192" i="9"/>
  <c r="J192" i="9" s="1"/>
  <c r="I193" i="9"/>
  <c r="J193" i="9" s="1"/>
  <c r="I194" i="9"/>
  <c r="J194" i="9" s="1"/>
  <c r="I195" i="9"/>
  <c r="J195" i="9" s="1"/>
  <c r="I196" i="9"/>
  <c r="J196" i="9" s="1"/>
  <c r="I197" i="9"/>
  <c r="J197" i="9" s="1"/>
  <c r="I198" i="9"/>
  <c r="J198" i="9" s="1"/>
  <c r="I199" i="9"/>
  <c r="J199" i="9" s="1"/>
  <c r="I200" i="9"/>
  <c r="J200" i="9" s="1"/>
  <c r="I201" i="9"/>
  <c r="J201" i="9" s="1"/>
  <c r="I202" i="9"/>
  <c r="J202" i="9" s="1"/>
  <c r="I203" i="9"/>
  <c r="J203" i="9" s="1"/>
  <c r="I204" i="9"/>
  <c r="J204" i="9" s="1"/>
  <c r="I205" i="9"/>
  <c r="J205" i="9" s="1"/>
  <c r="I206" i="9"/>
  <c r="J206" i="9" s="1"/>
  <c r="I207" i="9"/>
  <c r="J207" i="9" s="1"/>
  <c r="I208" i="9"/>
  <c r="J208" i="9" s="1"/>
  <c r="I209" i="9"/>
  <c r="J209" i="9" s="1"/>
  <c r="I210" i="9"/>
  <c r="J210" i="9" s="1"/>
  <c r="I211" i="9"/>
  <c r="J211" i="9" s="1"/>
  <c r="I212" i="9"/>
  <c r="J212" i="9" s="1"/>
  <c r="I213" i="9"/>
  <c r="J213" i="9" s="1"/>
  <c r="I214" i="9"/>
  <c r="J214" i="9" s="1"/>
  <c r="I215" i="9"/>
  <c r="J215" i="9" s="1"/>
  <c r="I216" i="9"/>
  <c r="J216" i="9" s="1"/>
  <c r="I217" i="9"/>
  <c r="J217" i="9" s="1"/>
  <c r="I218" i="9"/>
  <c r="J218" i="9" s="1"/>
  <c r="I219" i="9"/>
  <c r="J219" i="9" s="1"/>
  <c r="I220" i="9"/>
  <c r="J220" i="9" s="1"/>
  <c r="I221" i="9"/>
  <c r="J221" i="9" s="1"/>
  <c r="I222" i="9"/>
  <c r="J222" i="9" s="1"/>
  <c r="I223" i="9"/>
  <c r="J223" i="9" s="1"/>
  <c r="I224" i="9"/>
  <c r="J224" i="9" s="1"/>
  <c r="I225" i="9"/>
  <c r="J225" i="9" s="1"/>
  <c r="I226" i="9"/>
  <c r="J226" i="9" s="1"/>
  <c r="I227" i="9"/>
  <c r="J227" i="9" s="1"/>
  <c r="I228" i="9"/>
  <c r="J228" i="9" s="1"/>
  <c r="I229" i="9"/>
  <c r="J229" i="9" s="1"/>
  <c r="I230" i="9"/>
  <c r="J230" i="9" s="1"/>
  <c r="I231" i="9"/>
  <c r="J231" i="9" s="1"/>
  <c r="I232" i="9"/>
  <c r="J232" i="9" s="1"/>
  <c r="I233" i="9"/>
  <c r="J233" i="9" s="1"/>
  <c r="I234" i="9"/>
  <c r="J234" i="9" s="1"/>
  <c r="I235" i="9"/>
  <c r="J235" i="9" s="1"/>
  <c r="I236" i="9"/>
  <c r="J236" i="9" s="1"/>
  <c r="I237" i="9"/>
  <c r="J237" i="9" s="1"/>
  <c r="I238" i="9"/>
  <c r="J238" i="9" s="1"/>
  <c r="I239" i="9"/>
  <c r="J239" i="9" s="1"/>
  <c r="I240" i="9"/>
  <c r="J240" i="9" s="1"/>
  <c r="I241" i="9"/>
  <c r="J241" i="9" s="1"/>
  <c r="I242" i="9"/>
  <c r="J242" i="9" s="1"/>
  <c r="I243" i="9"/>
  <c r="J243" i="9" s="1"/>
  <c r="I244" i="9"/>
  <c r="J244" i="9" s="1"/>
  <c r="I245" i="9"/>
  <c r="J245" i="9" s="1"/>
  <c r="I246" i="9"/>
  <c r="J246" i="9" s="1"/>
  <c r="I247" i="9"/>
  <c r="J247" i="9" s="1"/>
  <c r="I248" i="9"/>
  <c r="J248" i="9" s="1"/>
  <c r="I249" i="9"/>
  <c r="J249" i="9" s="1"/>
  <c r="I250" i="9"/>
  <c r="J250" i="9" s="1"/>
  <c r="I251" i="9"/>
  <c r="J251" i="9" s="1"/>
  <c r="I252" i="9"/>
  <c r="J252" i="9" s="1"/>
  <c r="I253" i="9"/>
  <c r="J253" i="9" s="1"/>
  <c r="I254" i="9"/>
  <c r="J254" i="9" s="1"/>
  <c r="I255" i="9"/>
  <c r="J255" i="9" s="1"/>
  <c r="I256" i="9"/>
  <c r="J256" i="9" s="1"/>
  <c r="I257" i="9"/>
  <c r="J257" i="9" s="1"/>
  <c r="I258" i="9"/>
  <c r="J258" i="9" s="1"/>
  <c r="I259" i="9"/>
  <c r="J259" i="9" s="1"/>
  <c r="I260" i="9"/>
  <c r="J260" i="9" s="1"/>
  <c r="I261" i="9"/>
  <c r="J261" i="9" s="1"/>
  <c r="I262" i="9"/>
  <c r="J262" i="9" s="1"/>
  <c r="I263" i="9"/>
  <c r="J263" i="9" s="1"/>
  <c r="I264" i="9"/>
  <c r="J264" i="9" s="1"/>
  <c r="I265" i="9"/>
  <c r="J265" i="9" s="1"/>
  <c r="I266" i="9"/>
  <c r="J266" i="9" s="1"/>
  <c r="I267" i="9"/>
  <c r="J267" i="9" s="1"/>
  <c r="I268" i="9"/>
  <c r="J268" i="9" s="1"/>
  <c r="I269" i="9"/>
  <c r="J269" i="9" s="1"/>
  <c r="I270" i="9"/>
  <c r="J270" i="9" s="1"/>
  <c r="I271" i="9"/>
  <c r="J271" i="9" s="1"/>
  <c r="I272" i="9"/>
  <c r="J272" i="9" s="1"/>
  <c r="I273" i="9"/>
  <c r="J273" i="9" s="1"/>
  <c r="I274" i="9"/>
  <c r="J274" i="9" s="1"/>
  <c r="I275" i="9"/>
  <c r="J275" i="9" s="1"/>
  <c r="I276" i="9"/>
  <c r="J276" i="9" s="1"/>
  <c r="I277" i="9"/>
  <c r="J277" i="9" s="1"/>
  <c r="I278" i="9"/>
  <c r="J278" i="9" s="1"/>
  <c r="I279" i="9"/>
  <c r="J279" i="9" s="1"/>
  <c r="I280" i="9"/>
  <c r="J280" i="9" s="1"/>
  <c r="I281" i="9"/>
  <c r="J281" i="9" s="1"/>
  <c r="I282" i="9"/>
  <c r="J282" i="9" s="1"/>
  <c r="I283" i="9"/>
  <c r="J283" i="9" s="1"/>
  <c r="I284" i="9"/>
  <c r="J284" i="9" s="1"/>
  <c r="I285" i="9"/>
  <c r="J285" i="9" s="1"/>
  <c r="I286" i="9"/>
  <c r="J286" i="9" s="1"/>
  <c r="I287" i="9"/>
  <c r="J287" i="9" s="1"/>
  <c r="I288" i="9"/>
  <c r="J288" i="9" s="1"/>
  <c r="I289" i="9"/>
  <c r="J289" i="9" s="1"/>
  <c r="I290" i="9"/>
  <c r="J290" i="9" s="1"/>
  <c r="I291" i="9"/>
  <c r="J291" i="9" s="1"/>
  <c r="I292" i="9"/>
  <c r="J292" i="9" s="1"/>
  <c r="I293" i="9"/>
  <c r="J293" i="9" s="1"/>
  <c r="I294" i="9"/>
  <c r="J294" i="9" s="1"/>
  <c r="I295" i="9"/>
  <c r="J295" i="9" s="1"/>
  <c r="I296" i="9"/>
  <c r="J296" i="9" s="1"/>
  <c r="I297" i="9"/>
  <c r="J297" i="9" s="1"/>
  <c r="I298" i="9"/>
  <c r="J298" i="9" s="1"/>
  <c r="I299" i="9"/>
  <c r="J299" i="9" s="1"/>
  <c r="I300" i="9"/>
  <c r="J300" i="9" s="1"/>
  <c r="I301" i="9"/>
  <c r="J301" i="9" s="1"/>
  <c r="I302" i="9"/>
  <c r="J302" i="9" s="1"/>
  <c r="I303" i="9"/>
  <c r="J303" i="9" s="1"/>
  <c r="I304" i="9"/>
  <c r="J304" i="9" s="1"/>
  <c r="I305" i="9"/>
  <c r="J305" i="9" s="1"/>
  <c r="I306" i="9"/>
  <c r="J306" i="9" s="1"/>
  <c r="I307" i="9"/>
  <c r="J307" i="9" s="1"/>
  <c r="I308" i="9"/>
  <c r="J308" i="9" s="1"/>
  <c r="I309" i="9"/>
  <c r="J309" i="9" s="1"/>
  <c r="I310" i="9"/>
  <c r="J310" i="9" s="1"/>
  <c r="I311" i="9"/>
  <c r="J311" i="9" s="1"/>
  <c r="I312" i="9"/>
  <c r="J312" i="9" s="1"/>
  <c r="I313" i="9"/>
  <c r="J313" i="9" s="1"/>
  <c r="I314" i="9"/>
  <c r="J314" i="9" s="1"/>
  <c r="I315" i="9"/>
  <c r="J315" i="9" s="1"/>
  <c r="I316" i="9"/>
  <c r="J316" i="9" s="1"/>
  <c r="I317" i="9"/>
  <c r="J317" i="9" s="1"/>
  <c r="I318" i="9"/>
  <c r="J318" i="9" s="1"/>
  <c r="I319" i="9"/>
  <c r="J319" i="9" s="1"/>
  <c r="I320" i="9"/>
  <c r="J320" i="9" s="1"/>
  <c r="I321" i="9"/>
  <c r="J321" i="9" s="1"/>
  <c r="I322" i="9"/>
  <c r="J322" i="9" s="1"/>
  <c r="I323" i="9"/>
  <c r="J323" i="9" s="1"/>
  <c r="I324" i="9"/>
  <c r="J324" i="9" s="1"/>
  <c r="I325" i="9"/>
  <c r="J325" i="9" s="1"/>
  <c r="I326" i="9"/>
  <c r="J326" i="9" s="1"/>
  <c r="I327" i="9"/>
  <c r="J327" i="9" s="1"/>
  <c r="I328" i="9"/>
  <c r="J328" i="9" s="1"/>
  <c r="I329" i="9"/>
  <c r="J329" i="9" s="1"/>
  <c r="I330" i="9"/>
  <c r="J330" i="9" s="1"/>
  <c r="I331" i="9"/>
  <c r="J331" i="9" s="1"/>
  <c r="I332" i="9"/>
  <c r="J332" i="9" s="1"/>
  <c r="I333" i="9"/>
  <c r="J333" i="9" s="1"/>
  <c r="I334" i="9"/>
  <c r="J334" i="9" s="1"/>
  <c r="I335" i="9"/>
  <c r="J335" i="9" s="1"/>
  <c r="I336" i="9"/>
  <c r="J336" i="9" s="1"/>
  <c r="I337" i="9"/>
  <c r="J337" i="9" s="1"/>
  <c r="I338" i="9"/>
  <c r="J338" i="9" s="1"/>
  <c r="I339" i="9"/>
  <c r="J339" i="9" s="1"/>
  <c r="I340" i="9"/>
  <c r="J340" i="9" s="1"/>
  <c r="I341" i="9"/>
  <c r="J341" i="9" s="1"/>
  <c r="I342" i="9"/>
  <c r="J342" i="9" s="1"/>
  <c r="I343" i="9"/>
  <c r="J343" i="9" s="1"/>
  <c r="I344" i="9"/>
  <c r="J344" i="9" s="1"/>
  <c r="I345" i="9"/>
  <c r="J345" i="9" s="1"/>
  <c r="I346" i="9"/>
  <c r="J346" i="9" s="1"/>
  <c r="I347" i="9"/>
  <c r="J347" i="9" s="1"/>
  <c r="I348" i="9"/>
  <c r="J348" i="9" s="1"/>
  <c r="I349" i="9"/>
  <c r="J349" i="9" s="1"/>
  <c r="I350" i="9"/>
  <c r="J350" i="9" s="1"/>
  <c r="I351" i="9"/>
  <c r="J351" i="9" s="1"/>
  <c r="I352" i="9"/>
  <c r="J352" i="9" s="1"/>
  <c r="I353" i="9"/>
  <c r="J353" i="9" s="1"/>
  <c r="I354" i="9"/>
  <c r="J354" i="9" s="1"/>
  <c r="I355" i="9"/>
  <c r="J355" i="9" s="1"/>
  <c r="I356" i="9"/>
  <c r="J356" i="9" s="1"/>
  <c r="I357" i="9"/>
  <c r="J357" i="9" s="1"/>
  <c r="I358" i="9"/>
  <c r="J358" i="9" s="1"/>
  <c r="I359" i="9"/>
  <c r="J359" i="9" s="1"/>
  <c r="I360" i="9"/>
  <c r="J360" i="9" s="1"/>
  <c r="I361" i="9"/>
  <c r="J361" i="9" s="1"/>
  <c r="I362" i="9"/>
  <c r="J362" i="9" s="1"/>
  <c r="I363" i="9"/>
  <c r="J363" i="9" s="1"/>
  <c r="I364" i="9"/>
  <c r="J364" i="9" s="1"/>
  <c r="I365" i="9"/>
  <c r="J365" i="9" s="1"/>
  <c r="I366" i="9"/>
  <c r="J366" i="9" s="1"/>
  <c r="I367" i="9"/>
  <c r="J367" i="9" s="1"/>
  <c r="I368" i="9"/>
  <c r="J368" i="9" s="1"/>
  <c r="I369" i="9"/>
  <c r="J369" i="9" s="1"/>
  <c r="I370" i="9"/>
  <c r="J370" i="9" s="1"/>
  <c r="I371" i="9"/>
  <c r="J371" i="9" s="1"/>
  <c r="I372" i="9"/>
  <c r="J372" i="9" s="1"/>
  <c r="I373" i="9"/>
  <c r="J373" i="9" s="1"/>
  <c r="I374" i="9"/>
  <c r="J374" i="9" s="1"/>
  <c r="I375" i="9"/>
  <c r="J375" i="9" s="1"/>
  <c r="I376" i="9"/>
  <c r="J376" i="9" s="1"/>
  <c r="I377" i="9"/>
  <c r="J377" i="9" s="1"/>
  <c r="I378" i="9"/>
  <c r="J378" i="9" s="1"/>
  <c r="I379" i="9"/>
  <c r="J379" i="9" s="1"/>
  <c r="I380" i="9"/>
  <c r="J380" i="9" s="1"/>
  <c r="I381" i="9"/>
  <c r="J381" i="9" s="1"/>
  <c r="I382" i="9"/>
  <c r="J382" i="9" s="1"/>
  <c r="I383" i="9"/>
  <c r="J383" i="9" s="1"/>
  <c r="I384" i="9"/>
  <c r="J384" i="9" s="1"/>
  <c r="I385" i="9"/>
  <c r="J385" i="9" s="1"/>
  <c r="I386" i="9"/>
  <c r="J386" i="9" s="1"/>
  <c r="I387" i="9"/>
  <c r="J387" i="9" s="1"/>
  <c r="I388" i="9"/>
  <c r="J388" i="9" s="1"/>
  <c r="I389" i="9"/>
  <c r="J389" i="9" s="1"/>
  <c r="I390" i="9"/>
  <c r="J390" i="9" s="1"/>
  <c r="I391" i="9"/>
  <c r="J391" i="9" s="1"/>
  <c r="I392" i="9"/>
  <c r="J392" i="9" s="1"/>
  <c r="I393" i="9"/>
  <c r="J393" i="9" s="1"/>
  <c r="I394" i="9"/>
  <c r="J394" i="9" s="1"/>
  <c r="I395" i="9"/>
  <c r="J395" i="9" s="1"/>
  <c r="I396" i="9"/>
  <c r="J396" i="9" s="1"/>
  <c r="I397" i="9"/>
  <c r="J397" i="9" s="1"/>
  <c r="I398" i="9"/>
  <c r="J398" i="9" s="1"/>
  <c r="I399" i="9"/>
  <c r="J399" i="9" s="1"/>
  <c r="I400" i="9"/>
  <c r="J400" i="9" s="1"/>
  <c r="I401" i="9"/>
  <c r="J401" i="9" s="1"/>
  <c r="I402" i="9"/>
  <c r="J402" i="9" s="1"/>
  <c r="I403" i="9"/>
  <c r="J403" i="9" s="1"/>
  <c r="I404" i="9"/>
  <c r="J404" i="9" s="1"/>
  <c r="I405" i="9"/>
  <c r="J405" i="9" s="1"/>
  <c r="I406" i="9"/>
  <c r="J406" i="9" s="1"/>
  <c r="I407" i="9"/>
  <c r="J407" i="9" s="1"/>
  <c r="I408" i="9"/>
  <c r="J408" i="9" s="1"/>
  <c r="I409" i="9"/>
  <c r="J409" i="9" s="1"/>
  <c r="I410" i="9"/>
  <c r="J410" i="9" s="1"/>
  <c r="I411" i="9"/>
  <c r="J411" i="9" s="1"/>
  <c r="I412" i="9"/>
  <c r="J412" i="9" s="1"/>
  <c r="I413" i="9"/>
  <c r="J413" i="9" s="1"/>
  <c r="I414" i="9"/>
  <c r="J414" i="9" s="1"/>
  <c r="I415" i="9"/>
  <c r="J415" i="9" s="1"/>
  <c r="I416" i="9"/>
  <c r="J416" i="9" s="1"/>
  <c r="I417" i="9"/>
  <c r="J417" i="9" s="1"/>
  <c r="I418" i="9"/>
  <c r="J418" i="9" s="1"/>
  <c r="I419" i="9"/>
  <c r="J419" i="9" s="1"/>
  <c r="I420" i="9"/>
  <c r="J420" i="9" s="1"/>
  <c r="I421" i="9"/>
  <c r="J421" i="9" s="1"/>
  <c r="I422" i="9"/>
  <c r="J422" i="9" s="1"/>
  <c r="I423" i="9"/>
  <c r="J423" i="9" s="1"/>
  <c r="I424" i="9"/>
  <c r="J424" i="9" s="1"/>
  <c r="I425" i="9"/>
  <c r="J425" i="9" s="1"/>
  <c r="I426" i="9"/>
  <c r="J426" i="9" s="1"/>
  <c r="I427" i="9"/>
  <c r="J427" i="9" s="1"/>
  <c r="I428" i="9"/>
  <c r="J428" i="9" s="1"/>
  <c r="I429" i="9"/>
  <c r="J429" i="9" s="1"/>
  <c r="I430" i="9"/>
  <c r="J430" i="9" s="1"/>
  <c r="I431" i="9"/>
  <c r="J431" i="9" s="1"/>
  <c r="I432" i="9"/>
  <c r="J432" i="9" s="1"/>
  <c r="I433" i="9"/>
  <c r="J433" i="9" s="1"/>
  <c r="I434" i="9"/>
  <c r="J434" i="9" s="1"/>
  <c r="I435" i="9"/>
  <c r="J435" i="9" s="1"/>
  <c r="I436" i="9"/>
  <c r="J436" i="9" s="1"/>
  <c r="I437" i="9"/>
  <c r="J437" i="9" s="1"/>
  <c r="I438" i="9"/>
  <c r="J438" i="9" s="1"/>
  <c r="I439" i="9"/>
  <c r="J439" i="9" s="1"/>
  <c r="I440" i="9"/>
  <c r="J440" i="9" s="1"/>
  <c r="I441" i="9"/>
  <c r="J441" i="9" s="1"/>
  <c r="I442" i="9"/>
  <c r="J442" i="9" s="1"/>
  <c r="I443" i="9"/>
  <c r="J443" i="9" s="1"/>
  <c r="I444" i="9"/>
  <c r="J444" i="9" s="1"/>
  <c r="I445" i="9"/>
  <c r="J445" i="9" s="1"/>
</calcChain>
</file>

<file path=xl/sharedStrings.xml><?xml version="1.0" encoding="utf-8"?>
<sst xmlns="http://schemas.openxmlformats.org/spreadsheetml/2006/main" count="1839" uniqueCount="37">
  <si>
    <t>Date</t>
  </si>
  <si>
    <t>Item</t>
  </si>
  <si>
    <t>Quantity</t>
  </si>
  <si>
    <t>Price</t>
  </si>
  <si>
    <t>Commission</t>
  </si>
  <si>
    <t>Office Chair</t>
  </si>
  <si>
    <t>Projector</t>
  </si>
  <si>
    <t>White Board</t>
  </si>
  <si>
    <t>Diary</t>
  </si>
  <si>
    <t>Printer</t>
  </si>
  <si>
    <t>Pd Id</t>
  </si>
  <si>
    <t>KL001</t>
  </si>
  <si>
    <t>KL002</t>
  </si>
  <si>
    <t>KL003</t>
  </si>
  <si>
    <t>KL004</t>
  </si>
  <si>
    <t>KL005</t>
  </si>
  <si>
    <t>Sales Rep First Name</t>
  </si>
  <si>
    <t>Sales Rep Last Name</t>
  </si>
  <si>
    <t>Laura</t>
  </si>
  <si>
    <t>Stacey</t>
  </si>
  <si>
    <t>Mark</t>
  </si>
  <si>
    <t>Bob</t>
  </si>
  <si>
    <t>John</t>
  </si>
  <si>
    <t>Smith</t>
  </si>
  <si>
    <t>Johnson</t>
  </si>
  <si>
    <t>Booth</t>
  </si>
  <si>
    <t>Martin</t>
  </si>
  <si>
    <t>Wood</t>
  </si>
  <si>
    <t>Office Supplies Sales Data - Jul 2020</t>
  </si>
  <si>
    <t>Sales Amount</t>
  </si>
  <si>
    <t>Commission amount</t>
  </si>
  <si>
    <t>Sum of Quantity</t>
  </si>
  <si>
    <t>Row Labels</t>
  </si>
  <si>
    <t>Grand Total</t>
  </si>
  <si>
    <t>Sum of Sales Amount</t>
  </si>
  <si>
    <t>Sum of Commission amount</t>
  </si>
  <si>
    <t>Average of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</si>
</sst>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0" fillId="0" borderId="0" xfId="0"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14" fontId="0" fillId="0" borderId="5" xfId="0" applyNumberFormat="1" applyBorder="1" applyAlignment="1">
      <alignment wrapText="1"/>
    </xf>
    <xf numFmtId="0" fontId="0" fillId="0" borderId="1" xfId="0" applyBorder="1" applyAlignment="1">
      <alignment wrapText="1"/>
    </xf>
    <xf numFmtId="9" fontId="0" fillId="0" borderId="1" xfId="0" applyNumberFormat="1" applyBorder="1" applyAlignment="1">
      <alignment wrapText="1"/>
    </xf>
    <xf numFmtId="0" fontId="0" fillId="0" borderId="6" xfId="0" applyBorder="1" applyAlignment="1">
      <alignment wrapText="1"/>
    </xf>
    <xf numFmtId="14" fontId="0" fillId="0" borderId="7" xfId="0" applyNumberFormat="1" applyBorder="1" applyAlignment="1">
      <alignment wrapText="1"/>
    </xf>
    <xf numFmtId="0" fontId="0" fillId="0" borderId="8" xfId="0" applyBorder="1" applyAlignment="1">
      <alignment wrapText="1"/>
    </xf>
    <xf numFmtId="9" fontId="0" fillId="0" borderId="8" xfId="0" applyNumberFormat="1" applyBorder="1" applyAlignment="1">
      <alignment wrapText="1"/>
    </xf>
    <xf numFmtId="0" fontId="0" fillId="0" borderId="9" xfId="0" applyBorder="1" applyAlignment="1">
      <alignment wrapText="1"/>
    </xf>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9" fontId="0" fillId="0" borderId="0" xfId="1" applyFont="1"/>
    <xf numFmtId="0" fontId="3" fillId="2" borderId="0" xfId="0" applyFont="1" applyFill="1"/>
    <xf numFmtId="0" fontId="1" fillId="0" borderId="0" xfId="0" applyFont="1" applyAlignment="1">
      <alignment horizontal="center" wrapText="1"/>
    </xf>
    <xf numFmtId="0" fontId="0" fillId="2" borderId="0" xfId="0" applyFill="1"/>
    <xf numFmtId="0" fontId="0" fillId="0" borderId="0" xfId="0" applyNumberFormat="1"/>
    <xf numFmtId="10" fontId="0" fillId="0" borderId="0" xfId="0" applyNumberFormat="1"/>
  </cellXfs>
  <cellStyles count="2">
    <cellStyle name="Normal" xfId="0" builtinId="0"/>
    <cellStyle name="Percent" xfId="1" builtinId="5"/>
  </cellStyles>
  <dxfs count="60">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alignment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bottom" textRotation="0" wrapText="1" indent="0" justifyLastLine="0" shrinkToFit="0" readingOrder="0"/>
    </dxf>
    <dxf>
      <border>
        <bottom style="thin">
          <color indexed="64"/>
        </bottom>
      </border>
    </dxf>
    <dxf>
      <alignmen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quantity!PivotTable1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a:t>
            </a:r>
            <a:r>
              <a:rPr lang="en-US" b="0" cap="none" spc="0" baseline="0">
                <a:ln w="0"/>
                <a:solidFill>
                  <a:schemeClr val="tx1"/>
                </a:solidFill>
                <a:effectLst>
                  <a:outerShdw blurRad="38100" dist="19050" dir="2700000" algn="tl" rotWithShape="0">
                    <a:schemeClr val="dk1">
                      <a:alpha val="40000"/>
                    </a:schemeClr>
                  </a:outerShdw>
                </a:effectLst>
              </a:rPr>
              <a:t> Wise Quantity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solidFill>
            <a:schemeClr val="accent6"/>
          </a:solidFill>
          <a:ln w="12700" cap="flat" cmpd="sng" algn="ctr">
            <a:solidFill>
              <a:schemeClr val="tx1"/>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'Product quantity'!$B$1</c:f>
              <c:strCache>
                <c:ptCount val="1"/>
                <c:pt idx="0">
                  <c:v>Total</c:v>
                </c:pt>
              </c:strCache>
            </c:strRef>
          </c:tx>
          <c:spPr>
            <a:solidFill>
              <a:schemeClr val="accent6"/>
            </a:solidFill>
            <a:ln w="12700" cap="flat" cmpd="sng" algn="ctr">
              <a:solidFill>
                <a:schemeClr val="tx1"/>
              </a:solidFill>
              <a:prstDash val="solid"/>
              <a:miter lim="800000"/>
            </a:ln>
            <a:effectLst/>
          </c:spPr>
          <c:invertIfNegative val="0"/>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'Product quantity'!$A$2:$A$7</c:f>
              <c:strCache>
                <c:ptCount val="5"/>
                <c:pt idx="0">
                  <c:v>Diary</c:v>
                </c:pt>
                <c:pt idx="1">
                  <c:v>Office Chair</c:v>
                </c:pt>
                <c:pt idx="2">
                  <c:v>Printer</c:v>
                </c:pt>
                <c:pt idx="3">
                  <c:v>Projector</c:v>
                </c:pt>
                <c:pt idx="4">
                  <c:v>White Board</c:v>
                </c:pt>
              </c:strCache>
            </c:strRef>
          </c:cat>
          <c:val>
            <c:numRef>
              <c:f>'Product quantity'!$B$2:$B$7</c:f>
              <c:numCache>
                <c:formatCode>General</c:formatCode>
                <c:ptCount val="5"/>
                <c:pt idx="0">
                  <c:v>1152</c:v>
                </c:pt>
                <c:pt idx="1">
                  <c:v>784</c:v>
                </c:pt>
                <c:pt idx="2">
                  <c:v>1308</c:v>
                </c:pt>
                <c:pt idx="3">
                  <c:v>1020</c:v>
                </c:pt>
                <c:pt idx="4">
                  <c:v>1245</c:v>
                </c:pt>
              </c:numCache>
            </c:numRef>
          </c:val>
          <c:extLst>
            <c:ext xmlns:c16="http://schemas.microsoft.com/office/drawing/2014/chart" uri="{C3380CC4-5D6E-409C-BE32-E72D297353CC}">
              <c16:uniqueId val="{00000000-5D6D-4825-A28E-802B443C635E}"/>
            </c:ext>
          </c:extLst>
        </c:ser>
        <c:dLbls>
          <c:dLblPos val="outEnd"/>
          <c:showLegendKey val="0"/>
          <c:showVal val="1"/>
          <c:showCatName val="0"/>
          <c:showSerName val="0"/>
          <c:showPercent val="0"/>
          <c:showBubbleSize val="0"/>
        </c:dLbls>
        <c:gapWidth val="219"/>
        <c:overlap val="-27"/>
        <c:axId val="122171520"/>
        <c:axId val="122165760"/>
      </c:barChart>
      <c:catAx>
        <c:axId val="122171520"/>
        <c:scaling>
          <c:orientation val="minMax"/>
        </c:scaling>
        <c:delete val="0"/>
        <c:axPos val="b"/>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65760"/>
        <c:crosses val="autoZero"/>
        <c:auto val="1"/>
        <c:lblAlgn val="ctr"/>
        <c:lblOffset val="100"/>
        <c:noMultiLvlLbl val="0"/>
      </c:catAx>
      <c:valAx>
        <c:axId val="122165760"/>
        <c:scaling>
          <c:orientation val="minMax"/>
        </c:scaling>
        <c:delete val="0"/>
        <c:axPos val="l"/>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21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sales amount!PivotTable2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 Sales Amount</a:t>
            </a:r>
          </a:p>
        </c:rich>
      </c:tx>
      <c:overlay val="0"/>
      <c:spPr>
        <a:noFill/>
        <a:ln>
          <a:noFill/>
        </a:ln>
        <a:effectLst/>
      </c:spPr>
    </c:title>
    <c:autoTitleDeleted val="0"/>
    <c:pivotFmts>
      <c:pivotFmt>
        <c:idx val="0"/>
        <c:spPr>
          <a:ln w="19050" cap="flat" cmpd="sng" algn="ctr">
            <a:solidFill>
              <a:schemeClr val="accent1"/>
            </a:solidFill>
            <a:prstDash val="solid"/>
            <a:miter lim="800000"/>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flat" cmpd="sng" algn="ctr">
              <a:solidFill>
                <a:schemeClr val="accent1"/>
              </a:solidFill>
              <a:prstDash val="solid"/>
              <a:miter lim="800000"/>
            </a:ln>
            <a:effectLst/>
          </c:spPr>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ln w="19050" cap="flat" cmpd="sng" algn="ctr">
            <a:solidFill>
              <a:schemeClr val="accent1"/>
            </a:solidFill>
            <a:prstDash val="solid"/>
            <a:miter lim="800000"/>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flat" cmpd="sng" algn="ctr">
              <a:solidFill>
                <a:schemeClr val="accent1"/>
              </a:solidFill>
              <a:prstDash val="solid"/>
              <a:miter lim="800000"/>
            </a:ln>
            <a:effectLst/>
          </c:spPr>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ln w="19050" cap="flat" cmpd="sng" algn="ctr">
            <a:solidFill>
              <a:schemeClr val="accent1"/>
            </a:solidFill>
            <a:prstDash val="solid"/>
            <a:miter lim="800000"/>
          </a:ln>
          <a:effectLst/>
        </c:spPr>
        <c:marker>
          <c:symbol val="circle"/>
          <c:size val="5"/>
          <c:spPr>
            <a:solidFill>
              <a:schemeClr val="accent1"/>
            </a:solidFill>
            <a:ln w="19050" cap="flat" cmpd="sng" algn="ctr">
              <a:solidFill>
                <a:schemeClr val="accent1"/>
              </a:solidFill>
              <a:prstDash val="solid"/>
              <a:miter lim="800000"/>
            </a:ln>
            <a:effectLst/>
          </c:spPr>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cked"/>
        <c:varyColors val="0"/>
        <c:ser>
          <c:idx val="0"/>
          <c:order val="0"/>
          <c:tx>
            <c:strRef>
              <c:f>'Product sales amount'!$B$1</c:f>
              <c:strCache>
                <c:ptCount val="1"/>
                <c:pt idx="0">
                  <c:v>Total</c:v>
                </c:pt>
              </c:strCache>
            </c:strRef>
          </c:tx>
          <c:spPr>
            <a:ln w="19050" cap="flat" cmpd="sng" algn="ctr">
              <a:solidFill>
                <a:schemeClr val="accent1"/>
              </a:solidFill>
              <a:prstDash val="solid"/>
              <a:miter lim="800000"/>
            </a:ln>
            <a:effectLst/>
          </c:spPr>
          <c:marker>
            <c:symbol val="circle"/>
            <c:size val="5"/>
            <c:spPr>
              <a:solidFill>
                <a:schemeClr val="accent1"/>
              </a:solidFill>
              <a:ln w="19050" cap="flat" cmpd="sng" algn="ctr">
                <a:solidFill>
                  <a:schemeClr val="accent1"/>
                </a:solidFill>
                <a:prstDash val="solid"/>
                <a:miter lim="800000"/>
              </a:ln>
              <a:effectLst/>
            </c:spPr>
          </c:marker>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'Product sales amount'!$A$2:$A$7</c:f>
              <c:strCache>
                <c:ptCount val="5"/>
                <c:pt idx="0">
                  <c:v>Diary</c:v>
                </c:pt>
                <c:pt idx="1">
                  <c:v>Office Chair</c:v>
                </c:pt>
                <c:pt idx="2">
                  <c:v>Printer</c:v>
                </c:pt>
                <c:pt idx="3">
                  <c:v>Projector</c:v>
                </c:pt>
                <c:pt idx="4">
                  <c:v>White Board</c:v>
                </c:pt>
              </c:strCache>
            </c:strRef>
          </c:cat>
          <c:val>
            <c:numRef>
              <c:f>'Product sales amount'!$B$2:$B$7</c:f>
              <c:numCache>
                <c:formatCode>General</c:formatCode>
                <c:ptCount val="5"/>
                <c:pt idx="0">
                  <c:v>18432</c:v>
                </c:pt>
                <c:pt idx="1">
                  <c:v>180320</c:v>
                </c:pt>
                <c:pt idx="2">
                  <c:v>104640</c:v>
                </c:pt>
                <c:pt idx="3">
                  <c:v>153000</c:v>
                </c:pt>
                <c:pt idx="4">
                  <c:v>49800</c:v>
                </c:pt>
              </c:numCache>
            </c:numRef>
          </c:val>
          <c:smooth val="0"/>
          <c:extLst>
            <c:ext xmlns:c16="http://schemas.microsoft.com/office/drawing/2014/chart" uri="{C3380CC4-5D6E-409C-BE32-E72D297353CC}">
              <c16:uniqueId val="{00000000-BAD9-4CA9-8AF5-AB0800BAD6FA}"/>
            </c:ext>
          </c:extLst>
        </c:ser>
        <c:dLbls>
          <c:dLblPos val="t"/>
          <c:showLegendKey val="0"/>
          <c:showVal val="1"/>
          <c:showCatName val="0"/>
          <c:showSerName val="0"/>
          <c:showPercent val="0"/>
          <c:showBubbleSize val="0"/>
        </c:dLbls>
        <c:marker val="1"/>
        <c:smooth val="0"/>
        <c:axId val="543374152"/>
        <c:axId val="543375592"/>
      </c:lineChart>
      <c:catAx>
        <c:axId val="543374152"/>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3375592"/>
        <c:crosses val="autoZero"/>
        <c:auto val="1"/>
        <c:lblAlgn val="ctr"/>
        <c:lblOffset val="100"/>
        <c:noMultiLvlLbl val="0"/>
      </c:catAx>
      <c:valAx>
        <c:axId val="543375592"/>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337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Commission amount!PivotTable3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a:t>
            </a:r>
            <a:r>
              <a:rPr lang="en-US" b="0" cap="none" spc="0" baseline="0">
                <a:ln w="0"/>
                <a:solidFill>
                  <a:schemeClr val="tx1"/>
                </a:solidFill>
                <a:effectLst>
                  <a:outerShdw blurRad="38100" dist="19050" dir="2700000" algn="tl" rotWithShape="0">
                    <a:schemeClr val="dk1">
                      <a:alpha val="40000"/>
                    </a:schemeClr>
                  </a:outerShdw>
                </a:effectLst>
              </a:rPr>
              <a:t> Commision Amount</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pivotFmt>
      <c:pivotFmt>
        <c:idx val="2"/>
        <c:spPr>
          <a:solidFill>
            <a:schemeClr val="accent2"/>
          </a:solidFill>
          <a:ln w="19050">
            <a:solidFill>
              <a:schemeClr val="tx1"/>
            </a:solidFill>
          </a:ln>
          <a:effectLst/>
        </c:spPr>
      </c:pivotFmt>
      <c:pivotFmt>
        <c:idx val="3"/>
        <c:spPr>
          <a:solidFill>
            <a:schemeClr val="accent3"/>
          </a:solidFill>
          <a:ln w="19050">
            <a:solidFill>
              <a:schemeClr val="tx1"/>
            </a:solidFill>
          </a:ln>
          <a:effectLst/>
        </c:spPr>
      </c:pivotFmt>
      <c:pivotFmt>
        <c:idx val="4"/>
        <c:spPr>
          <a:solidFill>
            <a:schemeClr val="accent4"/>
          </a:solidFill>
          <a:ln w="19050">
            <a:solidFill>
              <a:schemeClr val="tx1"/>
            </a:solidFill>
          </a:ln>
          <a:effectLst/>
        </c:spPr>
      </c:pivotFmt>
      <c:pivotFmt>
        <c:idx val="5"/>
        <c:spPr>
          <a:solidFill>
            <a:schemeClr val="accent5"/>
          </a:solidFill>
          <a:ln w="19050">
            <a:solidFill>
              <a:schemeClr val="tx1"/>
            </a:solidFill>
          </a:ln>
          <a:effectLst/>
        </c:spPr>
      </c:pivotFmt>
      <c:pivotFmt>
        <c:idx val="6"/>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tx1"/>
            </a:solidFill>
          </a:ln>
          <a:effectLst/>
        </c:spPr>
      </c:pivotFmt>
      <c:pivotFmt>
        <c:idx val="8"/>
        <c:spPr>
          <a:solidFill>
            <a:schemeClr val="accent2"/>
          </a:solidFill>
          <a:ln w="19050">
            <a:solidFill>
              <a:schemeClr val="tx1"/>
            </a:solidFill>
          </a:ln>
          <a:effectLst/>
        </c:spPr>
      </c:pivotFmt>
      <c:pivotFmt>
        <c:idx val="9"/>
        <c:spPr>
          <a:solidFill>
            <a:schemeClr val="accent3"/>
          </a:solidFill>
          <a:ln w="19050">
            <a:solidFill>
              <a:schemeClr val="tx1"/>
            </a:solidFill>
          </a:ln>
          <a:effectLst/>
        </c:spPr>
      </c:pivotFmt>
      <c:pivotFmt>
        <c:idx val="10"/>
        <c:spPr>
          <a:solidFill>
            <a:schemeClr val="accent4"/>
          </a:solidFill>
          <a:ln w="19050">
            <a:solidFill>
              <a:schemeClr val="tx1"/>
            </a:solidFill>
          </a:ln>
          <a:effectLst/>
        </c:spPr>
      </c:pivotFmt>
      <c:pivotFmt>
        <c:idx val="11"/>
        <c:spPr>
          <a:solidFill>
            <a:schemeClr val="accent5"/>
          </a:solidFill>
          <a:ln w="19050">
            <a:solidFill>
              <a:schemeClr val="tx1"/>
            </a:solidFill>
          </a:ln>
          <a:effectLst/>
        </c:spPr>
      </c:pivotFmt>
      <c:pivotFmt>
        <c:idx val="12"/>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w="19050">
            <a:solidFill>
              <a:schemeClr val="tx1"/>
            </a:solidFill>
          </a:ln>
          <a:effectLst/>
        </c:spPr>
        <c:dLbl>
          <c:idx val="0"/>
          <c:layout>
            <c:manualLayout>
              <c:x val="9.910109657111367E-2"/>
              <c:y val="-8.7682257383442219E-3"/>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2"/>
          </a:solidFill>
          <a:ln w="19050">
            <a:solidFill>
              <a:schemeClr val="tx1"/>
            </a:solidFill>
          </a:ln>
          <a:effectLst/>
        </c:spPr>
        <c:dLbl>
          <c:idx val="0"/>
          <c:layout>
            <c:manualLayout>
              <c:x val="1.3589916029179626E-2"/>
              <c:y val="-4.0655091615125351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3"/>
          </a:solidFill>
          <a:ln w="19050">
            <a:solidFill>
              <a:schemeClr val="tx1"/>
            </a:solidFill>
          </a:ln>
          <a:effectLst/>
        </c:spPr>
        <c:dLbl>
          <c:idx val="0"/>
          <c:layout>
            <c:manualLayout>
              <c:x val="-0.28823124999999999"/>
              <c:y val="-7.6591269841271691E-3"/>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4"/>
          </a:solidFill>
          <a:ln w="19050">
            <a:solidFill>
              <a:schemeClr val="tx1"/>
            </a:solidFill>
          </a:ln>
          <a:effectLst/>
        </c:spPr>
        <c:dLbl>
          <c:idx val="0"/>
          <c:layout>
            <c:manualLayout>
              <c:x val="-2.5646360486078042E-2"/>
              <c:y val="9.9551239060417136E-3"/>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5"/>
          </a:solidFill>
          <a:ln w="19050">
            <a:solidFill>
              <a:schemeClr val="tx1"/>
            </a:solidFill>
          </a:ln>
          <a:effectLst/>
        </c:spPr>
        <c:dLbl>
          <c:idx val="0"/>
          <c:layout>
            <c:manualLayout>
              <c:x val="-0.13109166666666666"/>
              <c:y val="5.5359523809523789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pieChart>
        <c:varyColors val="1"/>
        <c:ser>
          <c:idx val="0"/>
          <c:order val="0"/>
          <c:tx>
            <c:strRef>
              <c:f>'Product Commission amount'!$B$1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DEE7-4E28-820A-05B58A2D5996}"/>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DEE7-4E28-820A-05B58A2D5996}"/>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DEE7-4E28-820A-05B58A2D5996}"/>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DEE7-4E28-820A-05B58A2D5996}"/>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DEE7-4E28-820A-05B58A2D5996}"/>
              </c:ext>
            </c:extLst>
          </c:dPt>
          <c:dLbls>
            <c:dLbl>
              <c:idx val="0"/>
              <c:layout>
                <c:manualLayout>
                  <c:x val="9.910109657111367E-2"/>
                  <c:y val="-8.768225738344221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E7-4E28-820A-05B58A2D5996}"/>
                </c:ext>
              </c:extLst>
            </c:dLbl>
            <c:dLbl>
              <c:idx val="1"/>
              <c:layout>
                <c:manualLayout>
                  <c:x val="1.3589916029179626E-2"/>
                  <c:y val="-4.06550916151253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E7-4E28-820A-05B58A2D5996}"/>
                </c:ext>
              </c:extLst>
            </c:dLbl>
            <c:dLbl>
              <c:idx val="2"/>
              <c:layout>
                <c:manualLayout>
                  <c:x val="-0.28823124999999999"/>
                  <c:y val="-7.659126984127169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E7-4E28-820A-05B58A2D5996}"/>
                </c:ext>
              </c:extLst>
            </c:dLbl>
            <c:dLbl>
              <c:idx val="3"/>
              <c:layout>
                <c:manualLayout>
                  <c:x val="-2.5646360486078042E-2"/>
                  <c:y val="9.955123906041713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EE7-4E28-820A-05B58A2D5996}"/>
                </c:ext>
              </c:extLst>
            </c:dLbl>
            <c:dLbl>
              <c:idx val="4"/>
              <c:layout>
                <c:manualLayout>
                  <c:x val="-0.13109166666666666"/>
                  <c:y val="5.53595238095237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EE7-4E28-820A-05B58A2D5996}"/>
                </c:ext>
              </c:extLst>
            </c:dLbl>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'Product Commission amount'!$A$2:$A$7</c:f>
              <c:strCache>
                <c:ptCount val="5"/>
                <c:pt idx="0">
                  <c:v>Diary</c:v>
                </c:pt>
                <c:pt idx="1">
                  <c:v>Office Chair</c:v>
                </c:pt>
                <c:pt idx="2">
                  <c:v>Printer</c:v>
                </c:pt>
                <c:pt idx="3">
                  <c:v>Projector</c:v>
                </c:pt>
                <c:pt idx="4">
                  <c:v>White Board</c:v>
                </c:pt>
              </c:strCache>
            </c:strRef>
          </c:cat>
          <c:val>
            <c:numRef>
              <c:f>'Product Commission amount'!$B$2:$B$7</c:f>
              <c:numCache>
                <c:formatCode>General</c:formatCode>
                <c:ptCount val="5"/>
                <c:pt idx="0">
                  <c:v>1068.1600000000001</c:v>
                </c:pt>
                <c:pt idx="1">
                  <c:v>11872.6</c:v>
                </c:pt>
                <c:pt idx="2">
                  <c:v>6287.199999999998</c:v>
                </c:pt>
                <c:pt idx="3">
                  <c:v>10152</c:v>
                </c:pt>
                <c:pt idx="4">
                  <c:v>2728.7999999999993</c:v>
                </c:pt>
              </c:numCache>
            </c:numRef>
          </c:val>
          <c:extLst>
            <c:ext xmlns:c16="http://schemas.microsoft.com/office/drawing/2014/chart" uri="{C3380CC4-5D6E-409C-BE32-E72D297353CC}">
              <c16:uniqueId val="{0000000A-DEE7-4E28-820A-05B58A2D599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wise commission AVG!PivotTable1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 Commision AVG</a:t>
            </a: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dLbl>
          <c:idx val="0"/>
          <c:layout>
            <c:manualLayout>
              <c:x val="0.10833333333333323"/>
              <c:y val="-0.10185185185185185"/>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solidFill>
          <a:ln w="19050">
            <a:solidFill>
              <a:schemeClr val="tx1"/>
            </a:solidFill>
          </a:ln>
          <a:effectLst/>
        </c:spPr>
        <c:dLbl>
          <c:idx val="0"/>
          <c:layout>
            <c:manualLayout>
              <c:x val="-0.15277777777777779"/>
              <c:y val="-9.2592592592592629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w="19050">
            <a:solidFill>
              <a:schemeClr val="tx1"/>
            </a:solidFill>
          </a:ln>
          <a:effectLst/>
        </c:spPr>
        <c:dLbl>
          <c:idx val="0"/>
          <c:layout>
            <c:manualLayout>
              <c:x val="-0.11944444444444445"/>
              <c:y val="0.12500000000000008"/>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3"/>
          </a:solidFill>
          <a:ln w="19050">
            <a:solidFill>
              <a:schemeClr val="tx1"/>
            </a:solidFill>
          </a:ln>
          <a:effectLst/>
        </c:spPr>
        <c:dLbl>
          <c:idx val="0"/>
          <c:layout>
            <c:manualLayout>
              <c:x val="0"/>
              <c:y val="0.1203703703703703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w="19050">
            <a:solidFill>
              <a:schemeClr val="tx1"/>
            </a:solidFill>
          </a:ln>
          <a:effectLst/>
        </c:spPr>
        <c:dLbl>
          <c:idx val="0"/>
          <c:layout>
            <c:manualLayout>
              <c:x val="0.13055555555555556"/>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tx1"/>
            </a:solidFill>
          </a:ln>
          <a:effectLst/>
        </c:spPr>
        <c:dLbl>
          <c:idx val="0"/>
          <c:layout>
            <c:manualLayout>
              <c:x val="0.10833333333333323"/>
              <c:y val="-0.10185185185185185"/>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2"/>
          </a:solidFill>
          <a:ln w="19050">
            <a:solidFill>
              <a:schemeClr val="tx1"/>
            </a:solidFill>
          </a:ln>
          <a:effectLst/>
        </c:spPr>
        <c:dLbl>
          <c:idx val="0"/>
          <c:layout>
            <c:manualLayout>
              <c:x val="0.13055555555555556"/>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solidFill>
          <a:ln w="19050">
            <a:solidFill>
              <a:schemeClr val="tx1"/>
            </a:solidFill>
          </a:ln>
          <a:effectLst/>
        </c:spPr>
        <c:dLbl>
          <c:idx val="0"/>
          <c:layout>
            <c:manualLayout>
              <c:x val="0"/>
              <c:y val="0.1203703703703703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solidFill>
          <a:ln w="19050">
            <a:solidFill>
              <a:schemeClr val="tx1"/>
            </a:solidFill>
          </a:ln>
          <a:effectLst/>
        </c:spPr>
        <c:dLbl>
          <c:idx val="0"/>
          <c:layout>
            <c:manualLayout>
              <c:x val="-0.11944444444444445"/>
              <c:y val="0.12500000000000008"/>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solidFill>
          <a:ln w="19050">
            <a:solidFill>
              <a:schemeClr val="tx1"/>
            </a:solidFill>
          </a:ln>
          <a:effectLst/>
        </c:spPr>
        <c:dLbl>
          <c:idx val="0"/>
          <c:layout>
            <c:manualLayout>
              <c:x val="-0.15277777777777779"/>
              <c:y val="-9.2592592592592629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w="19050">
            <a:solidFill>
              <a:schemeClr val="tx1"/>
            </a:solidFill>
          </a:ln>
          <a:effectLst/>
        </c:spPr>
        <c:dLbl>
          <c:idx val="0"/>
          <c:layout>
            <c:manualLayout>
              <c:x val="0.10833333333333323"/>
              <c:y val="-0.10185185185185185"/>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2"/>
          </a:solidFill>
          <a:ln w="19050">
            <a:solidFill>
              <a:schemeClr val="tx1"/>
            </a:solidFill>
          </a:ln>
          <a:effectLst/>
        </c:spPr>
        <c:dLbl>
          <c:idx val="0"/>
          <c:layout>
            <c:manualLayout>
              <c:x val="0.15260416666666651"/>
              <c:y val="0.14873015873015855"/>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3"/>
          </a:solidFill>
          <a:ln w="19050">
            <a:solidFill>
              <a:schemeClr val="tx1"/>
            </a:solidFill>
          </a:ln>
          <a:effectLst/>
        </c:spPr>
        <c:dLbl>
          <c:idx val="0"/>
          <c:layout>
            <c:manualLayout>
              <c:x val="0"/>
              <c:y val="0.1203703703703703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4"/>
          </a:solidFill>
          <a:ln w="19050">
            <a:solidFill>
              <a:schemeClr val="tx1"/>
            </a:solidFill>
          </a:ln>
          <a:effectLst/>
        </c:spPr>
        <c:dLbl>
          <c:idx val="0"/>
          <c:layout>
            <c:manualLayout>
              <c:x val="-0.11944444444444445"/>
              <c:y val="0.12500000000000008"/>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5"/>
          </a:solidFill>
          <a:ln w="19050">
            <a:solidFill>
              <a:schemeClr val="tx1"/>
            </a:solidFill>
          </a:ln>
          <a:effectLst/>
        </c:spPr>
        <c:dLbl>
          <c:idx val="0"/>
          <c:layout>
            <c:manualLayout>
              <c:x val="-0.15277777777777779"/>
              <c:y val="-9.2592592592592629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'Product wise commission AVG'!$B$1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578D-41CF-8B45-C589942F7D2A}"/>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578D-41CF-8B45-C589942F7D2A}"/>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578D-41CF-8B45-C589942F7D2A}"/>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578D-41CF-8B45-C589942F7D2A}"/>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578D-41CF-8B45-C589942F7D2A}"/>
              </c:ext>
            </c:extLst>
          </c:dPt>
          <c:dLbls>
            <c:dLbl>
              <c:idx val="0"/>
              <c:layout>
                <c:manualLayout>
                  <c:x val="0.10833333333333323"/>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8D-41CF-8B45-C589942F7D2A}"/>
                </c:ext>
              </c:extLst>
            </c:dLbl>
            <c:dLbl>
              <c:idx val="1"/>
              <c:layout>
                <c:manualLayout>
                  <c:x val="0.15260416666666651"/>
                  <c:y val="0.14873015873015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8D-41CF-8B45-C589942F7D2A}"/>
                </c:ext>
              </c:extLst>
            </c:dLbl>
            <c:dLbl>
              <c:idx val="2"/>
              <c:layout>
                <c:manualLayout>
                  <c:x val="0"/>
                  <c:y val="0.120370370370370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8D-41CF-8B45-C589942F7D2A}"/>
                </c:ext>
              </c:extLst>
            </c:dLbl>
            <c:dLbl>
              <c:idx val="3"/>
              <c:layout>
                <c:manualLayout>
                  <c:x val="-0.11944444444444445"/>
                  <c:y val="0.125000000000000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78D-41CF-8B45-C589942F7D2A}"/>
                </c:ext>
              </c:extLst>
            </c:dLbl>
            <c:dLbl>
              <c:idx val="4"/>
              <c:layout>
                <c:manualLayout>
                  <c:x val="-0.15277777777777779"/>
                  <c:y val="-9.25925925925926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78D-41CF-8B45-C589942F7D2A}"/>
                </c:ext>
              </c:extLst>
            </c:dLbl>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'Product wise commission AVG'!$A$2:$A$7</c:f>
              <c:strCache>
                <c:ptCount val="5"/>
                <c:pt idx="0">
                  <c:v>Diary</c:v>
                </c:pt>
                <c:pt idx="1">
                  <c:v>Office Chair</c:v>
                </c:pt>
                <c:pt idx="2">
                  <c:v>Printer</c:v>
                </c:pt>
                <c:pt idx="3">
                  <c:v>Projector</c:v>
                </c:pt>
                <c:pt idx="4">
                  <c:v>White Board</c:v>
                </c:pt>
              </c:strCache>
            </c:strRef>
          </c:cat>
          <c:val>
            <c:numRef>
              <c:f>'Product wise commission AVG'!$B$2:$B$7</c:f>
              <c:numCache>
                <c:formatCode>General</c:formatCode>
                <c:ptCount val="5"/>
                <c:pt idx="0">
                  <c:v>6.0674157303370779E-2</c:v>
                </c:pt>
                <c:pt idx="1">
                  <c:v>6.5205479452054765E-2</c:v>
                </c:pt>
                <c:pt idx="2">
                  <c:v>6.0291262135922292E-2</c:v>
                </c:pt>
                <c:pt idx="3">
                  <c:v>6.2666666666666662E-2</c:v>
                </c:pt>
                <c:pt idx="4">
                  <c:v>5.8019801980197981E-2</c:v>
                </c:pt>
              </c:numCache>
            </c:numRef>
          </c:val>
          <c:extLst>
            <c:ext xmlns:c16="http://schemas.microsoft.com/office/drawing/2014/chart" uri="{C3380CC4-5D6E-409C-BE32-E72D297353CC}">
              <c16:uniqueId val="{0000000A-578D-41CF-8B45-C589942F7D2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quantity!PivotTable4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Person Quantity</a:t>
            </a:r>
          </a:p>
        </c:rich>
      </c:tx>
      <c:overlay val="0"/>
      <c:spPr>
        <a:noFill/>
        <a:ln>
          <a:noFill/>
        </a:ln>
        <a:effectLst/>
      </c:sp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1"/>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'Sales person quantity'!$B$1</c:f>
              <c:strCache>
                <c:ptCount val="1"/>
                <c:pt idx="0">
                  <c:v>Total</c:v>
                </c:pt>
              </c:strCache>
            </c:strRef>
          </c:tx>
          <c:spPr>
            <a:solidFill>
              <a:schemeClr val="accent1"/>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'Sales person quantity'!$A$2:$A$7</c:f>
              <c:strCache>
                <c:ptCount val="5"/>
                <c:pt idx="0">
                  <c:v>Bob</c:v>
                </c:pt>
                <c:pt idx="1">
                  <c:v>John</c:v>
                </c:pt>
                <c:pt idx="2">
                  <c:v>Laura</c:v>
                </c:pt>
                <c:pt idx="3">
                  <c:v>Mark</c:v>
                </c:pt>
                <c:pt idx="4">
                  <c:v>Stacey</c:v>
                </c:pt>
              </c:strCache>
            </c:strRef>
          </c:cat>
          <c:val>
            <c:numRef>
              <c:f>'Sales person quantity'!$B$2:$B$7</c:f>
              <c:numCache>
                <c:formatCode>General</c:formatCode>
                <c:ptCount val="5"/>
                <c:pt idx="0">
                  <c:v>1211</c:v>
                </c:pt>
                <c:pt idx="1">
                  <c:v>1175</c:v>
                </c:pt>
                <c:pt idx="2">
                  <c:v>992</c:v>
                </c:pt>
                <c:pt idx="3">
                  <c:v>1024</c:v>
                </c:pt>
                <c:pt idx="4">
                  <c:v>1107</c:v>
                </c:pt>
              </c:numCache>
            </c:numRef>
          </c:val>
          <c:extLst>
            <c:ext xmlns:c16="http://schemas.microsoft.com/office/drawing/2014/chart" uri="{C3380CC4-5D6E-409C-BE32-E72D297353CC}">
              <c16:uniqueId val="{00000000-EE5C-4012-9088-A3F39D76D925}"/>
            </c:ext>
          </c:extLst>
        </c:ser>
        <c:dLbls>
          <c:showLegendKey val="0"/>
          <c:showVal val="0"/>
          <c:showCatName val="0"/>
          <c:showSerName val="0"/>
          <c:showPercent val="0"/>
          <c:showBubbleSize val="0"/>
        </c:dLbls>
        <c:gapWidth val="219"/>
        <c:overlap val="-27"/>
        <c:axId val="891130639"/>
        <c:axId val="884359295"/>
      </c:barChart>
      <c:catAx>
        <c:axId val="891130639"/>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84359295"/>
        <c:crosses val="autoZero"/>
        <c:auto val="1"/>
        <c:lblAlgn val="ctr"/>
        <c:lblOffset val="100"/>
        <c:noMultiLvlLbl val="0"/>
      </c:catAx>
      <c:valAx>
        <c:axId val="884359295"/>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113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Sales amount!PivotTable2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person wise sales amount</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8.9161220043572978E-2"/>
          <c:y val="0.18963083735909822"/>
          <c:w val="0.7930462962962963"/>
          <c:h val="0.69176288244766504"/>
        </c:manualLayout>
      </c:layout>
      <c:barChart>
        <c:barDir val="bar"/>
        <c:grouping val="clustered"/>
        <c:varyColors val="0"/>
        <c:ser>
          <c:idx val="0"/>
          <c:order val="0"/>
          <c:tx>
            <c:strRef>
              <c:f>'Sales person Sales amount'!$B$1</c:f>
              <c:strCache>
                <c:ptCount val="1"/>
                <c:pt idx="0">
                  <c:v>Total</c:v>
                </c:pt>
              </c:strCache>
            </c:strRef>
          </c:tx>
          <c:spPr>
            <a:solidFill>
              <a:schemeClr val="accent6"/>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'Sales person Sales amount'!$A$2:$A$7</c:f>
              <c:strCache>
                <c:ptCount val="5"/>
                <c:pt idx="0">
                  <c:v>Bob</c:v>
                </c:pt>
                <c:pt idx="1">
                  <c:v>John</c:v>
                </c:pt>
                <c:pt idx="2">
                  <c:v>Laura</c:v>
                </c:pt>
                <c:pt idx="3">
                  <c:v>Mark</c:v>
                </c:pt>
                <c:pt idx="4">
                  <c:v>Stacey</c:v>
                </c:pt>
              </c:strCache>
            </c:strRef>
          </c:cat>
          <c:val>
            <c:numRef>
              <c:f>'Sales person Sales amount'!$B$2:$B$7</c:f>
              <c:numCache>
                <c:formatCode>General</c:formatCode>
                <c:ptCount val="5"/>
                <c:pt idx="0">
                  <c:v>100870</c:v>
                </c:pt>
                <c:pt idx="1">
                  <c:v>98796</c:v>
                </c:pt>
                <c:pt idx="2">
                  <c:v>102620</c:v>
                </c:pt>
                <c:pt idx="3">
                  <c:v>104844</c:v>
                </c:pt>
                <c:pt idx="4">
                  <c:v>99062</c:v>
                </c:pt>
              </c:numCache>
            </c:numRef>
          </c:val>
          <c:extLst>
            <c:ext xmlns:c16="http://schemas.microsoft.com/office/drawing/2014/chart" uri="{C3380CC4-5D6E-409C-BE32-E72D297353CC}">
              <c16:uniqueId val="{00000000-9184-425E-A98E-7526645BF8C7}"/>
            </c:ext>
          </c:extLst>
        </c:ser>
        <c:dLbls>
          <c:dLblPos val="outEnd"/>
          <c:showLegendKey val="0"/>
          <c:showVal val="1"/>
          <c:showCatName val="0"/>
          <c:showSerName val="0"/>
          <c:showPercent val="0"/>
          <c:showBubbleSize val="0"/>
        </c:dLbls>
        <c:gapWidth val="182"/>
        <c:axId val="906757631"/>
        <c:axId val="295894095"/>
      </c:barChart>
      <c:catAx>
        <c:axId val="906757631"/>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5894095"/>
        <c:crosses val="autoZero"/>
        <c:auto val="1"/>
        <c:lblAlgn val="ctr"/>
        <c:lblOffset val="100"/>
        <c:noMultiLvlLbl val="0"/>
      </c:catAx>
      <c:valAx>
        <c:axId val="295894095"/>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67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commission amount!PivotTable3</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Sales person wise</a:t>
            </a:r>
            <a:r>
              <a:rPr lang="en-US" baseline="0"/>
              <a:t> commission amount</a:t>
            </a:r>
            <a:endParaRPr lang="en-US"/>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dLbl>
          <c:idx val="0"/>
          <c:layout>
            <c:manualLayout>
              <c:x val="3.0047462817147857E-2"/>
              <c:y val="-2.600247885680956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solidFill>
          <a:ln w="19050">
            <a:solidFill>
              <a:schemeClr val="tx1"/>
            </a:solidFill>
          </a:ln>
          <a:effectLst/>
        </c:spPr>
        <c:dLbl>
          <c:idx val="0"/>
          <c:layout>
            <c:manualLayout>
              <c:x val="-4.2192694663167107E-2"/>
              <c:y val="-1.0925196850393702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w="19050">
            <a:solidFill>
              <a:schemeClr val="tx1"/>
            </a:solidFill>
          </a:ln>
          <a:effectLst/>
        </c:spPr>
        <c:dLbl>
          <c:idx val="0"/>
          <c:layout>
            <c:manualLayout>
              <c:x val="-9.3678915135608047E-3"/>
              <c:y val="0.10672025371828521"/>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3"/>
          </a:solidFill>
          <a:ln w="19050">
            <a:solidFill>
              <a:schemeClr val="tx1"/>
            </a:solidFill>
          </a:ln>
          <a:effectLst/>
        </c:spPr>
        <c:dLbl>
          <c:idx val="0"/>
          <c:layout>
            <c:manualLayout>
              <c:x val="3.5774278215223096E-3"/>
              <c:y val="2.5628098571011958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w="19050">
            <a:solidFill>
              <a:schemeClr val="tx1"/>
            </a:solidFill>
          </a:ln>
          <a:effectLst/>
        </c:spPr>
        <c:dLbl>
          <c:idx val="0"/>
          <c:layout>
            <c:manualLayout>
              <c:x val="2.1449912510936132E-2"/>
              <c:y val="7.07385535141440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tx1"/>
            </a:solidFill>
          </a:ln>
          <a:effectLst/>
        </c:spPr>
        <c:dLbl>
          <c:idx val="0"/>
          <c:layout>
            <c:manualLayout>
              <c:x val="3.0047462817147857E-2"/>
              <c:y val="-2.600247885680956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2"/>
          </a:solidFill>
          <a:ln w="19050">
            <a:solidFill>
              <a:schemeClr val="tx1"/>
            </a:solidFill>
          </a:ln>
          <a:effectLst/>
        </c:spPr>
        <c:dLbl>
          <c:idx val="0"/>
          <c:layout>
            <c:manualLayout>
              <c:x val="2.1449912510936132E-2"/>
              <c:y val="7.07385535141440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solidFill>
          <a:ln w="19050">
            <a:solidFill>
              <a:schemeClr val="tx1"/>
            </a:solidFill>
          </a:ln>
          <a:effectLst/>
        </c:spPr>
        <c:dLbl>
          <c:idx val="0"/>
          <c:layout>
            <c:manualLayout>
              <c:x val="3.5774278215223096E-3"/>
              <c:y val="2.5628098571011958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solidFill>
          <a:ln w="19050">
            <a:solidFill>
              <a:schemeClr val="tx1"/>
            </a:solidFill>
          </a:ln>
          <a:effectLst/>
        </c:spPr>
        <c:dLbl>
          <c:idx val="0"/>
          <c:layout>
            <c:manualLayout>
              <c:x val="-9.3678915135608047E-3"/>
              <c:y val="0.10672025371828521"/>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solidFill>
          <a:ln w="19050">
            <a:solidFill>
              <a:schemeClr val="tx1"/>
            </a:solidFill>
          </a:ln>
          <a:effectLst/>
        </c:spPr>
        <c:dLbl>
          <c:idx val="0"/>
          <c:layout>
            <c:manualLayout>
              <c:x val="-4.2192694663167107E-2"/>
              <c:y val="-1.0925196850393702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w="19050">
            <a:solidFill>
              <a:schemeClr val="tx1"/>
            </a:solidFill>
          </a:ln>
          <a:effectLst/>
        </c:spPr>
        <c:dLbl>
          <c:idx val="0"/>
          <c:layout>
            <c:manualLayout>
              <c:x val="3.0047462817147857E-2"/>
              <c:y val="-2.600247885680956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2"/>
          </a:solidFill>
          <a:ln w="19050">
            <a:solidFill>
              <a:schemeClr val="tx1"/>
            </a:solidFill>
          </a:ln>
          <a:effectLst/>
        </c:spPr>
        <c:dLbl>
          <c:idx val="0"/>
          <c:layout>
            <c:manualLayout>
              <c:x val="2.1449912510936132E-2"/>
              <c:y val="7.07385535141440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3"/>
          </a:solidFill>
          <a:ln w="19050">
            <a:solidFill>
              <a:schemeClr val="tx1"/>
            </a:solidFill>
          </a:ln>
          <a:effectLst/>
        </c:spPr>
        <c:dLbl>
          <c:idx val="0"/>
          <c:layout>
            <c:manualLayout>
              <c:x val="3.5774278215223096E-3"/>
              <c:y val="2.5628098571011958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4"/>
          </a:solidFill>
          <a:ln w="19050">
            <a:solidFill>
              <a:schemeClr val="tx1"/>
            </a:solidFill>
          </a:ln>
          <a:effectLst/>
        </c:spPr>
        <c:dLbl>
          <c:idx val="0"/>
          <c:layout>
            <c:manualLayout>
              <c:x val="-9.3678915135608047E-3"/>
              <c:y val="0.10672025371828521"/>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5"/>
          </a:solidFill>
          <a:ln w="19050">
            <a:solidFill>
              <a:schemeClr val="tx1"/>
            </a:solidFill>
          </a:ln>
          <a:effectLst/>
        </c:spPr>
        <c:dLbl>
          <c:idx val="0"/>
          <c:layout>
            <c:manualLayout>
              <c:x val="-4.2192694663167107E-2"/>
              <c:y val="-1.0925196850393702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pieChart>
        <c:varyColors val="1"/>
        <c:ser>
          <c:idx val="0"/>
          <c:order val="0"/>
          <c:tx>
            <c:strRef>
              <c:f>'Sales person commission amount'!$B$1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2973-4F89-B6F6-759459AFE07F}"/>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2973-4F89-B6F6-759459AFE07F}"/>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2973-4F89-B6F6-759459AFE07F}"/>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2973-4F89-B6F6-759459AFE07F}"/>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2973-4F89-B6F6-759459AFE07F}"/>
              </c:ext>
            </c:extLst>
          </c:dPt>
          <c:dLbls>
            <c:dLbl>
              <c:idx val="0"/>
              <c:layout>
                <c:manualLayout>
                  <c:x val="3.0047462817147857E-2"/>
                  <c:y val="-2.60024788568095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73-4F89-B6F6-759459AFE07F}"/>
                </c:ext>
              </c:extLst>
            </c:dLbl>
            <c:dLbl>
              <c:idx val="1"/>
              <c:layout>
                <c:manualLayout>
                  <c:x val="2.1449912510936132E-2"/>
                  <c:y val="7.07385535141440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73-4F89-B6F6-759459AFE07F}"/>
                </c:ext>
              </c:extLst>
            </c:dLbl>
            <c:dLbl>
              <c:idx val="2"/>
              <c:layout>
                <c:manualLayout>
                  <c:x val="3.5774278215223096E-3"/>
                  <c:y val="2.56280985710119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73-4F89-B6F6-759459AFE07F}"/>
                </c:ext>
              </c:extLst>
            </c:dLbl>
            <c:dLbl>
              <c:idx val="3"/>
              <c:layout>
                <c:manualLayout>
                  <c:x val="-9.3678915135608047E-3"/>
                  <c:y val="0.106720253718285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973-4F89-B6F6-759459AFE07F}"/>
                </c:ext>
              </c:extLst>
            </c:dLbl>
            <c:dLbl>
              <c:idx val="4"/>
              <c:layout>
                <c:manualLayout>
                  <c:x val="-4.2192694663167107E-2"/>
                  <c:y val="-1.09251968503937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973-4F89-B6F6-759459AFE07F}"/>
                </c:ext>
              </c:extLst>
            </c:dLbl>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'Sales person commission amount'!$A$2:$A$7</c:f>
              <c:strCache>
                <c:ptCount val="5"/>
                <c:pt idx="0">
                  <c:v>Bob</c:v>
                </c:pt>
                <c:pt idx="1">
                  <c:v>John</c:v>
                </c:pt>
                <c:pt idx="2">
                  <c:v>Laura</c:v>
                </c:pt>
                <c:pt idx="3">
                  <c:v>Mark</c:v>
                </c:pt>
                <c:pt idx="4">
                  <c:v>Stacey</c:v>
                </c:pt>
              </c:strCache>
            </c:strRef>
          </c:cat>
          <c:val>
            <c:numRef>
              <c:f>'Sales person commission amount'!$B$2:$B$7</c:f>
              <c:numCache>
                <c:formatCode>General</c:formatCode>
                <c:ptCount val="5"/>
                <c:pt idx="0">
                  <c:v>7647.4999999999982</c:v>
                </c:pt>
                <c:pt idx="1">
                  <c:v>5622.08</c:v>
                </c:pt>
                <c:pt idx="2">
                  <c:v>5941.3000000000011</c:v>
                </c:pt>
                <c:pt idx="3">
                  <c:v>7030.28</c:v>
                </c:pt>
                <c:pt idx="4">
                  <c:v>5867.6000000000013</c:v>
                </c:pt>
              </c:numCache>
            </c:numRef>
          </c:val>
          <c:extLst>
            <c:ext xmlns:c16="http://schemas.microsoft.com/office/drawing/2014/chart" uri="{C3380CC4-5D6E-409C-BE32-E72D297353CC}">
              <c16:uniqueId val="{0000000A-2973-4F89-B6F6-759459AFE0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commission AVG!PivotTable4</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person</a:t>
            </a:r>
            <a:r>
              <a:rPr lang="en-US" b="0" cap="none" spc="0" baseline="0">
                <a:ln w="0"/>
                <a:solidFill>
                  <a:schemeClr val="tx1"/>
                </a:solidFill>
                <a:effectLst>
                  <a:outerShdw blurRad="38100" dist="19050" dir="2700000" algn="tl" rotWithShape="0">
                    <a:schemeClr val="dk1">
                      <a:alpha val="40000"/>
                    </a:schemeClr>
                  </a:outerShdw>
                </a:effectLst>
              </a:rPr>
              <a:t> wise commission average</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4"/>
          </a:solidFill>
          <a:ln w="19050">
            <a:solidFill>
              <a:schemeClr val="tx1"/>
            </a:solidFill>
          </a:ln>
          <a:effectLst/>
        </c:spPr>
        <c:dLbl>
          <c:idx val="0"/>
          <c:layout>
            <c:manualLayout>
              <c:x val="-0.15277777777777779"/>
              <c:y val="0.1666666666666666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w="19050">
            <a:solidFill>
              <a:schemeClr val="tx1"/>
            </a:solidFill>
          </a:ln>
          <a:effectLst/>
        </c:spPr>
        <c:dLbl>
          <c:idx val="0"/>
          <c:layout>
            <c:manualLayout>
              <c:x val="1.3888888888888888E-2"/>
              <c:y val="9.722222222222205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w="19050">
            <a:solidFill>
              <a:schemeClr val="tx1"/>
            </a:solidFill>
          </a:ln>
          <a:effectLst/>
        </c:spPr>
        <c:dLbl>
          <c:idx val="0"/>
          <c:layout>
            <c:manualLayout>
              <c:x val="0.14444444444444443"/>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w="19050">
            <a:solidFill>
              <a:schemeClr val="tx1"/>
            </a:solidFill>
          </a:ln>
          <a:effectLst/>
        </c:spPr>
        <c:dLbl>
          <c:idx val="0"/>
          <c:layout>
            <c:manualLayout>
              <c:x val="0.125"/>
              <c:y val="-7.40740740740740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5"/>
          </a:solidFill>
          <a:ln w="19050">
            <a:solidFill>
              <a:schemeClr val="tx1"/>
            </a:solidFill>
          </a:ln>
          <a:effectLst/>
        </c:spPr>
        <c:dLbl>
          <c:idx val="0"/>
          <c:layout>
            <c:manualLayout>
              <c:x val="-8.3333333333333329E-2"/>
              <c:y val="-8.333333333333328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tx1"/>
            </a:solidFill>
          </a:ln>
          <a:effectLst/>
        </c:spPr>
        <c:dLbl>
          <c:idx val="0"/>
          <c:layout>
            <c:manualLayout>
              <c:x val="0.125"/>
              <c:y val="-7.40740740740740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2"/>
          </a:solidFill>
          <a:ln w="19050">
            <a:solidFill>
              <a:schemeClr val="tx1"/>
            </a:solidFill>
          </a:ln>
          <a:effectLst/>
        </c:spPr>
        <c:dLbl>
          <c:idx val="0"/>
          <c:layout>
            <c:manualLayout>
              <c:x val="0.14444444444444443"/>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solidFill>
          <a:ln w="19050">
            <a:solidFill>
              <a:schemeClr val="tx1"/>
            </a:solidFill>
          </a:ln>
          <a:effectLst/>
        </c:spPr>
        <c:dLbl>
          <c:idx val="0"/>
          <c:layout>
            <c:manualLayout>
              <c:x val="1.3888888888888888E-2"/>
              <c:y val="9.722222222222205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solidFill>
          <a:ln w="19050">
            <a:solidFill>
              <a:schemeClr val="tx1"/>
            </a:solidFill>
          </a:ln>
          <a:effectLst/>
        </c:spPr>
        <c:dLbl>
          <c:idx val="0"/>
          <c:layout>
            <c:manualLayout>
              <c:x val="-0.15277777777777779"/>
              <c:y val="0.1666666666666666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solidFill>
          <a:ln w="19050">
            <a:solidFill>
              <a:schemeClr val="tx1"/>
            </a:solidFill>
          </a:ln>
          <a:effectLst/>
        </c:spPr>
        <c:dLbl>
          <c:idx val="0"/>
          <c:layout>
            <c:manualLayout>
              <c:x val="-8.3333333333333329E-2"/>
              <c:y val="-8.333333333333328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w="19050">
            <a:solidFill>
              <a:schemeClr val="tx1"/>
            </a:solidFill>
          </a:ln>
          <a:effectLst/>
        </c:spPr>
        <c:dLbl>
          <c:idx val="0"/>
          <c:layout>
            <c:manualLayout>
              <c:x val="0.125"/>
              <c:y val="-7.40740740740740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2"/>
          </a:solidFill>
          <a:ln w="19050">
            <a:solidFill>
              <a:schemeClr val="tx1"/>
            </a:solidFill>
          </a:ln>
          <a:effectLst/>
        </c:spPr>
        <c:dLbl>
          <c:idx val="0"/>
          <c:layout>
            <c:manualLayout>
              <c:x val="0.14444444444444443"/>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3"/>
          </a:solidFill>
          <a:ln w="19050">
            <a:solidFill>
              <a:schemeClr val="tx1"/>
            </a:solidFill>
          </a:ln>
          <a:effectLst/>
        </c:spPr>
        <c:dLbl>
          <c:idx val="0"/>
          <c:layout>
            <c:manualLayout>
              <c:x val="1.3888888888888888E-2"/>
              <c:y val="9.722222222222205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4"/>
          </a:solidFill>
          <a:ln w="19050">
            <a:solidFill>
              <a:schemeClr val="tx1"/>
            </a:solidFill>
          </a:ln>
          <a:effectLst/>
        </c:spPr>
        <c:dLbl>
          <c:idx val="0"/>
          <c:layout>
            <c:manualLayout>
              <c:x val="-0.15277777777777779"/>
              <c:y val="0.1666666666666666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5"/>
          </a:solidFill>
          <a:ln w="19050">
            <a:solidFill>
              <a:schemeClr val="tx1"/>
            </a:solidFill>
          </a:ln>
          <a:effectLst/>
        </c:spPr>
        <c:dLbl>
          <c:idx val="0"/>
          <c:layout>
            <c:manualLayout>
              <c:x val="-8.3333333333333329E-2"/>
              <c:y val="-8.333333333333328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'Sales person commission AVG'!$B$1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6695-4015-902F-C828298FBE82}"/>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6695-4015-902F-C828298FBE82}"/>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6695-4015-902F-C828298FBE82}"/>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6695-4015-902F-C828298FBE82}"/>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6695-4015-902F-C828298FBE82}"/>
              </c:ext>
            </c:extLst>
          </c:dPt>
          <c:dLbls>
            <c:dLbl>
              <c:idx val="0"/>
              <c:layout>
                <c:manualLayout>
                  <c:x val="0.125"/>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95-4015-902F-C828298FBE82}"/>
                </c:ext>
              </c:extLst>
            </c:dLbl>
            <c:dLbl>
              <c:idx val="1"/>
              <c:layout>
                <c:manualLayout>
                  <c:x val="0.14444444444444443"/>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95-4015-902F-C828298FBE82}"/>
                </c:ext>
              </c:extLst>
            </c:dLbl>
            <c:dLbl>
              <c:idx val="2"/>
              <c:layout>
                <c:manualLayout>
                  <c:x val="1.3888888888888888E-2"/>
                  <c:y val="9.72222222222220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95-4015-902F-C828298FBE82}"/>
                </c:ext>
              </c:extLst>
            </c:dLbl>
            <c:dLbl>
              <c:idx val="3"/>
              <c:layout>
                <c:manualLayout>
                  <c:x val="-0.15277777777777779"/>
                  <c:y val="0.166666666666666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695-4015-902F-C828298FBE82}"/>
                </c:ext>
              </c:extLst>
            </c:dLbl>
            <c:dLbl>
              <c:idx val="4"/>
              <c:layout>
                <c:manualLayout>
                  <c:x val="-8.3333333333333329E-2"/>
                  <c:y val="-8.33333333333332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695-4015-902F-C828298FBE82}"/>
                </c:ext>
              </c:extLst>
            </c:dLbl>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'Sales person commission AVG'!$A$2:$A$7</c:f>
              <c:strCache>
                <c:ptCount val="5"/>
                <c:pt idx="0">
                  <c:v>Bob</c:v>
                </c:pt>
                <c:pt idx="1">
                  <c:v>John</c:v>
                </c:pt>
                <c:pt idx="2">
                  <c:v>Laura</c:v>
                </c:pt>
                <c:pt idx="3">
                  <c:v>Mark</c:v>
                </c:pt>
                <c:pt idx="4">
                  <c:v>Stacey</c:v>
                </c:pt>
              </c:strCache>
            </c:strRef>
          </c:cat>
          <c:val>
            <c:numRef>
              <c:f>'Sales person commission AVG'!$B$2:$B$7</c:f>
              <c:numCache>
                <c:formatCode>General</c:formatCode>
                <c:ptCount val="5"/>
                <c:pt idx="0">
                  <c:v>6.6966292134831434E-2</c:v>
                </c:pt>
                <c:pt idx="1">
                  <c:v>6.3483146067415702E-2</c:v>
                </c:pt>
                <c:pt idx="2">
                  <c:v>5.5054945054945022E-2</c:v>
                </c:pt>
                <c:pt idx="3">
                  <c:v>6.2195121951219505E-2</c:v>
                </c:pt>
                <c:pt idx="4">
                  <c:v>5.7888888888888858E-2</c:v>
                </c:pt>
              </c:numCache>
            </c:numRef>
          </c:val>
          <c:extLst>
            <c:ext xmlns:c16="http://schemas.microsoft.com/office/drawing/2014/chart" uri="{C3380CC4-5D6E-409C-BE32-E72D297353CC}">
              <c16:uniqueId val="{0000000A-6695-4015-902F-C828298FBE8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sales amount!PivotTable2</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 Sales Amount</a:t>
            </a:r>
          </a:p>
        </c:rich>
      </c:tx>
      <c:overlay val="0"/>
      <c:spPr>
        <a:noFill/>
        <a:ln>
          <a:noFill/>
        </a:ln>
        <a:effectLst/>
      </c:spPr>
    </c:title>
    <c:autoTitleDeleted val="0"/>
    <c:pivotFmts>
      <c:pivotFmt>
        <c:idx val="0"/>
        <c:spPr>
          <a:ln w="19050" cap="flat" cmpd="sng" algn="ctr">
            <a:solidFill>
              <a:schemeClr val="accent1"/>
            </a:solidFill>
            <a:prstDash val="solid"/>
            <a:miter lim="800000"/>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flat" cmpd="sng" algn="ctr">
              <a:solidFill>
                <a:schemeClr val="accent1"/>
              </a:solidFill>
              <a:prstDash val="solid"/>
              <a:miter lim="800000"/>
            </a:ln>
            <a:effectLst/>
          </c:spPr>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cked"/>
        <c:varyColors val="0"/>
        <c:ser>
          <c:idx val="0"/>
          <c:order val="0"/>
          <c:tx>
            <c:strRef>
              <c:f>'Product sales amount'!$B$1</c:f>
              <c:strCache>
                <c:ptCount val="1"/>
                <c:pt idx="0">
                  <c:v>Total</c:v>
                </c:pt>
              </c:strCache>
            </c:strRef>
          </c:tx>
          <c:spPr>
            <a:ln w="19050" cap="flat" cmpd="sng" algn="ctr">
              <a:solidFill>
                <a:schemeClr val="accent1"/>
              </a:solidFill>
              <a:prstDash val="solid"/>
              <a:miter lim="800000"/>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flat" cmpd="sng" algn="ctr">
                <a:solidFill>
                  <a:schemeClr val="accent1"/>
                </a:solidFill>
                <a:prstDash val="solid"/>
                <a:miter lim="800000"/>
              </a:ln>
              <a:effectLst/>
            </c:spPr>
          </c:marker>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'Product sales amount'!$A$2:$A$7</c:f>
              <c:strCache>
                <c:ptCount val="5"/>
                <c:pt idx="0">
                  <c:v>Diary</c:v>
                </c:pt>
                <c:pt idx="1">
                  <c:v>Office Chair</c:v>
                </c:pt>
                <c:pt idx="2">
                  <c:v>Printer</c:v>
                </c:pt>
                <c:pt idx="3">
                  <c:v>Projector</c:v>
                </c:pt>
                <c:pt idx="4">
                  <c:v>White Board</c:v>
                </c:pt>
              </c:strCache>
            </c:strRef>
          </c:cat>
          <c:val>
            <c:numRef>
              <c:f>'Product sales amount'!$B$2:$B$7</c:f>
              <c:numCache>
                <c:formatCode>General</c:formatCode>
                <c:ptCount val="5"/>
                <c:pt idx="0">
                  <c:v>18432</c:v>
                </c:pt>
                <c:pt idx="1">
                  <c:v>180320</c:v>
                </c:pt>
                <c:pt idx="2">
                  <c:v>104640</c:v>
                </c:pt>
                <c:pt idx="3">
                  <c:v>153000</c:v>
                </c:pt>
                <c:pt idx="4">
                  <c:v>49800</c:v>
                </c:pt>
              </c:numCache>
            </c:numRef>
          </c:val>
          <c:smooth val="0"/>
          <c:extLst>
            <c:ext xmlns:c16="http://schemas.microsoft.com/office/drawing/2014/chart" uri="{C3380CC4-5D6E-409C-BE32-E72D297353CC}">
              <c16:uniqueId val="{00000000-8781-42AD-81F5-88D7445519C2}"/>
            </c:ext>
          </c:extLst>
        </c:ser>
        <c:dLbls>
          <c:dLblPos val="t"/>
          <c:showLegendKey val="0"/>
          <c:showVal val="1"/>
          <c:showCatName val="0"/>
          <c:showSerName val="0"/>
          <c:showPercent val="0"/>
          <c:showBubbleSize val="0"/>
        </c:dLbls>
        <c:marker val="1"/>
        <c:smooth val="0"/>
        <c:axId val="543374152"/>
        <c:axId val="543375592"/>
      </c:lineChart>
      <c:catAx>
        <c:axId val="543374152"/>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3375592"/>
        <c:crosses val="autoZero"/>
        <c:auto val="1"/>
        <c:lblAlgn val="ctr"/>
        <c:lblOffset val="100"/>
        <c:noMultiLvlLbl val="0"/>
      </c:catAx>
      <c:valAx>
        <c:axId val="543375592"/>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337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Commission amount!PivotTable3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a:t>
            </a:r>
            <a:r>
              <a:rPr lang="en-US" b="0" cap="none" spc="0" baseline="0">
                <a:ln w="0"/>
                <a:solidFill>
                  <a:schemeClr val="tx1"/>
                </a:solidFill>
                <a:effectLst>
                  <a:outerShdw blurRad="38100" dist="19050" dir="2700000" algn="tl" rotWithShape="0">
                    <a:schemeClr val="dk1">
                      <a:alpha val="40000"/>
                    </a:schemeClr>
                  </a:outerShdw>
                </a:effectLst>
              </a:rPr>
              <a:t> Commision Amount</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pivotFmt>
      <c:pivotFmt>
        <c:idx val="2"/>
        <c:spPr>
          <a:solidFill>
            <a:schemeClr val="accent2"/>
          </a:solidFill>
          <a:ln w="19050">
            <a:solidFill>
              <a:schemeClr val="tx1"/>
            </a:solidFill>
          </a:ln>
          <a:effectLst/>
        </c:spPr>
      </c:pivotFmt>
      <c:pivotFmt>
        <c:idx val="3"/>
        <c:spPr>
          <a:solidFill>
            <a:schemeClr val="accent3"/>
          </a:solidFill>
          <a:ln w="19050">
            <a:solidFill>
              <a:schemeClr val="tx1"/>
            </a:solidFill>
          </a:ln>
          <a:effectLst/>
        </c:spPr>
      </c:pivotFmt>
      <c:pivotFmt>
        <c:idx val="4"/>
        <c:spPr>
          <a:solidFill>
            <a:schemeClr val="accent4"/>
          </a:solidFill>
          <a:ln w="19050">
            <a:solidFill>
              <a:schemeClr val="tx1"/>
            </a:solidFill>
          </a:ln>
          <a:effectLst/>
        </c:spPr>
      </c:pivotFmt>
      <c:pivotFmt>
        <c:idx val="5"/>
        <c:spPr>
          <a:solidFill>
            <a:schemeClr val="accent5"/>
          </a:solidFill>
          <a:ln w="19050">
            <a:solidFill>
              <a:schemeClr val="tx1"/>
            </a:solidFill>
          </a:ln>
          <a:effectLst/>
        </c:spPr>
      </c:pivotFmt>
    </c:pivotFmts>
    <c:plotArea>
      <c:layout/>
      <c:pieChart>
        <c:varyColors val="1"/>
        <c:ser>
          <c:idx val="0"/>
          <c:order val="0"/>
          <c:tx>
            <c:strRef>
              <c:f>'Product Commission amount'!$B$1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954A-4754-AF13-D9B3312386E2}"/>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954A-4754-AF13-D9B3312386E2}"/>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954A-4754-AF13-D9B3312386E2}"/>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954A-4754-AF13-D9B3312386E2}"/>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954A-4754-AF13-D9B3312386E2}"/>
              </c:ext>
            </c:extLst>
          </c:dPt>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'Product Commission amount'!$A$2:$A$7</c:f>
              <c:strCache>
                <c:ptCount val="5"/>
                <c:pt idx="0">
                  <c:v>Diary</c:v>
                </c:pt>
                <c:pt idx="1">
                  <c:v>Office Chair</c:v>
                </c:pt>
                <c:pt idx="2">
                  <c:v>Printer</c:v>
                </c:pt>
                <c:pt idx="3">
                  <c:v>Projector</c:v>
                </c:pt>
                <c:pt idx="4">
                  <c:v>White Board</c:v>
                </c:pt>
              </c:strCache>
            </c:strRef>
          </c:cat>
          <c:val>
            <c:numRef>
              <c:f>'Product Commission amount'!$B$2:$B$7</c:f>
              <c:numCache>
                <c:formatCode>General</c:formatCode>
                <c:ptCount val="5"/>
                <c:pt idx="0">
                  <c:v>1068.1600000000001</c:v>
                </c:pt>
                <c:pt idx="1">
                  <c:v>11872.6</c:v>
                </c:pt>
                <c:pt idx="2">
                  <c:v>6287.199999999998</c:v>
                </c:pt>
                <c:pt idx="3">
                  <c:v>10152</c:v>
                </c:pt>
                <c:pt idx="4">
                  <c:v>2728.7999999999993</c:v>
                </c:pt>
              </c:numCache>
            </c:numRef>
          </c:val>
          <c:extLst>
            <c:ext xmlns:c16="http://schemas.microsoft.com/office/drawing/2014/chart" uri="{C3380CC4-5D6E-409C-BE32-E72D297353CC}">
              <c16:uniqueId val="{00000000-1FD9-4A19-9A7A-4C3844C250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wise commission AVG!PivotTable1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 Wise Commision AVG</a:t>
            </a: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dLbl>
          <c:idx val="0"/>
          <c:layout>
            <c:manualLayout>
              <c:x val="0.10833333333333323"/>
              <c:y val="-0.10185185185185185"/>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solidFill>
          <a:ln w="19050">
            <a:solidFill>
              <a:schemeClr val="tx1"/>
            </a:solidFill>
          </a:ln>
          <a:effectLst/>
        </c:spPr>
        <c:dLbl>
          <c:idx val="0"/>
          <c:layout>
            <c:manualLayout>
              <c:x val="-0.15277777777777779"/>
              <c:y val="-9.2592592592592629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w="19050">
            <a:solidFill>
              <a:schemeClr val="tx1"/>
            </a:solidFill>
          </a:ln>
          <a:effectLst/>
        </c:spPr>
        <c:dLbl>
          <c:idx val="0"/>
          <c:layout>
            <c:manualLayout>
              <c:x val="-0.11944444444444445"/>
              <c:y val="0.12500000000000008"/>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3"/>
          </a:solidFill>
          <a:ln w="19050">
            <a:solidFill>
              <a:schemeClr val="tx1"/>
            </a:solidFill>
          </a:ln>
          <a:effectLst/>
        </c:spPr>
        <c:dLbl>
          <c:idx val="0"/>
          <c:layout>
            <c:manualLayout>
              <c:x val="0"/>
              <c:y val="0.1203703703703703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w="19050">
            <a:solidFill>
              <a:schemeClr val="tx1"/>
            </a:solidFill>
          </a:ln>
          <a:effectLst/>
        </c:spPr>
        <c:dLbl>
          <c:idx val="0"/>
          <c:layout>
            <c:manualLayout>
              <c:x val="0.13055555555555556"/>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'Product wise commission AVG'!$B$1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2-8827-4236-B322-7BAA82C45173}"/>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6-8827-4236-B322-7BAA82C45173}"/>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8827-4236-B322-7BAA82C45173}"/>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4-8827-4236-B322-7BAA82C45173}"/>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3-8827-4236-B322-7BAA82C45173}"/>
              </c:ext>
            </c:extLst>
          </c:dPt>
          <c:dLbls>
            <c:dLbl>
              <c:idx val="0"/>
              <c:layout>
                <c:manualLayout>
                  <c:x val="0.10833333333333323"/>
                  <c:y val="-0.10185185185185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27-4236-B322-7BAA82C45173}"/>
                </c:ext>
              </c:extLst>
            </c:dLbl>
            <c:dLbl>
              <c:idx val="1"/>
              <c:layout>
                <c:manualLayout>
                  <c:x val="0.13055555555555556"/>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27-4236-B322-7BAA82C45173}"/>
                </c:ext>
              </c:extLst>
            </c:dLbl>
            <c:dLbl>
              <c:idx val="2"/>
              <c:layout>
                <c:manualLayout>
                  <c:x val="0"/>
                  <c:y val="0.1203703703703703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27-4236-B322-7BAA82C45173}"/>
                </c:ext>
              </c:extLst>
            </c:dLbl>
            <c:dLbl>
              <c:idx val="3"/>
              <c:layout>
                <c:manualLayout>
                  <c:x val="-0.11944444444444445"/>
                  <c:y val="0.1250000000000000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27-4236-B322-7BAA82C45173}"/>
                </c:ext>
              </c:extLst>
            </c:dLbl>
            <c:dLbl>
              <c:idx val="4"/>
              <c:layout>
                <c:manualLayout>
                  <c:x val="-0.15277777777777779"/>
                  <c:y val="-9.25925925925926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27-4236-B322-7BAA82C45173}"/>
                </c:ext>
              </c:extLst>
            </c:dLbl>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'Product wise commission AVG'!$A$2:$A$7</c:f>
              <c:strCache>
                <c:ptCount val="5"/>
                <c:pt idx="0">
                  <c:v>Diary</c:v>
                </c:pt>
                <c:pt idx="1">
                  <c:v>Office Chair</c:v>
                </c:pt>
                <c:pt idx="2">
                  <c:v>Printer</c:v>
                </c:pt>
                <c:pt idx="3">
                  <c:v>Projector</c:v>
                </c:pt>
                <c:pt idx="4">
                  <c:v>White Board</c:v>
                </c:pt>
              </c:strCache>
            </c:strRef>
          </c:cat>
          <c:val>
            <c:numRef>
              <c:f>'Product wise commission AVG'!$B$2:$B$7</c:f>
              <c:numCache>
                <c:formatCode>General</c:formatCode>
                <c:ptCount val="5"/>
                <c:pt idx="0">
                  <c:v>6.0674157303370779E-2</c:v>
                </c:pt>
                <c:pt idx="1">
                  <c:v>6.5205479452054765E-2</c:v>
                </c:pt>
                <c:pt idx="2">
                  <c:v>6.0291262135922292E-2</c:v>
                </c:pt>
                <c:pt idx="3">
                  <c:v>6.2666666666666662E-2</c:v>
                </c:pt>
                <c:pt idx="4">
                  <c:v>5.8019801980197981E-2</c:v>
                </c:pt>
              </c:numCache>
            </c:numRef>
          </c:val>
          <c:extLst>
            <c:ext xmlns:c16="http://schemas.microsoft.com/office/drawing/2014/chart" uri="{C3380CC4-5D6E-409C-BE32-E72D297353CC}">
              <c16:uniqueId val="{00000000-8827-4236-B322-7BAA82C4517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quantity!PivotTable4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Person Quantity</a:t>
            </a:r>
          </a:p>
        </c:rich>
      </c:tx>
      <c:overlay val="0"/>
      <c:spPr>
        <a:noFill/>
        <a:ln>
          <a:noFill/>
        </a:ln>
        <a:effectLst/>
      </c:sp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'Sales person quantity'!$B$1</c:f>
              <c:strCache>
                <c:ptCount val="1"/>
                <c:pt idx="0">
                  <c:v>Total</c:v>
                </c:pt>
              </c:strCache>
            </c:strRef>
          </c:tx>
          <c:spPr>
            <a:solidFill>
              <a:schemeClr val="accent6"/>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'Sales person quantity'!$A$2:$A$7</c:f>
              <c:strCache>
                <c:ptCount val="5"/>
                <c:pt idx="0">
                  <c:v>Bob</c:v>
                </c:pt>
                <c:pt idx="1">
                  <c:v>John</c:v>
                </c:pt>
                <c:pt idx="2">
                  <c:v>Laura</c:v>
                </c:pt>
                <c:pt idx="3">
                  <c:v>Mark</c:v>
                </c:pt>
                <c:pt idx="4">
                  <c:v>Stacey</c:v>
                </c:pt>
              </c:strCache>
            </c:strRef>
          </c:cat>
          <c:val>
            <c:numRef>
              <c:f>'Sales person quantity'!$B$2:$B$7</c:f>
              <c:numCache>
                <c:formatCode>General</c:formatCode>
                <c:ptCount val="5"/>
                <c:pt idx="0">
                  <c:v>1211</c:v>
                </c:pt>
                <c:pt idx="1">
                  <c:v>1175</c:v>
                </c:pt>
                <c:pt idx="2">
                  <c:v>992</c:v>
                </c:pt>
                <c:pt idx="3">
                  <c:v>1024</c:v>
                </c:pt>
                <c:pt idx="4">
                  <c:v>1107</c:v>
                </c:pt>
              </c:numCache>
            </c:numRef>
          </c:val>
          <c:extLst>
            <c:ext xmlns:c16="http://schemas.microsoft.com/office/drawing/2014/chart" uri="{C3380CC4-5D6E-409C-BE32-E72D297353CC}">
              <c16:uniqueId val="{00000000-0A96-4BDC-A1BF-97A8EEAED518}"/>
            </c:ext>
          </c:extLst>
        </c:ser>
        <c:dLbls>
          <c:showLegendKey val="0"/>
          <c:showVal val="0"/>
          <c:showCatName val="0"/>
          <c:showSerName val="0"/>
          <c:showPercent val="0"/>
          <c:showBubbleSize val="0"/>
        </c:dLbls>
        <c:gapWidth val="219"/>
        <c:overlap val="-27"/>
        <c:axId val="891130639"/>
        <c:axId val="884359295"/>
      </c:barChart>
      <c:catAx>
        <c:axId val="891130639"/>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84359295"/>
        <c:crosses val="autoZero"/>
        <c:auto val="1"/>
        <c:lblAlgn val="ctr"/>
        <c:lblOffset val="100"/>
        <c:noMultiLvlLbl val="0"/>
      </c:catAx>
      <c:valAx>
        <c:axId val="884359295"/>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113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Sales amount!PivotTable2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person wise sales amount</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'Sales person Sales amount'!$B$1</c:f>
              <c:strCache>
                <c:ptCount val="1"/>
                <c:pt idx="0">
                  <c:v>Total</c:v>
                </c:pt>
              </c:strCache>
            </c:strRef>
          </c:tx>
          <c:spPr>
            <a:solidFill>
              <a:schemeClr val="accent6"/>
            </a:solidFill>
            <a:ln w="12700" cap="flat" cmpd="sng" algn="ctr">
              <a:solidFill>
                <a:schemeClr val="accent6">
                  <a:shade val="15000"/>
                </a:schemeClr>
              </a:solidFill>
              <a:prstDash val="solid"/>
              <a:miter lim="800000"/>
            </a:ln>
            <a:effectLst/>
          </c:spPr>
          <c:invertIfNegative val="0"/>
          <c:dLbls>
            <c:spPr>
              <a:noFill/>
              <a:ln>
                <a:noFill/>
              </a:ln>
              <a:effectLst/>
            </c:spPr>
            <c:txPr>
              <a:bodyPr rot="0" spcFirstLastPara="1" vertOverflow="ellipsis" vert="horz" wrap="square" lIns="0" tIns="0" rIns="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'Sales person Sales amount'!$A$2:$A$7</c:f>
              <c:strCache>
                <c:ptCount val="5"/>
                <c:pt idx="0">
                  <c:v>Bob</c:v>
                </c:pt>
                <c:pt idx="1">
                  <c:v>John</c:v>
                </c:pt>
                <c:pt idx="2">
                  <c:v>Laura</c:v>
                </c:pt>
                <c:pt idx="3">
                  <c:v>Mark</c:v>
                </c:pt>
                <c:pt idx="4">
                  <c:v>Stacey</c:v>
                </c:pt>
              </c:strCache>
            </c:strRef>
          </c:cat>
          <c:val>
            <c:numRef>
              <c:f>'Sales person Sales amount'!$B$2:$B$7</c:f>
              <c:numCache>
                <c:formatCode>General</c:formatCode>
                <c:ptCount val="5"/>
                <c:pt idx="0">
                  <c:v>100870</c:v>
                </c:pt>
                <c:pt idx="1">
                  <c:v>98796</c:v>
                </c:pt>
                <c:pt idx="2">
                  <c:v>102620</c:v>
                </c:pt>
                <c:pt idx="3">
                  <c:v>104844</c:v>
                </c:pt>
                <c:pt idx="4">
                  <c:v>99062</c:v>
                </c:pt>
              </c:numCache>
            </c:numRef>
          </c:val>
          <c:extLst>
            <c:ext xmlns:c16="http://schemas.microsoft.com/office/drawing/2014/chart" uri="{C3380CC4-5D6E-409C-BE32-E72D297353CC}">
              <c16:uniqueId val="{00000000-5BEF-4F36-BC6A-432DC96A60B1}"/>
            </c:ext>
          </c:extLst>
        </c:ser>
        <c:dLbls>
          <c:dLblPos val="outEnd"/>
          <c:showLegendKey val="0"/>
          <c:showVal val="1"/>
          <c:showCatName val="0"/>
          <c:showSerName val="0"/>
          <c:showPercent val="0"/>
          <c:showBubbleSize val="0"/>
        </c:dLbls>
        <c:gapWidth val="182"/>
        <c:axId val="906757631"/>
        <c:axId val="295894095"/>
      </c:barChart>
      <c:catAx>
        <c:axId val="906757631"/>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5894095"/>
        <c:crosses val="autoZero"/>
        <c:auto val="1"/>
        <c:lblAlgn val="ctr"/>
        <c:lblOffset val="100"/>
        <c:noMultiLvlLbl val="0"/>
      </c:catAx>
      <c:valAx>
        <c:axId val="295894095"/>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67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commission amount!PivotTable3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Sales person wise</a:t>
            </a:r>
            <a:r>
              <a:rPr lang="en-US" baseline="0"/>
              <a:t> commission amount</a:t>
            </a:r>
            <a:endParaRPr lang="en-US"/>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tx1"/>
            </a:solidFill>
          </a:ln>
          <a:effectLst/>
        </c:spPr>
        <c:dLbl>
          <c:idx val="0"/>
          <c:layout>
            <c:manualLayout>
              <c:x val="3.0047462817147857E-2"/>
              <c:y val="-2.600247885680956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solidFill>
          <a:ln w="19050">
            <a:solidFill>
              <a:schemeClr val="tx1"/>
            </a:solidFill>
          </a:ln>
          <a:effectLst/>
        </c:spPr>
        <c:dLbl>
          <c:idx val="0"/>
          <c:layout>
            <c:manualLayout>
              <c:x val="-4.2192694663167107E-2"/>
              <c:y val="-1.0925196850393702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w="19050">
            <a:solidFill>
              <a:schemeClr val="tx1"/>
            </a:solidFill>
          </a:ln>
          <a:effectLst/>
        </c:spPr>
        <c:dLbl>
          <c:idx val="0"/>
          <c:layout>
            <c:manualLayout>
              <c:x val="-9.3678915135608047E-3"/>
              <c:y val="0.10672025371828521"/>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3"/>
          </a:solidFill>
          <a:ln w="19050">
            <a:solidFill>
              <a:schemeClr val="tx1"/>
            </a:solidFill>
          </a:ln>
          <a:effectLst/>
        </c:spPr>
        <c:dLbl>
          <c:idx val="0"/>
          <c:layout>
            <c:manualLayout>
              <c:x val="3.5774278215223096E-3"/>
              <c:y val="2.5628098571011958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w="19050">
            <a:solidFill>
              <a:schemeClr val="tx1"/>
            </a:solidFill>
          </a:ln>
          <a:effectLst/>
        </c:spPr>
        <c:dLbl>
          <c:idx val="0"/>
          <c:layout>
            <c:manualLayout>
              <c:x val="2.1449912510936132E-2"/>
              <c:y val="7.073855351414407E-2"/>
            </c:manualLayout>
          </c:layout>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pieChart>
        <c:varyColors val="1"/>
        <c:ser>
          <c:idx val="0"/>
          <c:order val="0"/>
          <c:tx>
            <c:strRef>
              <c:f>'Sales person commission amount'!$B$1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2-F319-43DB-A6D1-194918DF6162}"/>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6-F319-43DB-A6D1-194918DF6162}"/>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F319-43DB-A6D1-194918DF6162}"/>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4-F319-43DB-A6D1-194918DF6162}"/>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3-F319-43DB-A6D1-194918DF6162}"/>
              </c:ext>
            </c:extLst>
          </c:dPt>
          <c:dLbls>
            <c:dLbl>
              <c:idx val="0"/>
              <c:layout>
                <c:manualLayout>
                  <c:x val="3.0047462817147857E-2"/>
                  <c:y val="-2.600247885680956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19-43DB-A6D1-194918DF6162}"/>
                </c:ext>
              </c:extLst>
            </c:dLbl>
            <c:dLbl>
              <c:idx val="1"/>
              <c:layout>
                <c:manualLayout>
                  <c:x val="2.1449912510936132E-2"/>
                  <c:y val="7.0738553514144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19-43DB-A6D1-194918DF6162}"/>
                </c:ext>
              </c:extLst>
            </c:dLbl>
            <c:dLbl>
              <c:idx val="2"/>
              <c:layout>
                <c:manualLayout>
                  <c:x val="3.5774278215223096E-3"/>
                  <c:y val="2.56280985710119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19-43DB-A6D1-194918DF6162}"/>
                </c:ext>
              </c:extLst>
            </c:dLbl>
            <c:dLbl>
              <c:idx val="3"/>
              <c:layout>
                <c:manualLayout>
                  <c:x val="-9.3678915135608047E-3"/>
                  <c:y val="0.106720253718285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19-43DB-A6D1-194918DF6162}"/>
                </c:ext>
              </c:extLst>
            </c:dLbl>
            <c:dLbl>
              <c:idx val="4"/>
              <c:layout>
                <c:manualLayout>
                  <c:x val="-4.2192694663167107E-2"/>
                  <c:y val="-1.092519685039370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19-43DB-A6D1-194918DF6162}"/>
                </c:ext>
              </c:extLst>
            </c:dLbl>
            <c:spPr>
              <a:noFill/>
              <a:ln>
                <a:noFill/>
              </a:ln>
              <a:effectLst/>
            </c:spPr>
            <c:txPr>
              <a:bodyPr rot="0" spcFirstLastPara="1" vertOverflow="ellipsis" vert="horz" wrap="square" lIns="0" tIns="0" rIns="0" bIns="0"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'Sales person commission amount'!$A$2:$A$7</c:f>
              <c:strCache>
                <c:ptCount val="5"/>
                <c:pt idx="0">
                  <c:v>Bob</c:v>
                </c:pt>
                <c:pt idx="1">
                  <c:v>John</c:v>
                </c:pt>
                <c:pt idx="2">
                  <c:v>Laura</c:v>
                </c:pt>
                <c:pt idx="3">
                  <c:v>Mark</c:v>
                </c:pt>
                <c:pt idx="4">
                  <c:v>Stacey</c:v>
                </c:pt>
              </c:strCache>
            </c:strRef>
          </c:cat>
          <c:val>
            <c:numRef>
              <c:f>'Sales person commission amount'!$B$2:$B$7</c:f>
              <c:numCache>
                <c:formatCode>General</c:formatCode>
                <c:ptCount val="5"/>
                <c:pt idx="0">
                  <c:v>7647.4999999999982</c:v>
                </c:pt>
                <c:pt idx="1">
                  <c:v>5622.08</c:v>
                </c:pt>
                <c:pt idx="2">
                  <c:v>5941.3000000000011</c:v>
                </c:pt>
                <c:pt idx="3">
                  <c:v>7030.28</c:v>
                </c:pt>
                <c:pt idx="4">
                  <c:v>5867.6000000000013</c:v>
                </c:pt>
              </c:numCache>
            </c:numRef>
          </c:val>
          <c:extLst>
            <c:ext xmlns:c16="http://schemas.microsoft.com/office/drawing/2014/chart" uri="{C3380CC4-5D6E-409C-BE32-E72D297353CC}">
              <c16:uniqueId val="{00000000-F319-43DB-A6D1-194918DF61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16-feb.xlsx]Sales person commission AVG!PivotTable4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person</a:t>
            </a:r>
            <a:r>
              <a:rPr lang="en-US" b="0" cap="none" spc="0" baseline="0">
                <a:ln w="0"/>
                <a:solidFill>
                  <a:schemeClr val="tx1"/>
                </a:solidFill>
                <a:effectLst>
                  <a:outerShdw blurRad="38100" dist="19050" dir="2700000" algn="tl" rotWithShape="0">
                    <a:schemeClr val="dk1">
                      <a:alpha val="40000"/>
                    </a:schemeClr>
                  </a:outerShdw>
                </a:effectLst>
              </a:rPr>
              <a:t> wise commission average</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ln>
            <a:solidFill>
              <a:schemeClr val="tx1"/>
            </a:solidFill>
          </a:ln>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4"/>
          </a:solidFill>
          <a:ln w="19050">
            <a:solidFill>
              <a:schemeClr val="tx1"/>
            </a:solidFill>
          </a:ln>
          <a:effectLst/>
        </c:spPr>
        <c:dLbl>
          <c:idx val="0"/>
          <c:layout>
            <c:manualLayout>
              <c:x val="-0.15277777777777779"/>
              <c:y val="0.16666666666666666"/>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w="19050">
            <a:solidFill>
              <a:schemeClr val="tx1"/>
            </a:solidFill>
          </a:ln>
          <a:effectLst/>
        </c:spPr>
        <c:dLbl>
          <c:idx val="0"/>
          <c:layout>
            <c:manualLayout>
              <c:x val="1.3888888888888888E-2"/>
              <c:y val="9.722222222222205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w="19050">
            <a:solidFill>
              <a:schemeClr val="tx1"/>
            </a:solidFill>
          </a:ln>
          <a:effectLst/>
        </c:spPr>
        <c:dLbl>
          <c:idx val="0"/>
          <c:layout>
            <c:manualLayout>
              <c:x val="0.14444444444444443"/>
              <c:y val="2.7777777777777776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w="19050">
            <a:solidFill>
              <a:schemeClr val="tx1"/>
            </a:solidFill>
          </a:ln>
          <a:effectLst/>
        </c:spPr>
        <c:dLbl>
          <c:idx val="0"/>
          <c:layout>
            <c:manualLayout>
              <c:x val="0.125"/>
              <c:y val="-7.40740740740740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5"/>
          </a:solidFill>
          <a:ln w="19050">
            <a:solidFill>
              <a:schemeClr val="tx1"/>
            </a:solidFill>
          </a:ln>
          <a:effectLst/>
        </c:spPr>
        <c:dLbl>
          <c:idx val="0"/>
          <c:layout>
            <c:manualLayout>
              <c:x val="-8.3333333333333329E-2"/>
              <c:y val="-8.3333333333333287E-2"/>
            </c:manualLayout>
          </c:layout>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'Sales person commission AVG'!$B$1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5-6AD6-44F2-B630-187630908B17}"/>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4-6AD6-44F2-B630-187630908B17}"/>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3-6AD6-44F2-B630-187630908B17}"/>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2-6AD6-44F2-B630-187630908B17}"/>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6-6AD6-44F2-B630-187630908B17}"/>
              </c:ext>
            </c:extLst>
          </c:dPt>
          <c:dLbls>
            <c:dLbl>
              <c:idx val="0"/>
              <c:layout>
                <c:manualLayout>
                  <c:x val="0.125"/>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D6-44F2-B630-187630908B17}"/>
                </c:ext>
              </c:extLst>
            </c:dLbl>
            <c:dLbl>
              <c:idx val="1"/>
              <c:layout>
                <c:manualLayout>
                  <c:x val="0.14444444444444443"/>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D6-44F2-B630-187630908B17}"/>
                </c:ext>
              </c:extLst>
            </c:dLbl>
            <c:dLbl>
              <c:idx val="2"/>
              <c:layout>
                <c:manualLayout>
                  <c:x val="1.3888888888888888E-2"/>
                  <c:y val="9.72222222222220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D6-44F2-B630-187630908B17}"/>
                </c:ext>
              </c:extLst>
            </c:dLbl>
            <c:dLbl>
              <c:idx val="3"/>
              <c:layout>
                <c:manualLayout>
                  <c:x val="-0.15277777777777779"/>
                  <c:y val="0.166666666666666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D6-44F2-B630-187630908B17}"/>
                </c:ext>
              </c:extLst>
            </c:dLbl>
            <c:dLbl>
              <c:idx val="4"/>
              <c:layout>
                <c:manualLayout>
                  <c:x val="-8.3333333333333329E-2"/>
                  <c:y val="-8.33333333333332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D6-44F2-B630-187630908B17}"/>
                </c:ext>
              </c:extLst>
            </c:dLbl>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1"/>
            <c:showSerName val="0"/>
            <c:showPercent val="0"/>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'Sales person commission AVG'!$A$2:$A$7</c:f>
              <c:strCache>
                <c:ptCount val="5"/>
                <c:pt idx="0">
                  <c:v>Bob</c:v>
                </c:pt>
                <c:pt idx="1">
                  <c:v>John</c:v>
                </c:pt>
                <c:pt idx="2">
                  <c:v>Laura</c:v>
                </c:pt>
                <c:pt idx="3">
                  <c:v>Mark</c:v>
                </c:pt>
                <c:pt idx="4">
                  <c:v>Stacey</c:v>
                </c:pt>
              </c:strCache>
            </c:strRef>
          </c:cat>
          <c:val>
            <c:numRef>
              <c:f>'Sales person commission AVG'!$B$2:$B$7</c:f>
              <c:numCache>
                <c:formatCode>General</c:formatCode>
                <c:ptCount val="5"/>
                <c:pt idx="0">
                  <c:v>6.6966292134831434E-2</c:v>
                </c:pt>
                <c:pt idx="1">
                  <c:v>6.3483146067415702E-2</c:v>
                </c:pt>
                <c:pt idx="2">
                  <c:v>5.5054945054945022E-2</c:v>
                </c:pt>
                <c:pt idx="3">
                  <c:v>6.2195121951219505E-2</c:v>
                </c:pt>
                <c:pt idx="4">
                  <c:v>5.7888888888888858E-2</c:v>
                </c:pt>
              </c:numCache>
            </c:numRef>
          </c:val>
          <c:extLst>
            <c:ext xmlns:c16="http://schemas.microsoft.com/office/drawing/2014/chart" uri="{C3380CC4-5D6E-409C-BE32-E72D297353CC}">
              <c16:uniqueId val="{00000000-6AD6-44F2-B630-187630908B1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16-feb.xlsx]Product quantity!PivotTable1</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a:t>
            </a:r>
            <a:r>
              <a:rPr lang="en-US" b="0" cap="none" spc="0" baseline="0">
                <a:ln w="0"/>
                <a:solidFill>
                  <a:schemeClr val="tx1"/>
                </a:solidFill>
                <a:effectLst>
                  <a:outerShdw blurRad="38100" dist="19050" dir="2700000" algn="tl" rotWithShape="0">
                    <a:schemeClr val="dk1">
                      <a:alpha val="40000"/>
                    </a:schemeClr>
                  </a:outerShdw>
                </a:effectLst>
              </a:rPr>
              <a:t> Wise Quantity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solidFill>
            <a:schemeClr val="accent6"/>
          </a:solidFill>
          <a:ln w="12700" cap="flat" cmpd="sng" algn="ctr">
            <a:solidFill>
              <a:schemeClr val="tx1"/>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6"/>
          </a:solidFill>
          <a:ln w="12700" cap="flat" cmpd="sng" algn="ctr">
            <a:solidFill>
              <a:schemeClr val="tx1"/>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6"/>
          </a:solidFill>
          <a:ln w="12700" cap="flat" cmpd="sng" algn="ctr">
            <a:solidFill>
              <a:schemeClr val="tx1"/>
            </a:solidFill>
            <a:prstDash val="solid"/>
            <a:miter lim="800000"/>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'Product quantity'!$B$1</c:f>
              <c:strCache>
                <c:ptCount val="1"/>
                <c:pt idx="0">
                  <c:v>Total</c:v>
                </c:pt>
              </c:strCache>
            </c:strRef>
          </c:tx>
          <c:spPr>
            <a:solidFill>
              <a:schemeClr val="accent6"/>
            </a:solidFill>
            <a:ln w="12700" cap="flat" cmpd="sng" algn="ctr">
              <a:solidFill>
                <a:schemeClr val="tx1"/>
              </a:solidFill>
              <a:prstDash val="solid"/>
              <a:miter lim="800000"/>
            </a:ln>
            <a:effectLst/>
          </c:spPr>
          <c:invertIfNegative val="0"/>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'Product quantity'!$A$2:$A$7</c:f>
              <c:strCache>
                <c:ptCount val="5"/>
                <c:pt idx="0">
                  <c:v>Diary</c:v>
                </c:pt>
                <c:pt idx="1">
                  <c:v>Office Chair</c:v>
                </c:pt>
                <c:pt idx="2">
                  <c:v>Printer</c:v>
                </c:pt>
                <c:pt idx="3">
                  <c:v>Projector</c:v>
                </c:pt>
                <c:pt idx="4">
                  <c:v>White Board</c:v>
                </c:pt>
              </c:strCache>
            </c:strRef>
          </c:cat>
          <c:val>
            <c:numRef>
              <c:f>'Product quantity'!$B$2:$B$7</c:f>
              <c:numCache>
                <c:formatCode>General</c:formatCode>
                <c:ptCount val="5"/>
                <c:pt idx="0">
                  <c:v>1152</c:v>
                </c:pt>
                <c:pt idx="1">
                  <c:v>784</c:v>
                </c:pt>
                <c:pt idx="2">
                  <c:v>1308</c:v>
                </c:pt>
                <c:pt idx="3">
                  <c:v>1020</c:v>
                </c:pt>
                <c:pt idx="4">
                  <c:v>1245</c:v>
                </c:pt>
              </c:numCache>
            </c:numRef>
          </c:val>
          <c:extLst>
            <c:ext xmlns:c16="http://schemas.microsoft.com/office/drawing/2014/chart" uri="{C3380CC4-5D6E-409C-BE32-E72D297353CC}">
              <c16:uniqueId val="{00000000-47D9-4864-A3C7-590841CED7EA}"/>
            </c:ext>
          </c:extLst>
        </c:ser>
        <c:dLbls>
          <c:dLblPos val="outEnd"/>
          <c:showLegendKey val="0"/>
          <c:showVal val="1"/>
          <c:showCatName val="0"/>
          <c:showSerName val="0"/>
          <c:showPercent val="0"/>
          <c:showBubbleSize val="0"/>
        </c:dLbls>
        <c:gapWidth val="219"/>
        <c:overlap val="-27"/>
        <c:axId val="122171520"/>
        <c:axId val="122165760"/>
      </c:barChart>
      <c:catAx>
        <c:axId val="122171520"/>
        <c:scaling>
          <c:orientation val="minMax"/>
        </c:scaling>
        <c:delete val="0"/>
        <c:axPos val="b"/>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65760"/>
        <c:crosses val="autoZero"/>
        <c:auto val="1"/>
        <c:lblAlgn val="ctr"/>
        <c:lblOffset val="100"/>
        <c:noMultiLvlLbl val="0"/>
      </c:catAx>
      <c:valAx>
        <c:axId val="122165760"/>
        <c:scaling>
          <c:orientation val="minMax"/>
        </c:scaling>
        <c:delete val="0"/>
        <c:axPos val="l"/>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21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https://freepngimg.com/png/14056-ecommerce-png" TargetMode="External"/><Relationship Id="rId3" Type="http://schemas.openxmlformats.org/officeDocument/2006/relationships/chart" Target="../charts/chart11.xml"/><Relationship Id="rId7"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Sales Person DB'!A1"/><Relationship Id="rId5" Type="http://schemas.openxmlformats.org/officeDocument/2006/relationships/hyperlink" Target="#'Product DB'!A1"/><Relationship Id="rId4" Type="http://schemas.openxmlformats.org/officeDocument/2006/relationships/chart" Target="../charts/chart12.xml"/><Relationship Id="rId9" Type="http://schemas.openxmlformats.org/officeDocument/2006/relationships/hyperlink" Target="https://creativecommons.org/licenses/by-nc/3.0/" TargetMode="External"/></Relationships>
</file>

<file path=xl/drawings/_rels/drawing11.xml.rels><?xml version="1.0" encoding="UTF-8" standalone="yes"?>
<Relationships xmlns="http://schemas.openxmlformats.org/package/2006/relationships"><Relationship Id="rId8" Type="http://schemas.openxmlformats.org/officeDocument/2006/relationships/hyperlink" Target="https://creativecommons.org/licenses/by-nc/3.0/" TargetMode="External"/><Relationship Id="rId3" Type="http://schemas.openxmlformats.org/officeDocument/2006/relationships/chart" Target="../charts/chart15.xml"/><Relationship Id="rId7" Type="http://schemas.openxmlformats.org/officeDocument/2006/relationships/hyperlink" Target="https://freepngimg.com/png/14056-ecommerce-png" TargetMode="Externa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hyperlink" Target="#'Sales Person DB'!A1"/><Relationship Id="rId5" Type="http://schemas.openxmlformats.org/officeDocument/2006/relationships/hyperlink" Target="#'Product DB'!A1"/><Relationship Id="rId4" Type="http://schemas.openxmlformats.org/officeDocument/2006/relationships/chart" Target="../charts/chart16.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361950</xdr:colOff>
      <xdr:row>1</xdr:row>
      <xdr:rowOff>109537</xdr:rowOff>
    </xdr:from>
    <xdr:to>
      <xdr:col>10</xdr:col>
      <xdr:colOff>66675</xdr:colOff>
      <xdr:row>15</xdr:row>
      <xdr:rowOff>185737</xdr:rowOff>
    </xdr:to>
    <xdr:graphicFrame macro="">
      <xdr:nvGraphicFramePr>
        <xdr:cNvPr id="2" name="Chart 1">
          <a:extLst>
            <a:ext uri="{FF2B5EF4-FFF2-40B4-BE49-F238E27FC236}">
              <a16:creationId xmlns:a16="http://schemas.microsoft.com/office/drawing/2014/main" id="{8CFF1B9A-8A42-BC00-C486-8DF2053CB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53340</xdr:colOff>
      <xdr:row>0</xdr:row>
      <xdr:rowOff>68580</xdr:rowOff>
    </xdr:from>
    <xdr:to>
      <xdr:col>21</xdr:col>
      <xdr:colOff>60960</xdr:colOff>
      <xdr:row>43</xdr:row>
      <xdr:rowOff>122715</xdr:rowOff>
    </xdr:to>
    <xdr:grpSp>
      <xdr:nvGrpSpPr>
        <xdr:cNvPr id="18" name="Group 17">
          <a:extLst>
            <a:ext uri="{FF2B5EF4-FFF2-40B4-BE49-F238E27FC236}">
              <a16:creationId xmlns:a16="http://schemas.microsoft.com/office/drawing/2014/main" id="{E3C520FD-6356-F614-FE29-41FC9F4925B7}"/>
            </a:ext>
          </a:extLst>
        </xdr:cNvPr>
        <xdr:cNvGrpSpPr/>
      </xdr:nvGrpSpPr>
      <xdr:grpSpPr>
        <a:xfrm>
          <a:off x="1272540" y="68580"/>
          <a:ext cx="11590020" cy="7917975"/>
          <a:chOff x="1272540" y="68580"/>
          <a:chExt cx="11590020" cy="7917975"/>
        </a:xfrm>
      </xdr:grpSpPr>
      <xdr:sp macro="" textlink="">
        <xdr:nvSpPr>
          <xdr:cNvPr id="2" name="Rectangle: Rounded Corners 1">
            <a:extLst>
              <a:ext uri="{FF2B5EF4-FFF2-40B4-BE49-F238E27FC236}">
                <a16:creationId xmlns:a16="http://schemas.microsoft.com/office/drawing/2014/main" id="{91B66DA8-4D3E-7BB7-7E81-FC64581479C1}"/>
              </a:ext>
            </a:extLst>
          </xdr:cNvPr>
          <xdr:cNvSpPr/>
        </xdr:nvSpPr>
        <xdr:spPr>
          <a:xfrm>
            <a:off x="1272540" y="68580"/>
            <a:ext cx="11483340" cy="5113020"/>
          </a:xfrm>
          <a:prstGeom prst="roundRect">
            <a:avLst>
              <a:gd name="adj" fmla="val 3105"/>
            </a:avLst>
          </a:prstGeom>
          <a:gradFill flip="none" rotWithShape="1">
            <a:gsLst>
              <a:gs pos="0">
                <a:srgbClr val="FF0066">
                  <a:tint val="66000"/>
                  <a:satMod val="160000"/>
                </a:srgbClr>
              </a:gs>
              <a:gs pos="50000">
                <a:srgbClr val="FF0066">
                  <a:tint val="44500"/>
                  <a:satMod val="160000"/>
                </a:srgbClr>
              </a:gs>
              <a:gs pos="100000">
                <a:srgbClr val="FF0066">
                  <a:tint val="23500"/>
                  <a:satMod val="160000"/>
                </a:srgb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3" name="Chart 2">
            <a:extLst>
              <a:ext uri="{FF2B5EF4-FFF2-40B4-BE49-F238E27FC236}">
                <a16:creationId xmlns:a16="http://schemas.microsoft.com/office/drawing/2014/main" id="{0D29E3AF-7FB3-42D2-84C6-1A0C2B461760}"/>
              </a:ext>
            </a:extLst>
          </xdr:cNvPr>
          <xdr:cNvGraphicFramePr>
            <a:graphicFrameLocks/>
          </xdr:cNvGraphicFramePr>
        </xdr:nvGraphicFramePr>
        <xdr:xfrm>
          <a:off x="4244340" y="2651760"/>
          <a:ext cx="5508000" cy="2484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4F64133-F9EE-4D2D-B443-892CADDEC670}"/>
              </a:ext>
            </a:extLst>
          </xdr:cNvPr>
          <xdr:cNvGraphicFramePr>
            <a:graphicFrameLocks/>
          </xdr:cNvGraphicFramePr>
        </xdr:nvGraphicFramePr>
        <xdr:xfrm>
          <a:off x="4244340" y="106680"/>
          <a:ext cx="5508000" cy="252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343DC1A-6A43-4283-8DC8-EDA886576177}"/>
              </a:ext>
            </a:extLst>
          </xdr:cNvPr>
          <xdr:cNvGraphicFramePr>
            <a:graphicFrameLocks/>
          </xdr:cNvGraphicFramePr>
        </xdr:nvGraphicFramePr>
        <xdr:xfrm>
          <a:off x="1325880" y="121920"/>
          <a:ext cx="2880000" cy="25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E6D512B-C357-4BD5-A769-2D27DD078C0B}"/>
              </a:ext>
            </a:extLst>
          </xdr:cNvPr>
          <xdr:cNvGraphicFramePr>
            <a:graphicFrameLocks/>
          </xdr:cNvGraphicFramePr>
        </xdr:nvGraphicFramePr>
        <xdr:xfrm>
          <a:off x="9799320" y="114300"/>
          <a:ext cx="2880000" cy="25200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8" name="Sales Rep First Name 1">
                <a:extLst>
                  <a:ext uri="{FF2B5EF4-FFF2-40B4-BE49-F238E27FC236}">
                    <a16:creationId xmlns:a16="http://schemas.microsoft.com/office/drawing/2014/main" id="{E1F1CA6B-600B-4667-9312-D8C4B7D6DC18}"/>
                  </a:ext>
                </a:extLst>
              </xdr:cNvPr>
              <xdr:cNvGraphicFramePr/>
            </xdr:nvGraphicFramePr>
            <xdr:xfrm>
              <a:off x="1318260" y="2682239"/>
              <a:ext cx="1944000" cy="1188000"/>
            </xdr:xfrm>
            <a:graphic>
              <a:graphicData uri="http://schemas.microsoft.com/office/drawing/2010/slicer">
                <sle:slicer xmlns:sle="http://schemas.microsoft.com/office/drawing/2010/slicer" name="Sales Rep First Name 1"/>
              </a:graphicData>
            </a:graphic>
          </xdr:graphicFrame>
        </mc:Choice>
        <mc:Fallback>
          <xdr:sp macro="" textlink="">
            <xdr:nvSpPr>
              <xdr:cNvPr id="0" name=""/>
              <xdr:cNvSpPr>
                <a:spLocks noTextEdit="1"/>
              </xdr:cNvSpPr>
            </xdr:nvSpPr>
            <xdr:spPr>
              <a:xfrm>
                <a:off x="1318260" y="2682239"/>
                <a:ext cx="1944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DE5B928A-83AA-4B9B-ACD9-933F7FC5328B}"/>
                  </a:ext>
                </a:extLst>
              </xdr:cNvPr>
              <xdr:cNvGraphicFramePr/>
            </xdr:nvGraphicFramePr>
            <xdr:xfrm>
              <a:off x="1325880" y="3886200"/>
              <a:ext cx="1944000" cy="122400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325880" y="3886200"/>
                <a:ext cx="1944000" cy="12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sp macro="" textlink="">
        <xdr:nvSpPr>
          <xdr:cNvPr id="11" name="Flowchart: Connector 10">
            <a:hlinkClick xmlns:r="http://schemas.openxmlformats.org/officeDocument/2006/relationships" r:id="rId5"/>
            <a:extLst>
              <a:ext uri="{FF2B5EF4-FFF2-40B4-BE49-F238E27FC236}">
                <a16:creationId xmlns:a16="http://schemas.microsoft.com/office/drawing/2014/main" id="{2AF31E19-1DF2-FB64-C208-A61866118595}"/>
              </a:ext>
            </a:extLst>
          </xdr:cNvPr>
          <xdr:cNvSpPr/>
        </xdr:nvSpPr>
        <xdr:spPr>
          <a:xfrm>
            <a:off x="3322320" y="2811780"/>
            <a:ext cx="900000" cy="900000"/>
          </a:xfrm>
          <a:prstGeom prst="flowChartConnector">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Product</a:t>
            </a:r>
            <a:endParaRPr lang="en-IN" sz="1100" b="0"/>
          </a:p>
        </xdr:txBody>
      </xdr:sp>
      <xdr:sp macro="" textlink="">
        <xdr:nvSpPr>
          <xdr:cNvPr id="12" name="Flowchart: Connector 11">
            <a:hlinkClick xmlns:r="http://schemas.openxmlformats.org/officeDocument/2006/relationships" r:id="rId6"/>
            <a:extLst>
              <a:ext uri="{FF2B5EF4-FFF2-40B4-BE49-F238E27FC236}">
                <a16:creationId xmlns:a16="http://schemas.microsoft.com/office/drawing/2014/main" id="{BE302292-EF4A-440D-9831-C3786595F796}"/>
              </a:ext>
            </a:extLst>
          </xdr:cNvPr>
          <xdr:cNvSpPr/>
        </xdr:nvSpPr>
        <xdr:spPr>
          <a:xfrm>
            <a:off x="3314700" y="3977640"/>
            <a:ext cx="900000" cy="900000"/>
          </a:xfrm>
          <a:prstGeom prst="flowChartConnector">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Sales </a:t>
            </a:r>
          </a:p>
          <a:p>
            <a:pPr algn="ctr"/>
            <a:r>
              <a:rPr lang="en-IN" sz="1100" b="0" cap="none" spc="0">
                <a:ln w="0"/>
                <a:solidFill>
                  <a:schemeClr val="tx1"/>
                </a:solidFill>
                <a:effectLst>
                  <a:outerShdw blurRad="38100" dist="19050" dir="2700000" algn="tl" rotWithShape="0">
                    <a:schemeClr val="dk1">
                      <a:alpha val="40000"/>
                    </a:schemeClr>
                  </a:outerShdw>
                </a:effectLst>
              </a:rPr>
              <a:t>Person</a:t>
            </a:r>
            <a:endParaRPr lang="en-IN" sz="1100" b="0"/>
          </a:p>
        </xdr:txBody>
      </xdr:sp>
      <xdr:pic>
        <xdr:nvPicPr>
          <xdr:cNvPr id="14" name="Picture 13">
            <a:extLst>
              <a:ext uri="{FF2B5EF4-FFF2-40B4-BE49-F238E27FC236}">
                <a16:creationId xmlns:a16="http://schemas.microsoft.com/office/drawing/2014/main" id="{4B721E10-DE8B-FE36-FF64-AB46DF6458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9639300" y="2522220"/>
            <a:ext cx="3223260" cy="2862171"/>
          </a:xfrm>
          <a:prstGeom prst="rect">
            <a:avLst/>
          </a:prstGeom>
        </xdr:spPr>
      </xdr:pic>
      <xdr:sp macro="" textlink="">
        <xdr:nvSpPr>
          <xdr:cNvPr id="15" name="TextBox 14">
            <a:extLst>
              <a:ext uri="{FF2B5EF4-FFF2-40B4-BE49-F238E27FC236}">
                <a16:creationId xmlns:a16="http://schemas.microsoft.com/office/drawing/2014/main" id="{147C4EEB-6B75-6961-98E7-63CA2932C224}"/>
              </a:ext>
            </a:extLst>
          </xdr:cNvPr>
          <xdr:cNvSpPr txBox="1"/>
        </xdr:nvSpPr>
        <xdr:spPr>
          <a:xfrm>
            <a:off x="10416540" y="7820085"/>
            <a:ext cx="2052000" cy="166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8" tooltip="https://freepngimg.com/png/14056-ecommerce-png"/>
              </a:rPr>
              <a:t>This Photo</a:t>
            </a:r>
            <a:r>
              <a:rPr lang="en-IN" sz="900"/>
              <a:t> by Unknown Author is licensed under </a:t>
            </a:r>
            <a:r>
              <a:rPr lang="en-IN" sz="900">
                <a:hlinkClick xmlns:r="http://schemas.openxmlformats.org/officeDocument/2006/relationships" r:id="rId9" tooltip="https://creativecommons.org/licenses/by-nc/3.0/"/>
              </a:rPr>
              <a:t>CC BY-NC</a:t>
            </a:r>
            <a:endParaRPr lang="en-IN" sz="900"/>
          </a:p>
        </xdr:txBody>
      </xdr:sp>
      <xdr:sp macro="" textlink="">
        <xdr:nvSpPr>
          <xdr:cNvPr id="16" name="TextBox 15">
            <a:extLst>
              <a:ext uri="{FF2B5EF4-FFF2-40B4-BE49-F238E27FC236}">
                <a16:creationId xmlns:a16="http://schemas.microsoft.com/office/drawing/2014/main" id="{CAAECAAF-CEC1-8352-EA1F-E3CBF64DE66E}"/>
              </a:ext>
            </a:extLst>
          </xdr:cNvPr>
          <xdr:cNvSpPr txBox="1"/>
        </xdr:nvSpPr>
        <xdr:spPr>
          <a:xfrm>
            <a:off x="10440629" y="3837126"/>
            <a:ext cx="1239506" cy="463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50" b="1" i="0" u="sng" cap="none" spc="0">
                <a:ln w="0"/>
                <a:solidFill>
                  <a:schemeClr val="tx1"/>
                </a:solidFill>
                <a:effectLst>
                  <a:outerShdw blurRad="75057" dist="38100" dir="5400000" sy="-20000" rotWithShape="0">
                    <a:prstClr val="black">
                      <a:alpha val="25000"/>
                    </a:prstClr>
                  </a:outerShdw>
                </a:effectLst>
                <a:latin typeface="Castellar" panose="020A0402060406010301" pitchFamily="18" charset="0"/>
              </a:rPr>
              <a:t>Danish </a:t>
            </a:r>
          </a:p>
          <a:p>
            <a:pPr algn="ctr"/>
            <a:r>
              <a:rPr lang="en-IN" sz="1150" b="1" i="0" u="sng" cap="none" spc="0">
                <a:ln w="0"/>
                <a:solidFill>
                  <a:schemeClr val="tx1"/>
                </a:solidFill>
                <a:effectLst>
                  <a:outerShdw blurRad="75057" dist="38100" dir="5400000" sy="-20000" rotWithShape="0">
                    <a:prstClr val="black">
                      <a:alpha val="25000"/>
                    </a:prstClr>
                  </a:outerShdw>
                </a:effectLst>
                <a:latin typeface="Castellar" panose="020A0402060406010301" pitchFamily="18" charset="0"/>
              </a:rPr>
              <a:t>Enterprises</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60960</xdr:colOff>
      <xdr:row>0</xdr:row>
      <xdr:rowOff>53340</xdr:rowOff>
    </xdr:from>
    <xdr:to>
      <xdr:col>21</xdr:col>
      <xdr:colOff>76200</xdr:colOff>
      <xdr:row>43</xdr:row>
      <xdr:rowOff>54135</xdr:rowOff>
    </xdr:to>
    <xdr:grpSp>
      <xdr:nvGrpSpPr>
        <xdr:cNvPr id="26" name="Group 25">
          <a:extLst>
            <a:ext uri="{FF2B5EF4-FFF2-40B4-BE49-F238E27FC236}">
              <a16:creationId xmlns:a16="http://schemas.microsoft.com/office/drawing/2014/main" id="{A47EB270-B66E-D395-B4CB-F94DA7C88E14}"/>
            </a:ext>
          </a:extLst>
        </xdr:cNvPr>
        <xdr:cNvGrpSpPr/>
      </xdr:nvGrpSpPr>
      <xdr:grpSpPr>
        <a:xfrm>
          <a:off x="1280160" y="53340"/>
          <a:ext cx="11597640" cy="7864635"/>
          <a:chOff x="2453640" y="53340"/>
          <a:chExt cx="11597640" cy="7864635"/>
        </a:xfrm>
      </xdr:grpSpPr>
      <xdr:sp macro="" textlink="">
        <xdr:nvSpPr>
          <xdr:cNvPr id="2" name="Rectangle: Rounded Corners 1">
            <a:extLst>
              <a:ext uri="{FF2B5EF4-FFF2-40B4-BE49-F238E27FC236}">
                <a16:creationId xmlns:a16="http://schemas.microsoft.com/office/drawing/2014/main" id="{CB86383B-ED54-4399-904D-9FF9B74E4175}"/>
              </a:ext>
            </a:extLst>
          </xdr:cNvPr>
          <xdr:cNvSpPr/>
        </xdr:nvSpPr>
        <xdr:spPr>
          <a:xfrm>
            <a:off x="2453640" y="53340"/>
            <a:ext cx="11483340" cy="5113020"/>
          </a:xfrm>
          <a:prstGeom prst="roundRect">
            <a:avLst>
              <a:gd name="adj" fmla="val 3105"/>
            </a:avLst>
          </a:prstGeom>
          <a:gradFill flip="none" rotWithShape="1">
            <a:gsLst>
              <a:gs pos="0">
                <a:srgbClr val="FF0066">
                  <a:tint val="66000"/>
                  <a:satMod val="160000"/>
                </a:srgbClr>
              </a:gs>
              <a:gs pos="50000">
                <a:srgbClr val="FF0066">
                  <a:tint val="44500"/>
                  <a:satMod val="160000"/>
                </a:srgbClr>
              </a:gs>
              <a:gs pos="100000">
                <a:srgbClr val="FF0066">
                  <a:tint val="23500"/>
                  <a:satMod val="160000"/>
                </a:srgb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3" name="Chart 2">
            <a:extLst>
              <a:ext uri="{FF2B5EF4-FFF2-40B4-BE49-F238E27FC236}">
                <a16:creationId xmlns:a16="http://schemas.microsoft.com/office/drawing/2014/main" id="{9B4F7770-EC5B-4CA7-89A8-5482883B2AC7}"/>
              </a:ext>
            </a:extLst>
          </xdr:cNvPr>
          <xdr:cNvGraphicFramePr>
            <a:graphicFrameLocks/>
          </xdr:cNvGraphicFramePr>
        </xdr:nvGraphicFramePr>
        <xdr:xfrm>
          <a:off x="5440680" y="91440"/>
          <a:ext cx="5508000" cy="252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48A770E4-294B-44F9-A7F1-09F6F6942965}"/>
              </a:ext>
            </a:extLst>
          </xdr:cNvPr>
          <xdr:cNvGraphicFramePr>
            <a:graphicFrameLocks/>
          </xdr:cNvGraphicFramePr>
        </xdr:nvGraphicFramePr>
        <xdr:xfrm>
          <a:off x="5433060" y="2644140"/>
          <a:ext cx="5508000" cy="2484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7BF1F8F7-DC92-48AE-A1C1-1F448FCC47AC}"/>
              </a:ext>
            </a:extLst>
          </xdr:cNvPr>
          <xdr:cNvGraphicFramePr>
            <a:graphicFrameLocks/>
          </xdr:cNvGraphicFramePr>
        </xdr:nvGraphicFramePr>
        <xdr:xfrm>
          <a:off x="10988040" y="99060"/>
          <a:ext cx="2880000" cy="25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445891EA-AA10-4CB1-B1D9-49B06692535D}"/>
              </a:ext>
            </a:extLst>
          </xdr:cNvPr>
          <xdr:cNvGraphicFramePr>
            <a:graphicFrameLocks/>
          </xdr:cNvGraphicFramePr>
        </xdr:nvGraphicFramePr>
        <xdr:xfrm>
          <a:off x="2514600" y="114300"/>
          <a:ext cx="2880000" cy="25200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tsle="http://schemas.microsoft.com/office/drawing/2012/timeslicer" Requires="tsle">
          <xdr:graphicFrame macro="">
            <xdr:nvGraphicFramePr>
              <xdr:cNvPr id="9" name="Date 2">
                <a:extLst>
                  <a:ext uri="{FF2B5EF4-FFF2-40B4-BE49-F238E27FC236}">
                    <a16:creationId xmlns:a16="http://schemas.microsoft.com/office/drawing/2014/main" id="{E8FF1D49-5FBE-48FF-B6EE-4E97B21B8BC9}"/>
                  </a:ext>
                </a:extLst>
              </xdr:cNvPr>
              <xdr:cNvGraphicFramePr/>
            </xdr:nvGraphicFramePr>
            <xdr:xfrm>
              <a:off x="2506980" y="3909060"/>
              <a:ext cx="1944000" cy="118800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333500" y="3909060"/>
                <a:ext cx="1944000" cy="118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sp macro="" textlink="">
        <xdr:nvSpPr>
          <xdr:cNvPr id="17" name="Flowchart: Connector 16">
            <a:hlinkClick xmlns:r="http://schemas.openxmlformats.org/officeDocument/2006/relationships" r:id="rId5"/>
            <a:extLst>
              <a:ext uri="{FF2B5EF4-FFF2-40B4-BE49-F238E27FC236}">
                <a16:creationId xmlns:a16="http://schemas.microsoft.com/office/drawing/2014/main" id="{4ACAF6FF-BE60-406A-A89F-CFC0A4A49D6F}"/>
              </a:ext>
            </a:extLst>
          </xdr:cNvPr>
          <xdr:cNvSpPr/>
        </xdr:nvSpPr>
        <xdr:spPr>
          <a:xfrm>
            <a:off x="4495800" y="2872740"/>
            <a:ext cx="900000" cy="900000"/>
          </a:xfrm>
          <a:prstGeom prst="flowChartConnector">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Product</a:t>
            </a:r>
            <a:endParaRPr lang="en-IN" sz="1100" b="0"/>
          </a:p>
        </xdr:txBody>
      </xdr:sp>
      <xdr:sp macro="" textlink="">
        <xdr:nvSpPr>
          <xdr:cNvPr id="18" name="Flowchart: Connector 17">
            <a:hlinkClick xmlns:r="http://schemas.openxmlformats.org/officeDocument/2006/relationships" r:id="rId6"/>
            <a:extLst>
              <a:ext uri="{FF2B5EF4-FFF2-40B4-BE49-F238E27FC236}">
                <a16:creationId xmlns:a16="http://schemas.microsoft.com/office/drawing/2014/main" id="{09C8ED58-05D1-4A72-989C-4A4A45A4E568}"/>
              </a:ext>
            </a:extLst>
          </xdr:cNvPr>
          <xdr:cNvSpPr/>
        </xdr:nvSpPr>
        <xdr:spPr>
          <a:xfrm>
            <a:off x="4495800" y="4015740"/>
            <a:ext cx="900000" cy="900000"/>
          </a:xfrm>
          <a:prstGeom prst="flowChartConnector">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Sales </a:t>
            </a:r>
          </a:p>
          <a:p>
            <a:pPr algn="ctr"/>
            <a:r>
              <a:rPr lang="en-IN" sz="1100" b="0" cap="none" spc="0">
                <a:ln w="0"/>
                <a:solidFill>
                  <a:schemeClr val="tx1"/>
                </a:solidFill>
                <a:effectLst>
                  <a:outerShdw blurRad="38100" dist="19050" dir="2700000" algn="tl" rotWithShape="0">
                    <a:schemeClr val="dk1">
                      <a:alpha val="40000"/>
                    </a:schemeClr>
                  </a:outerShdw>
                </a:effectLst>
              </a:rPr>
              <a:t>Person</a:t>
            </a:r>
            <a:endParaRPr lang="en-IN" sz="1100" b="0"/>
          </a:p>
        </xdr:txBody>
      </xdr:sp>
      <xdr:sp macro="" textlink="">
        <xdr:nvSpPr>
          <xdr:cNvPr id="20" name="TextBox 19">
            <a:extLst>
              <a:ext uri="{FF2B5EF4-FFF2-40B4-BE49-F238E27FC236}">
                <a16:creationId xmlns:a16="http://schemas.microsoft.com/office/drawing/2014/main" id="{F6FCC815-A36A-40F6-9F17-13F2BB5785D8}"/>
              </a:ext>
            </a:extLst>
          </xdr:cNvPr>
          <xdr:cNvSpPr txBox="1"/>
        </xdr:nvSpPr>
        <xdr:spPr>
          <a:xfrm>
            <a:off x="9144000" y="7751505"/>
            <a:ext cx="2052000" cy="166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7" tooltip="https://freepngimg.com/png/14056-ecommerce-png"/>
              </a:rPr>
              <a:t>This Photo</a:t>
            </a:r>
            <a:r>
              <a:rPr lang="en-IN" sz="900"/>
              <a:t> by Unknown Author is licensed under </a:t>
            </a:r>
            <a:r>
              <a:rPr lang="en-IN" sz="900">
                <a:hlinkClick xmlns:r="http://schemas.openxmlformats.org/officeDocument/2006/relationships" r:id="rId8" tooltip="https://creativecommons.org/licenses/by-nc/3.0/"/>
              </a:rPr>
              <a:t>CC BY-NC</a:t>
            </a:r>
            <a:endParaRPr lang="en-IN" sz="900"/>
          </a:p>
        </xdr:txBody>
      </xdr:sp>
      <xdr:pic>
        <xdr:nvPicPr>
          <xdr:cNvPr id="19" name="Picture 18">
            <a:extLst>
              <a:ext uri="{FF2B5EF4-FFF2-40B4-BE49-F238E27FC236}">
                <a16:creationId xmlns:a16="http://schemas.microsoft.com/office/drawing/2014/main" id="{B54766D2-48C3-48D0-B1B4-E3AF523316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0782300" y="2491740"/>
            <a:ext cx="3268980" cy="2770731"/>
          </a:xfrm>
          <a:prstGeom prst="rect">
            <a:avLst/>
          </a:prstGeom>
        </xdr:spPr>
      </xdr:pic>
      <xdr:sp macro="" textlink="">
        <xdr:nvSpPr>
          <xdr:cNvPr id="21" name="TextBox 20">
            <a:extLst>
              <a:ext uri="{FF2B5EF4-FFF2-40B4-BE49-F238E27FC236}">
                <a16:creationId xmlns:a16="http://schemas.microsoft.com/office/drawing/2014/main" id="{A5D297AF-A4B6-4B0A-B664-BF1D9370FB83}"/>
              </a:ext>
            </a:extLst>
          </xdr:cNvPr>
          <xdr:cNvSpPr txBox="1"/>
        </xdr:nvSpPr>
        <xdr:spPr>
          <a:xfrm>
            <a:off x="11568389" y="3661866"/>
            <a:ext cx="1239506" cy="463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50" b="1" i="0" u="sng" cap="none" spc="0">
                <a:ln w="0"/>
                <a:solidFill>
                  <a:schemeClr val="tx1"/>
                </a:solidFill>
                <a:effectLst>
                  <a:outerShdw blurRad="75057" dist="38100" dir="5400000" sy="-20000" rotWithShape="0">
                    <a:prstClr val="black">
                      <a:alpha val="25000"/>
                    </a:prstClr>
                  </a:outerShdw>
                </a:effectLst>
                <a:latin typeface="Castellar" panose="020A0402060406010301" pitchFamily="18" charset="0"/>
              </a:rPr>
              <a:t>Danish </a:t>
            </a:r>
          </a:p>
          <a:p>
            <a:pPr algn="ctr"/>
            <a:r>
              <a:rPr lang="en-IN" sz="1150" b="1" i="0" u="sng" cap="none" spc="0">
                <a:ln w="0"/>
                <a:solidFill>
                  <a:schemeClr val="tx1"/>
                </a:solidFill>
                <a:effectLst>
                  <a:outerShdw blurRad="75057" dist="38100" dir="5400000" sy="-20000" rotWithShape="0">
                    <a:prstClr val="black">
                      <a:alpha val="25000"/>
                    </a:prstClr>
                  </a:outerShdw>
                </a:effectLst>
                <a:latin typeface="Castellar" panose="020A0402060406010301" pitchFamily="18" charset="0"/>
              </a:rPr>
              <a:t>Enterprises</a:t>
            </a:r>
          </a:p>
        </xdr:txBody>
      </xdr:sp>
      <mc:AlternateContent xmlns:mc="http://schemas.openxmlformats.org/markup-compatibility/2006">
        <mc:Choice xmlns:a14="http://schemas.microsoft.com/office/drawing/2010/main" Requires="a14">
          <xdr:graphicFrame macro="">
            <xdr:nvGraphicFramePr>
              <xdr:cNvPr id="24" name="Item 2">
                <a:extLst>
                  <a:ext uri="{FF2B5EF4-FFF2-40B4-BE49-F238E27FC236}">
                    <a16:creationId xmlns:a16="http://schemas.microsoft.com/office/drawing/2014/main" id="{D2EF8172-1772-493A-B227-C7C7D6975BB6}"/>
                  </a:ext>
                </a:extLst>
              </xdr:cNvPr>
              <xdr:cNvGraphicFramePr/>
            </xdr:nvGraphicFramePr>
            <xdr:xfrm>
              <a:off x="2499360" y="2667000"/>
              <a:ext cx="1944000" cy="122400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325880" y="2667000"/>
                <a:ext cx="19440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1</xdr:row>
      <xdr:rowOff>185737</xdr:rowOff>
    </xdr:from>
    <xdr:to>
      <xdr:col>11</xdr:col>
      <xdr:colOff>104775</xdr:colOff>
      <xdr:row>16</xdr:row>
      <xdr:rowOff>71437</xdr:rowOff>
    </xdr:to>
    <xdr:graphicFrame macro="">
      <xdr:nvGraphicFramePr>
        <xdr:cNvPr id="2" name="Chart 1">
          <a:extLst>
            <a:ext uri="{FF2B5EF4-FFF2-40B4-BE49-F238E27FC236}">
              <a16:creationId xmlns:a16="http://schemas.microsoft.com/office/drawing/2014/main" id="{AE69805D-AD11-3EF1-7809-7A7326B7A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1</xdr:row>
      <xdr:rowOff>109537</xdr:rowOff>
    </xdr:from>
    <xdr:to>
      <xdr:col>10</xdr:col>
      <xdr:colOff>571500</xdr:colOff>
      <xdr:row>15</xdr:row>
      <xdr:rowOff>185737</xdr:rowOff>
    </xdr:to>
    <xdr:graphicFrame macro="">
      <xdr:nvGraphicFramePr>
        <xdr:cNvPr id="2" name="Chart 1">
          <a:extLst>
            <a:ext uri="{FF2B5EF4-FFF2-40B4-BE49-F238E27FC236}">
              <a16:creationId xmlns:a16="http://schemas.microsoft.com/office/drawing/2014/main" id="{174DFDAC-EB2C-7765-58A3-B8567ECD3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76200</xdr:rowOff>
    </xdr:from>
    <xdr:to>
      <xdr:col>12</xdr:col>
      <xdr:colOff>304800</xdr:colOff>
      <xdr:row>16</xdr:row>
      <xdr:rowOff>76200</xdr:rowOff>
    </xdr:to>
    <xdr:graphicFrame macro="">
      <xdr:nvGraphicFramePr>
        <xdr:cNvPr id="2" name="Chart 1">
          <a:extLst>
            <a:ext uri="{FF2B5EF4-FFF2-40B4-BE49-F238E27FC236}">
              <a16:creationId xmlns:a16="http://schemas.microsoft.com/office/drawing/2014/main" id="{1098D297-C641-2ACE-20DB-3F8D02900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xdr:colOff>
      <xdr:row>1</xdr:row>
      <xdr:rowOff>22860</xdr:rowOff>
    </xdr:from>
    <xdr:to>
      <xdr:col>13</xdr:col>
      <xdr:colOff>327660</xdr:colOff>
      <xdr:row>16</xdr:row>
      <xdr:rowOff>22860</xdr:rowOff>
    </xdr:to>
    <xdr:graphicFrame macro="">
      <xdr:nvGraphicFramePr>
        <xdr:cNvPr id="2" name="Chart 1">
          <a:extLst>
            <a:ext uri="{FF2B5EF4-FFF2-40B4-BE49-F238E27FC236}">
              <a16:creationId xmlns:a16="http://schemas.microsoft.com/office/drawing/2014/main" id="{ABF9F039-69A6-639C-8A13-4EDCA888E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198120</xdr:colOff>
      <xdr:row>2</xdr:row>
      <xdr:rowOff>99060</xdr:rowOff>
    </xdr:from>
    <xdr:to>
      <xdr:col>12</xdr:col>
      <xdr:colOff>502920</xdr:colOff>
      <xdr:row>17</xdr:row>
      <xdr:rowOff>99060</xdr:rowOff>
    </xdr:to>
    <xdr:graphicFrame macro="">
      <xdr:nvGraphicFramePr>
        <xdr:cNvPr id="2" name="Chart 1">
          <a:extLst>
            <a:ext uri="{FF2B5EF4-FFF2-40B4-BE49-F238E27FC236}">
              <a16:creationId xmlns:a16="http://schemas.microsoft.com/office/drawing/2014/main" id="{37E77659-B989-01F6-B556-2B647EAB0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579120</xdr:colOff>
      <xdr:row>1</xdr:row>
      <xdr:rowOff>121920</xdr:rowOff>
    </xdr:from>
    <xdr:to>
      <xdr:col>12</xdr:col>
      <xdr:colOff>274320</xdr:colOff>
      <xdr:row>16</xdr:row>
      <xdr:rowOff>121920</xdr:rowOff>
    </xdr:to>
    <xdr:graphicFrame macro="">
      <xdr:nvGraphicFramePr>
        <xdr:cNvPr id="2" name="Chart 1">
          <a:extLst>
            <a:ext uri="{FF2B5EF4-FFF2-40B4-BE49-F238E27FC236}">
              <a16:creationId xmlns:a16="http://schemas.microsoft.com/office/drawing/2014/main" id="{5DE61FBD-57F3-E776-8B86-03B247FD5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236220</xdr:colOff>
      <xdr:row>2</xdr:row>
      <xdr:rowOff>22860</xdr:rowOff>
    </xdr:from>
    <xdr:to>
      <xdr:col>11</xdr:col>
      <xdr:colOff>541020</xdr:colOff>
      <xdr:row>17</xdr:row>
      <xdr:rowOff>22860</xdr:rowOff>
    </xdr:to>
    <xdr:graphicFrame macro="">
      <xdr:nvGraphicFramePr>
        <xdr:cNvPr id="2" name="Chart 1">
          <a:extLst>
            <a:ext uri="{FF2B5EF4-FFF2-40B4-BE49-F238E27FC236}">
              <a16:creationId xmlns:a16="http://schemas.microsoft.com/office/drawing/2014/main" id="{46796B63-BE9A-B37F-5794-B5CBA6EA2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441960</xdr:colOff>
      <xdr:row>1</xdr:row>
      <xdr:rowOff>7620</xdr:rowOff>
    </xdr:from>
    <xdr:to>
      <xdr:col>8</xdr:col>
      <xdr:colOff>441960</xdr:colOff>
      <xdr:row>14</xdr:row>
      <xdr:rowOff>97155</xdr:rowOff>
    </xdr:to>
    <mc:AlternateContent xmlns:mc="http://schemas.openxmlformats.org/markup-compatibility/2006" xmlns:a14="http://schemas.microsoft.com/office/drawing/2010/main">
      <mc:Choice Requires="a14">
        <xdr:graphicFrame macro="">
          <xdr:nvGraphicFramePr>
            <xdr:cNvPr id="2" name="Item">
              <a:extLst>
                <a:ext uri="{FF2B5EF4-FFF2-40B4-BE49-F238E27FC236}">
                  <a16:creationId xmlns:a16="http://schemas.microsoft.com/office/drawing/2014/main" id="{21BA0B80-6030-27C0-C629-618C18FFC73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8996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1</xdr:row>
      <xdr:rowOff>15240</xdr:rowOff>
    </xdr:from>
    <xdr:to>
      <xdr:col>11</xdr:col>
      <xdr:colOff>480060</xdr:colOff>
      <xdr:row>14</xdr:row>
      <xdr:rowOff>104775</xdr:rowOff>
    </xdr:to>
    <mc:AlternateContent xmlns:mc="http://schemas.openxmlformats.org/markup-compatibility/2006" xmlns:a14="http://schemas.microsoft.com/office/drawing/2010/main">
      <mc:Choice Requires="a14">
        <xdr:graphicFrame macro="">
          <xdr:nvGraphicFramePr>
            <xdr:cNvPr id="3" name="Sales Rep First Name">
              <a:extLst>
                <a:ext uri="{FF2B5EF4-FFF2-40B4-BE49-F238E27FC236}">
                  <a16:creationId xmlns:a16="http://schemas.microsoft.com/office/drawing/2014/main" id="{EF70D97C-4045-D9AA-ABE6-E820304EEBE9}"/>
                </a:ext>
              </a:extLst>
            </xdr:cNvPr>
            <xdr:cNvGraphicFramePr/>
          </xdr:nvGraphicFramePr>
          <xdr:xfrm>
            <a:off x="0" y="0"/>
            <a:ext cx="0" cy="0"/>
          </xdr:xfrm>
          <a:graphic>
            <a:graphicData uri="http://schemas.microsoft.com/office/drawing/2010/slicer">
              <sle:slicer xmlns:sle="http://schemas.microsoft.com/office/drawing/2010/slicer" name="Sales Rep First Name"/>
            </a:graphicData>
          </a:graphic>
        </xdr:graphicFrame>
      </mc:Choice>
      <mc:Fallback xmlns="">
        <xdr:sp macro="" textlink="">
          <xdr:nvSpPr>
            <xdr:cNvPr id="0" name=""/>
            <xdr:cNvSpPr>
              <a:spLocks noTextEdit="1"/>
            </xdr:cNvSpPr>
          </xdr:nvSpPr>
          <xdr:spPr>
            <a:xfrm>
              <a:off x="535686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510540</xdr:colOff>
      <xdr:row>5</xdr:row>
      <xdr:rowOff>106680</xdr:rowOff>
    </xdr:from>
    <xdr:to>
      <xdr:col>17</xdr:col>
      <xdr:colOff>190500</xdr:colOff>
      <xdr:row>13</xdr:row>
      <xdr:rowOff>15240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EF1740CB-6FD1-B4DF-8D1E-F5E359DA4BF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216140" y="10210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8.863414583335" createdVersion="8" refreshedVersion="8" minRefreshableVersion="3" recordCount="441" xr:uid="{71E88723-69A4-443E-89F2-7E37B18A4048}">
  <cacheSource type="worksheet">
    <worksheetSource name="Data1"/>
  </cacheSource>
  <cacheFields count="10">
    <cacheField name="Date" numFmtId="14">
      <sharedItems containsSemiMixedTypes="0" containsNonDate="0" containsDate="1" containsString="0" minDate="2020-07-01T00:00:00" maxDate="2020-08-01T00:00:00" count="31">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sharedItems>
    </cacheField>
    <cacheField name="Item" numFmtId="0">
      <sharedItems count="5">
        <s v="Printer"/>
        <s v="White Board"/>
        <s v="Office Chair"/>
        <s v="Diary"/>
        <s v="Projector"/>
      </sharedItems>
    </cacheField>
    <cacheField name="Pd Id" numFmtId="0">
      <sharedItems/>
    </cacheField>
    <cacheField name="Sales Rep First Name" numFmtId="0">
      <sharedItems count="5">
        <s v="Laura"/>
        <s v="Stacey"/>
        <s v="Mark"/>
        <s v="Bob"/>
        <s v="John"/>
      </sharedItems>
    </cacheField>
    <cacheField name="Sales Rep Last Name" numFmtId="0">
      <sharedItems/>
    </cacheField>
    <cacheField name="Quantity" numFmtId="0">
      <sharedItems containsSemiMixedTypes="0" containsString="0" containsNumber="1" containsInteger="1" minValue="2" maxValue="23" count="22">
        <n v="10"/>
        <n v="18"/>
        <n v="7"/>
        <n v="15"/>
        <n v="6"/>
        <n v="9"/>
        <n v="22"/>
        <n v="13"/>
        <n v="12"/>
        <n v="4"/>
        <n v="19"/>
        <n v="16"/>
        <n v="11"/>
        <n v="21"/>
        <n v="2"/>
        <n v="17"/>
        <n v="5"/>
        <n v="14"/>
        <n v="8"/>
        <n v="23"/>
        <n v="20"/>
        <n v="3"/>
      </sharedItems>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ount="12">
        <n v="0.08"/>
        <n v="0.06"/>
        <n v="0.03"/>
        <n v="0.01"/>
        <n v="0.02"/>
        <n v="0.11"/>
        <n v="0.05"/>
        <n v="7.0000000000000007E-2"/>
        <n v="0.04"/>
        <n v="0.1"/>
        <n v="0.12"/>
        <n v="0.09"/>
      </sharedItems>
    </cacheField>
    <cacheField name="Sales Amount" numFmtId="0">
      <sharedItems containsSemiMixedTypes="0" containsString="0" containsNumber="1" containsInteger="1" minValue="32" maxValue="5290" count="87">
        <n v="800"/>
        <n v="720"/>
        <n v="1610"/>
        <n v="600"/>
        <n v="96"/>
        <n v="1350"/>
        <n v="240"/>
        <n v="1760"/>
        <n v="1950"/>
        <n v="192"/>
        <n v="160"/>
        <n v="4370"/>
        <n v="3450"/>
        <n v="1280"/>
        <n v="280"/>
        <n v="440"/>
        <n v="1680"/>
        <n v="80"/>
        <n v="272"/>
        <n v="360"/>
        <n v="2760"/>
        <n v="352"/>
        <n v="750"/>
        <n v="1120"/>
        <n v="128"/>
        <n v="1380"/>
        <n v="112"/>
        <n v="2550"/>
        <n v="336"/>
        <n v="368"/>
        <n v="300"/>
        <n v="3300"/>
        <n v="880"/>
        <n v="1040"/>
        <n v="2530"/>
        <n v="2070"/>
        <n v="3680"/>
        <n v="4140"/>
        <n v="1600"/>
        <n v="2300"/>
        <n v="1360"/>
        <n v="2400"/>
        <n v="640"/>
        <n v="920"/>
        <n v="3000"/>
        <n v="5060"/>
        <n v="4830"/>
        <n v="4600"/>
        <n v="560"/>
        <n v="1200"/>
        <n v="1050"/>
        <n v="1840"/>
        <n v="520"/>
        <n v="2250"/>
        <n v="200"/>
        <n v="460"/>
        <n v="680"/>
        <n v="48"/>
        <n v="1650"/>
        <n v="1150"/>
        <n v="480"/>
        <n v="760"/>
        <n v="288"/>
        <n v="224"/>
        <n v="320"/>
        <n v="400"/>
        <n v="32"/>
        <n v="64"/>
        <n v="450"/>
        <n v="1500"/>
        <n v="176"/>
        <n v="144"/>
        <n v="5290"/>
        <n v="1440"/>
        <n v="3220"/>
        <n v="120"/>
        <n v="304"/>
        <n v="690"/>
        <n v="208"/>
        <n v="840"/>
        <n v="960"/>
        <n v="900"/>
        <n v="1520"/>
        <n v="3910"/>
        <n v="2700"/>
        <n v="256"/>
        <n v="2990"/>
      </sharedItems>
    </cacheField>
    <cacheField name="Commission amount" numFmtId="0">
      <sharedItems containsSemiMixedTypes="0" containsString="0" containsNumber="1" minValue="0.96" maxValue="506" count="205">
        <n v="64"/>
        <n v="43.199999999999996"/>
        <n v="128.80000000000001"/>
        <n v="18"/>
        <n v="0.96"/>
        <n v="27"/>
        <n v="2.4"/>
        <n v="193.6"/>
        <n v="39"/>
        <n v="5.76"/>
        <n v="8"/>
        <n v="480.7"/>
        <n v="9.6"/>
        <n v="6.7200000000000006"/>
        <n v="379.5"/>
        <n v="51.2"/>
        <n v="28"/>
        <n v="22"/>
        <n v="67.2"/>
        <n v="13.600000000000001"/>
        <n v="3.6"/>
        <n v="2.8000000000000003"/>
        <n v="165.6"/>
        <n v="14.08"/>
        <n v="82.5"/>
        <n v="123.2"/>
        <n v="3.84"/>
        <n v="69"/>
        <n v="8.9600000000000009"/>
        <n v="306"/>
        <n v="30.24"/>
        <n v="40.479999999999997"/>
        <n v="6"/>
        <n v="231.00000000000003"/>
        <n v="8.8000000000000007"/>
        <n v="88"/>
        <n v="52"/>
        <n v="303.59999999999997"/>
        <n v="144.9"/>
        <n v="404.8"/>
        <n v="41.4"/>
        <n v="4.8"/>
        <n v="28.8"/>
        <n v="10.559999999999999"/>
        <n v="21.12"/>
        <n v="16"/>
        <n v="46"/>
        <n v="62.099999999999994"/>
        <n v="40.799999999999997"/>
        <n v="14.399999999999999"/>
        <n v="72"/>
        <n v="12.8"/>
        <n v="55.199999999999996"/>
        <n v="300"/>
        <n v="506"/>
        <n v="138"/>
        <n v="80"/>
        <n v="241.5"/>
        <n v="184"/>
        <n v="112.00000000000001"/>
        <n v="57.599999999999994"/>
        <n v="38.4"/>
        <n v="214.5"/>
        <n v="96"/>
        <n v="21"/>
        <n v="202.4"/>
        <n v="151.19999999999999"/>
        <n v="10.4"/>
        <n v="92"/>
        <n v="112.5"/>
        <n v="1.6"/>
        <n v="11.200000000000001"/>
        <n v="165"/>
        <n v="13.6"/>
        <n v="21.119999999999997"/>
        <n v="1.44"/>
        <n v="36.800000000000004"/>
        <n v="39.200000000000003"/>
        <n v="115"/>
        <n v="3.52"/>
        <n v="33.6"/>
        <n v="6.4"/>
        <n v="16.8"/>
        <n v="96.6"/>
        <n v="40"/>
        <n v="76"/>
        <n v="14.4"/>
        <n v="19.600000000000001"/>
        <n v="56"/>
        <n v="2.2400000000000002"/>
        <n v="35.200000000000003"/>
        <n v="68"/>
        <n v="13.44"/>
        <n v="2.4000000000000004"/>
        <n v="115.19999999999999"/>
        <n v="120"/>
        <n v="12"/>
        <n v="30"/>
        <n v="36"/>
        <n v="64.400000000000006"/>
        <n v="1.28"/>
        <n v="52.5"/>
        <n v="70.400000000000006"/>
        <n v="3.68"/>
        <n v="82.8"/>
        <n v="7.68"/>
        <n v="4.5"/>
        <n v="15"/>
        <n v="62.4"/>
        <n v="345"/>
        <n v="270"/>
        <n v="360"/>
        <n v="46.8"/>
        <n v="7.04"/>
        <n v="79.2"/>
        <n v="28.799999999999997"/>
        <n v="7.2"/>
        <n v="14"/>
        <n v="172.5"/>
        <n v="48"/>
        <n v="317.39999999999998"/>
        <n v="15.84"/>
        <n v="135"/>
        <n v="27.200000000000003"/>
        <n v="51"/>
        <n v="26.4"/>
        <n v="30.400000000000002"/>
        <n v="27.599999999999998"/>
        <n v="161"/>
        <n v="21.599999999999998"/>
        <n v="80.5"/>
        <n v="3.5999999999999996"/>
        <n v="6.08"/>
        <n v="6.72"/>
        <n v="84"/>
        <n v="17.600000000000001"/>
        <n v="31.5"/>
        <n v="95.2"/>
        <n v="7.1999999999999993"/>
        <n v="14.560000000000002"/>
        <n v="52.8"/>
        <n v="97.5"/>
        <n v="89.600000000000009"/>
        <n v="297"/>
        <n v="262.2"/>
        <n v="30.8"/>
        <n v="31.68"/>
        <n v="386.4"/>
        <n v="25.2"/>
        <n v="13.5"/>
        <n v="6.9"/>
        <n v="32"/>
        <n v="25.6"/>
        <n v="108"/>
        <n v="16.100000000000001"/>
        <n v="57.6"/>
        <n v="158.4"/>
        <n v="66"/>
        <n v="60"/>
        <n v="156"/>
        <n v="32.200000000000003"/>
        <n v="81"/>
        <n v="56.000000000000007"/>
        <n v="19.2"/>
        <n v="42.239999999999995"/>
        <n v="469.2"/>
        <n v="324"/>
        <n v="61.6"/>
        <n v="26.88"/>
        <n v="122.39999999999999"/>
        <n v="181.5"/>
        <n v="50.400000000000006"/>
        <n v="253"/>
        <n v="8.4"/>
        <n v="144"/>
        <n v="90"/>
        <n v="31.2"/>
        <n v="2.88"/>
        <n v="45"/>
        <n v="112"/>
        <n v="176"/>
        <n v="414"/>
        <n v="24"/>
        <n v="128"/>
        <n v="430.1"/>
        <n v="3.2"/>
        <n v="180"/>
        <n v="39.6"/>
        <n v="11.5"/>
        <n v="276"/>
        <n v="310.5"/>
        <n v="162"/>
        <n v="75.900000000000006"/>
        <n v="148.5"/>
        <n v="50.6"/>
        <n v="179.4"/>
        <n v="157.50000000000003"/>
        <n v="4.4800000000000004"/>
        <n v="257.60000000000002"/>
        <n v="21.76"/>
        <n v="132"/>
        <n v="192"/>
        <n v="28.000000000000004"/>
        <n v="18.400000000000002"/>
        <n v="11.52"/>
      </sharedItems>
    </cacheField>
  </cacheFields>
  <extLst>
    <ext xmlns:x14="http://schemas.microsoft.com/office/spreadsheetml/2009/9/main" uri="{725AE2AE-9491-48be-B2B4-4EB974FC3084}">
      <x14:pivotCacheDefinition pivotCacheId="1931088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1">
  <r>
    <x v="0"/>
    <x v="0"/>
    <s v="KL001"/>
    <x v="0"/>
    <s v="Smith"/>
    <x v="0"/>
    <n v="80"/>
    <x v="0"/>
    <x v="0"/>
    <x v="0"/>
  </r>
  <r>
    <x v="0"/>
    <x v="1"/>
    <s v="KL002"/>
    <x v="1"/>
    <s v="Johnson"/>
    <x v="1"/>
    <n v="40"/>
    <x v="1"/>
    <x v="1"/>
    <x v="1"/>
  </r>
  <r>
    <x v="0"/>
    <x v="2"/>
    <s v="KL003"/>
    <x v="2"/>
    <s v="Booth"/>
    <x v="2"/>
    <n v="230"/>
    <x v="0"/>
    <x v="2"/>
    <x v="2"/>
  </r>
  <r>
    <x v="0"/>
    <x v="1"/>
    <s v="KL002"/>
    <x v="1"/>
    <s v="Johnson"/>
    <x v="3"/>
    <n v="40"/>
    <x v="2"/>
    <x v="3"/>
    <x v="3"/>
  </r>
  <r>
    <x v="0"/>
    <x v="3"/>
    <s v="KL004"/>
    <x v="0"/>
    <s v="Smith"/>
    <x v="4"/>
    <n v="16"/>
    <x v="3"/>
    <x v="4"/>
    <x v="4"/>
  </r>
  <r>
    <x v="0"/>
    <x v="4"/>
    <s v="KL005"/>
    <x v="1"/>
    <s v="Johnson"/>
    <x v="5"/>
    <n v="150"/>
    <x v="4"/>
    <x v="5"/>
    <x v="5"/>
  </r>
  <r>
    <x v="0"/>
    <x v="3"/>
    <s v="KL004"/>
    <x v="3"/>
    <s v="Martin"/>
    <x v="3"/>
    <n v="16"/>
    <x v="3"/>
    <x v="6"/>
    <x v="6"/>
  </r>
  <r>
    <x v="0"/>
    <x v="0"/>
    <s v="KL001"/>
    <x v="3"/>
    <s v="Martin"/>
    <x v="6"/>
    <n v="80"/>
    <x v="5"/>
    <x v="7"/>
    <x v="7"/>
  </r>
  <r>
    <x v="0"/>
    <x v="4"/>
    <s v="KL005"/>
    <x v="2"/>
    <s v="Booth"/>
    <x v="7"/>
    <n v="150"/>
    <x v="4"/>
    <x v="8"/>
    <x v="8"/>
  </r>
  <r>
    <x v="0"/>
    <x v="1"/>
    <s v="KL002"/>
    <x v="1"/>
    <s v="Johnson"/>
    <x v="1"/>
    <n v="40"/>
    <x v="1"/>
    <x v="1"/>
    <x v="1"/>
  </r>
  <r>
    <x v="0"/>
    <x v="2"/>
    <s v="KL003"/>
    <x v="2"/>
    <s v="Booth"/>
    <x v="2"/>
    <n v="230"/>
    <x v="0"/>
    <x v="2"/>
    <x v="2"/>
  </r>
  <r>
    <x v="0"/>
    <x v="1"/>
    <s v="KL002"/>
    <x v="1"/>
    <s v="Johnson"/>
    <x v="3"/>
    <n v="40"/>
    <x v="2"/>
    <x v="3"/>
    <x v="3"/>
  </r>
  <r>
    <x v="0"/>
    <x v="3"/>
    <s v="KL004"/>
    <x v="0"/>
    <s v="Smith"/>
    <x v="4"/>
    <n v="16"/>
    <x v="3"/>
    <x v="4"/>
    <x v="4"/>
  </r>
  <r>
    <x v="0"/>
    <x v="4"/>
    <s v="KL005"/>
    <x v="1"/>
    <s v="Johnson"/>
    <x v="5"/>
    <n v="150"/>
    <x v="4"/>
    <x v="5"/>
    <x v="5"/>
  </r>
  <r>
    <x v="0"/>
    <x v="3"/>
    <s v="KL004"/>
    <x v="3"/>
    <s v="Martin"/>
    <x v="3"/>
    <n v="16"/>
    <x v="3"/>
    <x v="6"/>
    <x v="6"/>
  </r>
  <r>
    <x v="0"/>
    <x v="0"/>
    <s v="KL001"/>
    <x v="3"/>
    <s v="Martin"/>
    <x v="6"/>
    <n v="80"/>
    <x v="5"/>
    <x v="7"/>
    <x v="7"/>
  </r>
  <r>
    <x v="0"/>
    <x v="4"/>
    <s v="KL005"/>
    <x v="2"/>
    <s v="Booth"/>
    <x v="7"/>
    <n v="150"/>
    <x v="4"/>
    <x v="8"/>
    <x v="8"/>
  </r>
  <r>
    <x v="1"/>
    <x v="3"/>
    <s v="KL004"/>
    <x v="0"/>
    <s v="Smith"/>
    <x v="8"/>
    <n v="16"/>
    <x v="2"/>
    <x v="9"/>
    <x v="9"/>
  </r>
  <r>
    <x v="1"/>
    <x v="1"/>
    <s v="KL002"/>
    <x v="1"/>
    <s v="Johnson"/>
    <x v="9"/>
    <n v="40"/>
    <x v="6"/>
    <x v="10"/>
    <x v="10"/>
  </r>
  <r>
    <x v="1"/>
    <x v="2"/>
    <s v="KL003"/>
    <x v="2"/>
    <s v="Booth"/>
    <x v="10"/>
    <n v="230"/>
    <x v="5"/>
    <x v="11"/>
    <x v="11"/>
  </r>
  <r>
    <x v="1"/>
    <x v="1"/>
    <s v="KL002"/>
    <x v="2"/>
    <s v="Booth"/>
    <x v="9"/>
    <n v="40"/>
    <x v="1"/>
    <x v="10"/>
    <x v="12"/>
  </r>
  <r>
    <x v="1"/>
    <x v="3"/>
    <s v="KL004"/>
    <x v="0"/>
    <s v="Smith"/>
    <x v="4"/>
    <n v="16"/>
    <x v="7"/>
    <x v="4"/>
    <x v="13"/>
  </r>
  <r>
    <x v="1"/>
    <x v="2"/>
    <s v="KL003"/>
    <x v="0"/>
    <s v="Smith"/>
    <x v="3"/>
    <n v="230"/>
    <x v="5"/>
    <x v="12"/>
    <x v="14"/>
  </r>
  <r>
    <x v="1"/>
    <x v="0"/>
    <s v="KL001"/>
    <x v="0"/>
    <s v="Smith"/>
    <x v="11"/>
    <n v="80"/>
    <x v="8"/>
    <x v="13"/>
    <x v="15"/>
  </r>
  <r>
    <x v="1"/>
    <x v="1"/>
    <s v="KL002"/>
    <x v="4"/>
    <s v="Wood"/>
    <x v="2"/>
    <n v="40"/>
    <x v="9"/>
    <x v="14"/>
    <x v="16"/>
  </r>
  <r>
    <x v="1"/>
    <x v="1"/>
    <s v="KL002"/>
    <x v="0"/>
    <s v="Smith"/>
    <x v="12"/>
    <n v="40"/>
    <x v="6"/>
    <x v="15"/>
    <x v="17"/>
  </r>
  <r>
    <x v="1"/>
    <x v="0"/>
    <s v="KL001"/>
    <x v="3"/>
    <s v="Martin"/>
    <x v="5"/>
    <n v="80"/>
    <x v="1"/>
    <x v="1"/>
    <x v="1"/>
  </r>
  <r>
    <x v="1"/>
    <x v="0"/>
    <s v="KL001"/>
    <x v="2"/>
    <s v="Booth"/>
    <x v="13"/>
    <n v="80"/>
    <x v="8"/>
    <x v="16"/>
    <x v="18"/>
  </r>
  <r>
    <x v="1"/>
    <x v="1"/>
    <s v="KL002"/>
    <x v="0"/>
    <s v="Smith"/>
    <x v="14"/>
    <n v="40"/>
    <x v="2"/>
    <x v="17"/>
    <x v="6"/>
  </r>
  <r>
    <x v="1"/>
    <x v="3"/>
    <s v="KL004"/>
    <x v="0"/>
    <s v="Smith"/>
    <x v="8"/>
    <n v="16"/>
    <x v="2"/>
    <x v="9"/>
    <x v="9"/>
  </r>
  <r>
    <x v="1"/>
    <x v="1"/>
    <s v="KL002"/>
    <x v="1"/>
    <s v="Johnson"/>
    <x v="9"/>
    <n v="40"/>
    <x v="6"/>
    <x v="10"/>
    <x v="10"/>
  </r>
  <r>
    <x v="1"/>
    <x v="2"/>
    <s v="KL003"/>
    <x v="2"/>
    <s v="Booth"/>
    <x v="10"/>
    <n v="230"/>
    <x v="5"/>
    <x v="11"/>
    <x v="11"/>
  </r>
  <r>
    <x v="1"/>
    <x v="1"/>
    <s v="KL002"/>
    <x v="2"/>
    <s v="Booth"/>
    <x v="9"/>
    <n v="40"/>
    <x v="1"/>
    <x v="10"/>
    <x v="12"/>
  </r>
  <r>
    <x v="1"/>
    <x v="3"/>
    <s v="KL004"/>
    <x v="0"/>
    <s v="Smith"/>
    <x v="4"/>
    <n v="16"/>
    <x v="7"/>
    <x v="4"/>
    <x v="13"/>
  </r>
  <r>
    <x v="1"/>
    <x v="2"/>
    <s v="KL003"/>
    <x v="0"/>
    <s v="Smith"/>
    <x v="3"/>
    <n v="230"/>
    <x v="5"/>
    <x v="12"/>
    <x v="14"/>
  </r>
  <r>
    <x v="1"/>
    <x v="0"/>
    <s v="KL001"/>
    <x v="0"/>
    <s v="Smith"/>
    <x v="11"/>
    <n v="80"/>
    <x v="8"/>
    <x v="13"/>
    <x v="15"/>
  </r>
  <r>
    <x v="1"/>
    <x v="1"/>
    <s v="KL002"/>
    <x v="4"/>
    <s v="Wood"/>
    <x v="2"/>
    <n v="40"/>
    <x v="9"/>
    <x v="14"/>
    <x v="16"/>
  </r>
  <r>
    <x v="1"/>
    <x v="1"/>
    <s v="KL002"/>
    <x v="0"/>
    <s v="Smith"/>
    <x v="12"/>
    <n v="40"/>
    <x v="6"/>
    <x v="15"/>
    <x v="17"/>
  </r>
  <r>
    <x v="1"/>
    <x v="0"/>
    <s v="KL001"/>
    <x v="3"/>
    <s v="Martin"/>
    <x v="5"/>
    <n v="80"/>
    <x v="1"/>
    <x v="1"/>
    <x v="1"/>
  </r>
  <r>
    <x v="1"/>
    <x v="0"/>
    <s v="KL001"/>
    <x v="2"/>
    <s v="Booth"/>
    <x v="13"/>
    <n v="80"/>
    <x v="8"/>
    <x v="16"/>
    <x v="18"/>
  </r>
  <r>
    <x v="1"/>
    <x v="1"/>
    <s v="KL002"/>
    <x v="0"/>
    <s v="Smith"/>
    <x v="14"/>
    <n v="40"/>
    <x v="2"/>
    <x v="17"/>
    <x v="6"/>
  </r>
  <r>
    <x v="2"/>
    <x v="3"/>
    <s v="KL004"/>
    <x v="0"/>
    <s v="Smith"/>
    <x v="15"/>
    <n v="16"/>
    <x v="6"/>
    <x v="18"/>
    <x v="19"/>
  </r>
  <r>
    <x v="2"/>
    <x v="1"/>
    <s v="KL002"/>
    <x v="4"/>
    <s v="Wood"/>
    <x v="1"/>
    <n v="40"/>
    <x v="1"/>
    <x v="1"/>
    <x v="1"/>
  </r>
  <r>
    <x v="2"/>
    <x v="1"/>
    <s v="KL002"/>
    <x v="4"/>
    <s v="Wood"/>
    <x v="5"/>
    <n v="40"/>
    <x v="3"/>
    <x v="19"/>
    <x v="20"/>
  </r>
  <r>
    <x v="2"/>
    <x v="1"/>
    <s v="KL002"/>
    <x v="2"/>
    <s v="Booth"/>
    <x v="2"/>
    <n v="40"/>
    <x v="3"/>
    <x v="14"/>
    <x v="21"/>
  </r>
  <r>
    <x v="2"/>
    <x v="2"/>
    <s v="KL003"/>
    <x v="0"/>
    <s v="Smith"/>
    <x v="8"/>
    <n v="230"/>
    <x v="1"/>
    <x v="20"/>
    <x v="22"/>
  </r>
  <r>
    <x v="2"/>
    <x v="3"/>
    <s v="KL004"/>
    <x v="2"/>
    <s v="Booth"/>
    <x v="6"/>
    <n v="16"/>
    <x v="8"/>
    <x v="21"/>
    <x v="23"/>
  </r>
  <r>
    <x v="2"/>
    <x v="3"/>
    <s v="KL004"/>
    <x v="0"/>
    <s v="Smith"/>
    <x v="15"/>
    <n v="16"/>
    <x v="6"/>
    <x v="18"/>
    <x v="19"/>
  </r>
  <r>
    <x v="2"/>
    <x v="1"/>
    <s v="KL002"/>
    <x v="4"/>
    <s v="Wood"/>
    <x v="1"/>
    <n v="40"/>
    <x v="1"/>
    <x v="1"/>
    <x v="1"/>
  </r>
  <r>
    <x v="2"/>
    <x v="1"/>
    <s v="KL002"/>
    <x v="4"/>
    <s v="Wood"/>
    <x v="5"/>
    <n v="40"/>
    <x v="3"/>
    <x v="19"/>
    <x v="20"/>
  </r>
  <r>
    <x v="2"/>
    <x v="1"/>
    <s v="KL002"/>
    <x v="2"/>
    <s v="Booth"/>
    <x v="2"/>
    <n v="40"/>
    <x v="3"/>
    <x v="14"/>
    <x v="21"/>
  </r>
  <r>
    <x v="2"/>
    <x v="2"/>
    <s v="KL003"/>
    <x v="0"/>
    <s v="Smith"/>
    <x v="8"/>
    <n v="230"/>
    <x v="1"/>
    <x v="20"/>
    <x v="22"/>
  </r>
  <r>
    <x v="2"/>
    <x v="3"/>
    <s v="KL004"/>
    <x v="2"/>
    <s v="Booth"/>
    <x v="6"/>
    <n v="16"/>
    <x v="8"/>
    <x v="21"/>
    <x v="23"/>
  </r>
  <r>
    <x v="3"/>
    <x v="4"/>
    <s v="KL005"/>
    <x v="4"/>
    <s v="Wood"/>
    <x v="16"/>
    <n v="150"/>
    <x v="5"/>
    <x v="22"/>
    <x v="24"/>
  </r>
  <r>
    <x v="3"/>
    <x v="0"/>
    <s v="KL001"/>
    <x v="2"/>
    <s v="Booth"/>
    <x v="17"/>
    <n v="80"/>
    <x v="5"/>
    <x v="23"/>
    <x v="25"/>
  </r>
  <r>
    <x v="3"/>
    <x v="3"/>
    <s v="KL004"/>
    <x v="0"/>
    <s v="Smith"/>
    <x v="18"/>
    <n v="16"/>
    <x v="2"/>
    <x v="24"/>
    <x v="26"/>
  </r>
  <r>
    <x v="3"/>
    <x v="2"/>
    <s v="KL003"/>
    <x v="0"/>
    <s v="Smith"/>
    <x v="4"/>
    <n v="230"/>
    <x v="6"/>
    <x v="25"/>
    <x v="27"/>
  </r>
  <r>
    <x v="3"/>
    <x v="3"/>
    <s v="KL004"/>
    <x v="1"/>
    <s v="Johnson"/>
    <x v="2"/>
    <n v="16"/>
    <x v="0"/>
    <x v="26"/>
    <x v="28"/>
  </r>
  <r>
    <x v="3"/>
    <x v="0"/>
    <s v="KL001"/>
    <x v="2"/>
    <s v="Booth"/>
    <x v="11"/>
    <n v="80"/>
    <x v="8"/>
    <x v="13"/>
    <x v="15"/>
  </r>
  <r>
    <x v="3"/>
    <x v="4"/>
    <s v="KL005"/>
    <x v="4"/>
    <s v="Wood"/>
    <x v="15"/>
    <n v="150"/>
    <x v="10"/>
    <x v="27"/>
    <x v="29"/>
  </r>
  <r>
    <x v="3"/>
    <x v="3"/>
    <s v="KL004"/>
    <x v="2"/>
    <s v="Booth"/>
    <x v="2"/>
    <n v="16"/>
    <x v="0"/>
    <x v="26"/>
    <x v="28"/>
  </r>
  <r>
    <x v="3"/>
    <x v="4"/>
    <s v="KL005"/>
    <x v="4"/>
    <s v="Wood"/>
    <x v="16"/>
    <n v="150"/>
    <x v="5"/>
    <x v="22"/>
    <x v="24"/>
  </r>
  <r>
    <x v="3"/>
    <x v="0"/>
    <s v="KL001"/>
    <x v="2"/>
    <s v="Booth"/>
    <x v="17"/>
    <n v="80"/>
    <x v="5"/>
    <x v="23"/>
    <x v="25"/>
  </r>
  <r>
    <x v="3"/>
    <x v="3"/>
    <s v="KL004"/>
    <x v="0"/>
    <s v="Smith"/>
    <x v="18"/>
    <n v="16"/>
    <x v="2"/>
    <x v="24"/>
    <x v="26"/>
  </r>
  <r>
    <x v="3"/>
    <x v="2"/>
    <s v="KL003"/>
    <x v="0"/>
    <s v="Smith"/>
    <x v="4"/>
    <n v="230"/>
    <x v="6"/>
    <x v="25"/>
    <x v="27"/>
  </r>
  <r>
    <x v="3"/>
    <x v="3"/>
    <s v="KL004"/>
    <x v="1"/>
    <s v="Johnson"/>
    <x v="2"/>
    <n v="16"/>
    <x v="0"/>
    <x v="26"/>
    <x v="28"/>
  </r>
  <r>
    <x v="3"/>
    <x v="0"/>
    <s v="KL001"/>
    <x v="2"/>
    <s v="Booth"/>
    <x v="11"/>
    <n v="80"/>
    <x v="8"/>
    <x v="13"/>
    <x v="15"/>
  </r>
  <r>
    <x v="3"/>
    <x v="4"/>
    <s v="KL005"/>
    <x v="4"/>
    <s v="Wood"/>
    <x v="15"/>
    <n v="150"/>
    <x v="10"/>
    <x v="27"/>
    <x v="29"/>
  </r>
  <r>
    <x v="3"/>
    <x v="3"/>
    <s v="KL004"/>
    <x v="2"/>
    <s v="Booth"/>
    <x v="2"/>
    <n v="16"/>
    <x v="0"/>
    <x v="26"/>
    <x v="28"/>
  </r>
  <r>
    <x v="4"/>
    <x v="3"/>
    <s v="KL004"/>
    <x v="4"/>
    <s v="Wood"/>
    <x v="13"/>
    <n v="16"/>
    <x v="11"/>
    <x v="28"/>
    <x v="30"/>
  </r>
  <r>
    <x v="4"/>
    <x v="3"/>
    <s v="KL004"/>
    <x v="0"/>
    <s v="Smith"/>
    <x v="19"/>
    <n v="16"/>
    <x v="5"/>
    <x v="29"/>
    <x v="31"/>
  </r>
  <r>
    <x v="4"/>
    <x v="4"/>
    <s v="KL005"/>
    <x v="0"/>
    <s v="Smith"/>
    <x v="14"/>
    <n v="150"/>
    <x v="4"/>
    <x v="30"/>
    <x v="32"/>
  </r>
  <r>
    <x v="4"/>
    <x v="4"/>
    <s v="KL005"/>
    <x v="4"/>
    <s v="Wood"/>
    <x v="6"/>
    <n v="150"/>
    <x v="7"/>
    <x v="31"/>
    <x v="33"/>
  </r>
  <r>
    <x v="4"/>
    <x v="1"/>
    <s v="KL002"/>
    <x v="1"/>
    <s v="Johnson"/>
    <x v="6"/>
    <n v="40"/>
    <x v="3"/>
    <x v="32"/>
    <x v="34"/>
  </r>
  <r>
    <x v="4"/>
    <x v="0"/>
    <s v="KL001"/>
    <x v="2"/>
    <s v="Booth"/>
    <x v="0"/>
    <n v="80"/>
    <x v="5"/>
    <x v="0"/>
    <x v="35"/>
  </r>
  <r>
    <x v="4"/>
    <x v="0"/>
    <s v="KL001"/>
    <x v="3"/>
    <s v="Martin"/>
    <x v="7"/>
    <n v="80"/>
    <x v="6"/>
    <x v="33"/>
    <x v="36"/>
  </r>
  <r>
    <x v="4"/>
    <x v="2"/>
    <s v="KL003"/>
    <x v="1"/>
    <s v="Johnson"/>
    <x v="12"/>
    <n v="230"/>
    <x v="10"/>
    <x v="34"/>
    <x v="37"/>
  </r>
  <r>
    <x v="4"/>
    <x v="2"/>
    <s v="KL003"/>
    <x v="4"/>
    <s v="Wood"/>
    <x v="5"/>
    <n v="230"/>
    <x v="7"/>
    <x v="35"/>
    <x v="38"/>
  </r>
  <r>
    <x v="4"/>
    <x v="2"/>
    <s v="KL003"/>
    <x v="1"/>
    <s v="Johnson"/>
    <x v="11"/>
    <n v="230"/>
    <x v="5"/>
    <x v="36"/>
    <x v="39"/>
  </r>
  <r>
    <x v="4"/>
    <x v="2"/>
    <s v="KL003"/>
    <x v="1"/>
    <s v="Johnson"/>
    <x v="1"/>
    <n v="230"/>
    <x v="3"/>
    <x v="37"/>
    <x v="40"/>
  </r>
  <r>
    <x v="4"/>
    <x v="3"/>
    <s v="KL004"/>
    <x v="2"/>
    <s v="Booth"/>
    <x v="3"/>
    <n v="16"/>
    <x v="4"/>
    <x v="6"/>
    <x v="41"/>
  </r>
  <r>
    <x v="4"/>
    <x v="1"/>
    <s v="KL002"/>
    <x v="3"/>
    <s v="Martin"/>
    <x v="1"/>
    <n v="40"/>
    <x v="1"/>
    <x v="1"/>
    <x v="1"/>
  </r>
  <r>
    <x v="4"/>
    <x v="1"/>
    <s v="KL002"/>
    <x v="1"/>
    <s v="Johnson"/>
    <x v="1"/>
    <n v="40"/>
    <x v="8"/>
    <x v="1"/>
    <x v="42"/>
  </r>
  <r>
    <x v="4"/>
    <x v="3"/>
    <s v="KL004"/>
    <x v="1"/>
    <s v="Johnson"/>
    <x v="6"/>
    <n v="16"/>
    <x v="2"/>
    <x v="21"/>
    <x v="43"/>
  </r>
  <r>
    <x v="4"/>
    <x v="3"/>
    <s v="KL004"/>
    <x v="0"/>
    <s v="Smith"/>
    <x v="8"/>
    <n v="16"/>
    <x v="5"/>
    <x v="9"/>
    <x v="44"/>
  </r>
  <r>
    <x v="5"/>
    <x v="0"/>
    <s v="KL001"/>
    <x v="4"/>
    <s v="Wood"/>
    <x v="20"/>
    <n v="80"/>
    <x v="3"/>
    <x v="38"/>
    <x v="45"/>
  </r>
  <r>
    <x v="5"/>
    <x v="2"/>
    <s v="KL003"/>
    <x v="0"/>
    <s v="Smith"/>
    <x v="0"/>
    <n v="230"/>
    <x v="4"/>
    <x v="39"/>
    <x v="46"/>
  </r>
  <r>
    <x v="5"/>
    <x v="2"/>
    <s v="KL003"/>
    <x v="2"/>
    <s v="Booth"/>
    <x v="5"/>
    <n v="230"/>
    <x v="2"/>
    <x v="35"/>
    <x v="47"/>
  </r>
  <r>
    <x v="5"/>
    <x v="0"/>
    <s v="KL001"/>
    <x v="2"/>
    <s v="Booth"/>
    <x v="15"/>
    <n v="80"/>
    <x v="2"/>
    <x v="40"/>
    <x v="48"/>
  </r>
  <r>
    <x v="5"/>
    <x v="1"/>
    <s v="KL002"/>
    <x v="3"/>
    <s v="Martin"/>
    <x v="9"/>
    <n v="40"/>
    <x v="11"/>
    <x v="10"/>
    <x v="49"/>
  </r>
  <r>
    <x v="5"/>
    <x v="4"/>
    <s v="KL005"/>
    <x v="2"/>
    <s v="Booth"/>
    <x v="11"/>
    <n v="150"/>
    <x v="2"/>
    <x v="41"/>
    <x v="50"/>
  </r>
  <r>
    <x v="5"/>
    <x v="0"/>
    <s v="KL001"/>
    <x v="0"/>
    <s v="Smith"/>
    <x v="18"/>
    <n v="80"/>
    <x v="4"/>
    <x v="42"/>
    <x v="51"/>
  </r>
  <r>
    <x v="5"/>
    <x v="1"/>
    <s v="KL002"/>
    <x v="1"/>
    <s v="Johnson"/>
    <x v="19"/>
    <n v="40"/>
    <x v="1"/>
    <x v="43"/>
    <x v="52"/>
  </r>
  <r>
    <x v="6"/>
    <x v="4"/>
    <s v="KL005"/>
    <x v="1"/>
    <s v="Johnson"/>
    <x v="20"/>
    <n v="150"/>
    <x v="9"/>
    <x v="44"/>
    <x v="53"/>
  </r>
  <r>
    <x v="6"/>
    <x v="2"/>
    <s v="KL003"/>
    <x v="3"/>
    <s v="Martin"/>
    <x v="6"/>
    <n v="230"/>
    <x v="9"/>
    <x v="45"/>
    <x v="54"/>
  </r>
  <r>
    <x v="6"/>
    <x v="2"/>
    <s v="KL003"/>
    <x v="2"/>
    <s v="Booth"/>
    <x v="4"/>
    <n v="230"/>
    <x v="9"/>
    <x v="25"/>
    <x v="55"/>
  </r>
  <r>
    <x v="6"/>
    <x v="0"/>
    <s v="KL001"/>
    <x v="1"/>
    <s v="Johnson"/>
    <x v="0"/>
    <n v="80"/>
    <x v="9"/>
    <x v="0"/>
    <x v="56"/>
  </r>
  <r>
    <x v="6"/>
    <x v="2"/>
    <s v="KL003"/>
    <x v="3"/>
    <s v="Martin"/>
    <x v="13"/>
    <n v="230"/>
    <x v="6"/>
    <x v="46"/>
    <x v="57"/>
  </r>
  <r>
    <x v="6"/>
    <x v="2"/>
    <s v="KL003"/>
    <x v="4"/>
    <s v="Wood"/>
    <x v="20"/>
    <n v="230"/>
    <x v="8"/>
    <x v="47"/>
    <x v="58"/>
  </r>
  <r>
    <x v="6"/>
    <x v="0"/>
    <s v="KL001"/>
    <x v="0"/>
    <s v="Smith"/>
    <x v="20"/>
    <n v="80"/>
    <x v="7"/>
    <x v="38"/>
    <x v="59"/>
  </r>
  <r>
    <x v="6"/>
    <x v="0"/>
    <s v="KL001"/>
    <x v="0"/>
    <s v="Smith"/>
    <x v="2"/>
    <n v="80"/>
    <x v="6"/>
    <x v="48"/>
    <x v="16"/>
  </r>
  <r>
    <x v="6"/>
    <x v="0"/>
    <s v="KL001"/>
    <x v="4"/>
    <s v="Wood"/>
    <x v="18"/>
    <n v="80"/>
    <x v="11"/>
    <x v="42"/>
    <x v="60"/>
  </r>
  <r>
    <x v="6"/>
    <x v="0"/>
    <s v="KL001"/>
    <x v="2"/>
    <s v="Booth"/>
    <x v="21"/>
    <n v="80"/>
    <x v="4"/>
    <x v="6"/>
    <x v="41"/>
  </r>
  <r>
    <x v="6"/>
    <x v="0"/>
    <s v="KL001"/>
    <x v="1"/>
    <s v="Johnson"/>
    <x v="18"/>
    <n v="80"/>
    <x v="1"/>
    <x v="42"/>
    <x v="61"/>
  </r>
  <r>
    <x v="6"/>
    <x v="4"/>
    <s v="KL005"/>
    <x v="3"/>
    <s v="Martin"/>
    <x v="7"/>
    <n v="150"/>
    <x v="5"/>
    <x v="8"/>
    <x v="62"/>
  </r>
  <r>
    <x v="6"/>
    <x v="0"/>
    <s v="KL001"/>
    <x v="1"/>
    <s v="Johnson"/>
    <x v="3"/>
    <n v="80"/>
    <x v="0"/>
    <x v="49"/>
    <x v="63"/>
  </r>
  <r>
    <x v="6"/>
    <x v="4"/>
    <s v="KL005"/>
    <x v="3"/>
    <s v="Martin"/>
    <x v="2"/>
    <n v="150"/>
    <x v="4"/>
    <x v="50"/>
    <x v="64"/>
  </r>
  <r>
    <x v="6"/>
    <x v="1"/>
    <s v="KL002"/>
    <x v="0"/>
    <s v="Smith"/>
    <x v="4"/>
    <n v="40"/>
    <x v="1"/>
    <x v="6"/>
    <x v="49"/>
  </r>
  <r>
    <x v="6"/>
    <x v="0"/>
    <s v="KL001"/>
    <x v="1"/>
    <s v="Johnson"/>
    <x v="19"/>
    <n v="80"/>
    <x v="5"/>
    <x v="51"/>
    <x v="65"/>
  </r>
  <r>
    <x v="6"/>
    <x v="2"/>
    <s v="KL003"/>
    <x v="0"/>
    <s v="Smith"/>
    <x v="1"/>
    <n v="230"/>
    <x v="3"/>
    <x v="37"/>
    <x v="40"/>
  </r>
  <r>
    <x v="7"/>
    <x v="0"/>
    <s v="KL001"/>
    <x v="3"/>
    <s v="Martin"/>
    <x v="13"/>
    <n v="80"/>
    <x v="11"/>
    <x v="16"/>
    <x v="66"/>
  </r>
  <r>
    <x v="7"/>
    <x v="1"/>
    <s v="KL002"/>
    <x v="0"/>
    <s v="Smith"/>
    <x v="7"/>
    <n v="40"/>
    <x v="4"/>
    <x v="52"/>
    <x v="67"/>
  </r>
  <r>
    <x v="7"/>
    <x v="0"/>
    <s v="KL001"/>
    <x v="0"/>
    <s v="Smith"/>
    <x v="19"/>
    <n v="80"/>
    <x v="6"/>
    <x v="51"/>
    <x v="68"/>
  </r>
  <r>
    <x v="7"/>
    <x v="4"/>
    <s v="KL005"/>
    <x v="1"/>
    <s v="Johnson"/>
    <x v="3"/>
    <n v="150"/>
    <x v="6"/>
    <x v="53"/>
    <x v="69"/>
  </r>
  <r>
    <x v="7"/>
    <x v="1"/>
    <s v="KL002"/>
    <x v="4"/>
    <s v="Wood"/>
    <x v="16"/>
    <n v="40"/>
    <x v="11"/>
    <x v="54"/>
    <x v="3"/>
  </r>
  <r>
    <x v="7"/>
    <x v="3"/>
    <s v="KL004"/>
    <x v="1"/>
    <s v="Johnson"/>
    <x v="0"/>
    <n v="16"/>
    <x v="3"/>
    <x v="10"/>
    <x v="70"/>
  </r>
  <r>
    <x v="7"/>
    <x v="2"/>
    <s v="KL003"/>
    <x v="0"/>
    <s v="Smith"/>
    <x v="14"/>
    <n v="230"/>
    <x v="11"/>
    <x v="55"/>
    <x v="40"/>
  </r>
  <r>
    <x v="7"/>
    <x v="0"/>
    <s v="KL001"/>
    <x v="1"/>
    <s v="Johnson"/>
    <x v="2"/>
    <n v="80"/>
    <x v="4"/>
    <x v="48"/>
    <x v="71"/>
  </r>
  <r>
    <x v="7"/>
    <x v="4"/>
    <s v="KL005"/>
    <x v="1"/>
    <s v="Johnson"/>
    <x v="6"/>
    <n v="150"/>
    <x v="6"/>
    <x v="31"/>
    <x v="72"/>
  </r>
  <r>
    <x v="7"/>
    <x v="1"/>
    <s v="KL002"/>
    <x v="3"/>
    <s v="Martin"/>
    <x v="15"/>
    <n v="40"/>
    <x v="4"/>
    <x v="56"/>
    <x v="73"/>
  </r>
  <r>
    <x v="7"/>
    <x v="3"/>
    <s v="KL004"/>
    <x v="4"/>
    <s v="Wood"/>
    <x v="6"/>
    <n v="16"/>
    <x v="1"/>
    <x v="21"/>
    <x v="74"/>
  </r>
  <r>
    <x v="7"/>
    <x v="3"/>
    <s v="KL004"/>
    <x v="3"/>
    <s v="Martin"/>
    <x v="21"/>
    <n v="16"/>
    <x v="2"/>
    <x v="57"/>
    <x v="75"/>
  </r>
  <r>
    <x v="7"/>
    <x v="2"/>
    <s v="KL003"/>
    <x v="3"/>
    <s v="Martin"/>
    <x v="14"/>
    <n v="230"/>
    <x v="0"/>
    <x v="55"/>
    <x v="76"/>
  </r>
  <r>
    <x v="7"/>
    <x v="3"/>
    <s v="KL004"/>
    <x v="4"/>
    <s v="Wood"/>
    <x v="13"/>
    <n v="16"/>
    <x v="11"/>
    <x v="28"/>
    <x v="30"/>
  </r>
  <r>
    <x v="7"/>
    <x v="0"/>
    <s v="KL001"/>
    <x v="1"/>
    <s v="Johnson"/>
    <x v="2"/>
    <n v="80"/>
    <x v="7"/>
    <x v="48"/>
    <x v="77"/>
  </r>
  <r>
    <x v="7"/>
    <x v="4"/>
    <s v="KL005"/>
    <x v="2"/>
    <s v="Booth"/>
    <x v="19"/>
    <n v="150"/>
    <x v="5"/>
    <x v="12"/>
    <x v="14"/>
  </r>
  <r>
    <x v="7"/>
    <x v="3"/>
    <s v="KL004"/>
    <x v="4"/>
    <s v="Wood"/>
    <x v="6"/>
    <n v="16"/>
    <x v="1"/>
    <x v="21"/>
    <x v="74"/>
  </r>
  <r>
    <x v="7"/>
    <x v="3"/>
    <s v="KL004"/>
    <x v="3"/>
    <s v="Martin"/>
    <x v="21"/>
    <n v="16"/>
    <x v="2"/>
    <x v="57"/>
    <x v="75"/>
  </r>
  <r>
    <x v="7"/>
    <x v="2"/>
    <s v="KL003"/>
    <x v="3"/>
    <s v="Martin"/>
    <x v="14"/>
    <n v="230"/>
    <x v="0"/>
    <x v="55"/>
    <x v="76"/>
  </r>
  <r>
    <x v="7"/>
    <x v="3"/>
    <s v="KL004"/>
    <x v="4"/>
    <s v="Wood"/>
    <x v="13"/>
    <n v="16"/>
    <x v="11"/>
    <x v="28"/>
    <x v="30"/>
  </r>
  <r>
    <x v="7"/>
    <x v="0"/>
    <s v="KL001"/>
    <x v="1"/>
    <s v="Johnson"/>
    <x v="2"/>
    <n v="80"/>
    <x v="7"/>
    <x v="48"/>
    <x v="77"/>
  </r>
  <r>
    <x v="7"/>
    <x v="4"/>
    <s v="KL005"/>
    <x v="2"/>
    <s v="Booth"/>
    <x v="19"/>
    <n v="150"/>
    <x v="5"/>
    <x v="12"/>
    <x v="14"/>
  </r>
  <r>
    <x v="8"/>
    <x v="4"/>
    <s v="KL005"/>
    <x v="4"/>
    <s v="Wood"/>
    <x v="12"/>
    <n v="150"/>
    <x v="6"/>
    <x v="58"/>
    <x v="24"/>
  </r>
  <r>
    <x v="8"/>
    <x v="0"/>
    <s v="KL001"/>
    <x v="3"/>
    <s v="Martin"/>
    <x v="11"/>
    <n v="80"/>
    <x v="6"/>
    <x v="13"/>
    <x v="0"/>
  </r>
  <r>
    <x v="8"/>
    <x v="2"/>
    <s v="KL003"/>
    <x v="0"/>
    <s v="Smith"/>
    <x v="16"/>
    <n v="230"/>
    <x v="9"/>
    <x v="59"/>
    <x v="78"/>
  </r>
  <r>
    <x v="8"/>
    <x v="3"/>
    <s v="KL004"/>
    <x v="4"/>
    <s v="Wood"/>
    <x v="6"/>
    <n v="16"/>
    <x v="3"/>
    <x v="21"/>
    <x v="79"/>
  </r>
  <r>
    <x v="8"/>
    <x v="1"/>
    <s v="KL002"/>
    <x v="3"/>
    <s v="Martin"/>
    <x v="2"/>
    <n v="40"/>
    <x v="10"/>
    <x v="14"/>
    <x v="80"/>
  </r>
  <r>
    <x v="8"/>
    <x v="0"/>
    <s v="KL001"/>
    <x v="2"/>
    <s v="Booth"/>
    <x v="14"/>
    <n v="80"/>
    <x v="8"/>
    <x v="10"/>
    <x v="81"/>
  </r>
  <r>
    <x v="8"/>
    <x v="1"/>
    <s v="KL002"/>
    <x v="1"/>
    <s v="Johnson"/>
    <x v="4"/>
    <n v="40"/>
    <x v="7"/>
    <x v="6"/>
    <x v="82"/>
  </r>
  <r>
    <x v="8"/>
    <x v="0"/>
    <s v="KL001"/>
    <x v="0"/>
    <s v="Smith"/>
    <x v="4"/>
    <n v="80"/>
    <x v="3"/>
    <x v="60"/>
    <x v="41"/>
  </r>
  <r>
    <x v="8"/>
    <x v="3"/>
    <s v="KL004"/>
    <x v="2"/>
    <s v="Booth"/>
    <x v="6"/>
    <n v="16"/>
    <x v="3"/>
    <x v="21"/>
    <x v="79"/>
  </r>
  <r>
    <x v="8"/>
    <x v="2"/>
    <s v="KL003"/>
    <x v="1"/>
    <s v="Johnson"/>
    <x v="2"/>
    <n v="230"/>
    <x v="1"/>
    <x v="2"/>
    <x v="83"/>
  </r>
  <r>
    <x v="8"/>
    <x v="4"/>
    <s v="KL005"/>
    <x v="4"/>
    <s v="Wood"/>
    <x v="12"/>
    <n v="150"/>
    <x v="6"/>
    <x v="58"/>
    <x v="24"/>
  </r>
  <r>
    <x v="8"/>
    <x v="0"/>
    <s v="KL001"/>
    <x v="3"/>
    <s v="Martin"/>
    <x v="11"/>
    <n v="80"/>
    <x v="6"/>
    <x v="13"/>
    <x v="0"/>
  </r>
  <r>
    <x v="8"/>
    <x v="2"/>
    <s v="KL003"/>
    <x v="0"/>
    <s v="Smith"/>
    <x v="16"/>
    <n v="230"/>
    <x v="9"/>
    <x v="59"/>
    <x v="78"/>
  </r>
  <r>
    <x v="8"/>
    <x v="3"/>
    <s v="KL004"/>
    <x v="4"/>
    <s v="Wood"/>
    <x v="6"/>
    <n v="16"/>
    <x v="3"/>
    <x v="21"/>
    <x v="79"/>
  </r>
  <r>
    <x v="8"/>
    <x v="1"/>
    <s v="KL002"/>
    <x v="3"/>
    <s v="Martin"/>
    <x v="2"/>
    <n v="40"/>
    <x v="10"/>
    <x v="14"/>
    <x v="80"/>
  </r>
  <r>
    <x v="8"/>
    <x v="0"/>
    <s v="KL001"/>
    <x v="2"/>
    <s v="Booth"/>
    <x v="14"/>
    <n v="80"/>
    <x v="8"/>
    <x v="10"/>
    <x v="81"/>
  </r>
  <r>
    <x v="8"/>
    <x v="1"/>
    <s v="KL002"/>
    <x v="1"/>
    <s v="Johnson"/>
    <x v="4"/>
    <n v="40"/>
    <x v="7"/>
    <x v="6"/>
    <x v="82"/>
  </r>
  <r>
    <x v="8"/>
    <x v="0"/>
    <s v="KL001"/>
    <x v="0"/>
    <s v="Smith"/>
    <x v="4"/>
    <n v="80"/>
    <x v="3"/>
    <x v="60"/>
    <x v="41"/>
  </r>
  <r>
    <x v="8"/>
    <x v="3"/>
    <s v="KL004"/>
    <x v="2"/>
    <s v="Booth"/>
    <x v="6"/>
    <n v="16"/>
    <x v="3"/>
    <x v="21"/>
    <x v="79"/>
  </r>
  <r>
    <x v="8"/>
    <x v="2"/>
    <s v="KL003"/>
    <x v="1"/>
    <s v="Johnson"/>
    <x v="2"/>
    <n v="230"/>
    <x v="1"/>
    <x v="2"/>
    <x v="83"/>
  </r>
  <r>
    <x v="9"/>
    <x v="3"/>
    <s v="KL004"/>
    <x v="1"/>
    <s v="Johnson"/>
    <x v="6"/>
    <n v="16"/>
    <x v="2"/>
    <x v="21"/>
    <x v="43"/>
  </r>
  <r>
    <x v="9"/>
    <x v="1"/>
    <s v="KL002"/>
    <x v="3"/>
    <s v="Martin"/>
    <x v="20"/>
    <n v="40"/>
    <x v="6"/>
    <x v="0"/>
    <x v="84"/>
  </r>
  <r>
    <x v="9"/>
    <x v="1"/>
    <s v="KL002"/>
    <x v="2"/>
    <s v="Booth"/>
    <x v="10"/>
    <n v="40"/>
    <x v="9"/>
    <x v="61"/>
    <x v="85"/>
  </r>
  <r>
    <x v="9"/>
    <x v="3"/>
    <s v="KL004"/>
    <x v="4"/>
    <s v="Wood"/>
    <x v="1"/>
    <n v="16"/>
    <x v="6"/>
    <x v="62"/>
    <x v="86"/>
  </r>
  <r>
    <x v="9"/>
    <x v="1"/>
    <s v="KL002"/>
    <x v="0"/>
    <s v="Smith"/>
    <x v="14"/>
    <n v="40"/>
    <x v="4"/>
    <x v="17"/>
    <x v="70"/>
  </r>
  <r>
    <x v="9"/>
    <x v="1"/>
    <s v="KL002"/>
    <x v="1"/>
    <s v="Johnson"/>
    <x v="2"/>
    <n v="40"/>
    <x v="7"/>
    <x v="14"/>
    <x v="87"/>
  </r>
  <r>
    <x v="9"/>
    <x v="4"/>
    <s v="KL005"/>
    <x v="0"/>
    <s v="Smith"/>
    <x v="12"/>
    <n v="150"/>
    <x v="6"/>
    <x v="58"/>
    <x v="24"/>
  </r>
  <r>
    <x v="9"/>
    <x v="0"/>
    <s v="KL001"/>
    <x v="2"/>
    <s v="Booth"/>
    <x v="17"/>
    <n v="80"/>
    <x v="5"/>
    <x v="23"/>
    <x v="25"/>
  </r>
  <r>
    <x v="9"/>
    <x v="1"/>
    <s v="KL002"/>
    <x v="3"/>
    <s v="Martin"/>
    <x v="2"/>
    <n v="40"/>
    <x v="8"/>
    <x v="14"/>
    <x v="71"/>
  </r>
  <r>
    <x v="9"/>
    <x v="0"/>
    <s v="KL001"/>
    <x v="1"/>
    <s v="Johnson"/>
    <x v="17"/>
    <n v="80"/>
    <x v="6"/>
    <x v="23"/>
    <x v="88"/>
  </r>
  <r>
    <x v="9"/>
    <x v="3"/>
    <s v="KL004"/>
    <x v="1"/>
    <s v="Johnson"/>
    <x v="6"/>
    <n v="16"/>
    <x v="2"/>
    <x v="21"/>
    <x v="43"/>
  </r>
  <r>
    <x v="9"/>
    <x v="1"/>
    <s v="KL002"/>
    <x v="3"/>
    <s v="Martin"/>
    <x v="20"/>
    <n v="40"/>
    <x v="6"/>
    <x v="0"/>
    <x v="84"/>
  </r>
  <r>
    <x v="9"/>
    <x v="1"/>
    <s v="KL002"/>
    <x v="2"/>
    <s v="Booth"/>
    <x v="10"/>
    <n v="40"/>
    <x v="9"/>
    <x v="61"/>
    <x v="85"/>
  </r>
  <r>
    <x v="9"/>
    <x v="3"/>
    <s v="KL004"/>
    <x v="4"/>
    <s v="Wood"/>
    <x v="1"/>
    <n v="16"/>
    <x v="6"/>
    <x v="62"/>
    <x v="86"/>
  </r>
  <r>
    <x v="9"/>
    <x v="1"/>
    <s v="KL002"/>
    <x v="0"/>
    <s v="Smith"/>
    <x v="14"/>
    <n v="40"/>
    <x v="4"/>
    <x v="17"/>
    <x v="70"/>
  </r>
  <r>
    <x v="9"/>
    <x v="1"/>
    <s v="KL002"/>
    <x v="1"/>
    <s v="Johnson"/>
    <x v="2"/>
    <n v="40"/>
    <x v="7"/>
    <x v="14"/>
    <x v="87"/>
  </r>
  <r>
    <x v="9"/>
    <x v="4"/>
    <s v="KL005"/>
    <x v="0"/>
    <s v="Smith"/>
    <x v="12"/>
    <n v="150"/>
    <x v="6"/>
    <x v="58"/>
    <x v="24"/>
  </r>
  <r>
    <x v="9"/>
    <x v="0"/>
    <s v="KL001"/>
    <x v="2"/>
    <s v="Booth"/>
    <x v="17"/>
    <n v="80"/>
    <x v="5"/>
    <x v="23"/>
    <x v="25"/>
  </r>
  <r>
    <x v="9"/>
    <x v="1"/>
    <s v="KL002"/>
    <x v="3"/>
    <s v="Martin"/>
    <x v="2"/>
    <n v="40"/>
    <x v="8"/>
    <x v="14"/>
    <x v="71"/>
  </r>
  <r>
    <x v="9"/>
    <x v="0"/>
    <s v="KL001"/>
    <x v="1"/>
    <s v="Johnson"/>
    <x v="17"/>
    <n v="80"/>
    <x v="6"/>
    <x v="23"/>
    <x v="88"/>
  </r>
  <r>
    <x v="10"/>
    <x v="3"/>
    <s v="KL004"/>
    <x v="0"/>
    <s v="Smith"/>
    <x v="8"/>
    <n v="16"/>
    <x v="5"/>
    <x v="9"/>
    <x v="44"/>
  </r>
  <r>
    <x v="10"/>
    <x v="1"/>
    <s v="KL002"/>
    <x v="3"/>
    <s v="Martin"/>
    <x v="12"/>
    <n v="40"/>
    <x v="6"/>
    <x v="15"/>
    <x v="17"/>
  </r>
  <r>
    <x v="10"/>
    <x v="3"/>
    <s v="KL004"/>
    <x v="0"/>
    <s v="Smith"/>
    <x v="17"/>
    <n v="16"/>
    <x v="3"/>
    <x v="63"/>
    <x v="89"/>
  </r>
  <r>
    <x v="10"/>
    <x v="2"/>
    <s v="KL003"/>
    <x v="1"/>
    <s v="Johnson"/>
    <x v="14"/>
    <n v="230"/>
    <x v="0"/>
    <x v="55"/>
    <x v="76"/>
  </r>
  <r>
    <x v="10"/>
    <x v="3"/>
    <s v="KL004"/>
    <x v="4"/>
    <s v="Wood"/>
    <x v="20"/>
    <n v="16"/>
    <x v="5"/>
    <x v="64"/>
    <x v="90"/>
  </r>
  <r>
    <x v="10"/>
    <x v="3"/>
    <s v="KL004"/>
    <x v="0"/>
    <s v="Smith"/>
    <x v="4"/>
    <n v="16"/>
    <x v="1"/>
    <x v="4"/>
    <x v="9"/>
  </r>
  <r>
    <x v="10"/>
    <x v="0"/>
    <s v="KL001"/>
    <x v="1"/>
    <s v="Johnson"/>
    <x v="15"/>
    <n v="80"/>
    <x v="6"/>
    <x v="40"/>
    <x v="91"/>
  </r>
  <r>
    <x v="10"/>
    <x v="1"/>
    <s v="KL002"/>
    <x v="4"/>
    <s v="Wood"/>
    <x v="14"/>
    <n v="40"/>
    <x v="10"/>
    <x v="17"/>
    <x v="12"/>
  </r>
  <r>
    <x v="10"/>
    <x v="3"/>
    <s v="KL004"/>
    <x v="4"/>
    <s v="Wood"/>
    <x v="2"/>
    <n v="16"/>
    <x v="10"/>
    <x v="26"/>
    <x v="92"/>
  </r>
  <r>
    <x v="10"/>
    <x v="4"/>
    <s v="KL005"/>
    <x v="4"/>
    <s v="Wood"/>
    <x v="2"/>
    <n v="150"/>
    <x v="4"/>
    <x v="50"/>
    <x v="64"/>
  </r>
  <r>
    <x v="10"/>
    <x v="0"/>
    <s v="KL001"/>
    <x v="4"/>
    <s v="Wood"/>
    <x v="20"/>
    <n v="80"/>
    <x v="3"/>
    <x v="38"/>
    <x v="45"/>
  </r>
  <r>
    <x v="10"/>
    <x v="0"/>
    <s v="KL001"/>
    <x v="1"/>
    <s v="Johnson"/>
    <x v="12"/>
    <n v="80"/>
    <x v="3"/>
    <x v="32"/>
    <x v="34"/>
  </r>
  <r>
    <x v="10"/>
    <x v="0"/>
    <s v="KL001"/>
    <x v="0"/>
    <s v="Smith"/>
    <x v="0"/>
    <n v="80"/>
    <x v="0"/>
    <x v="0"/>
    <x v="0"/>
  </r>
  <r>
    <x v="10"/>
    <x v="3"/>
    <s v="KL004"/>
    <x v="0"/>
    <s v="Smith"/>
    <x v="8"/>
    <n v="16"/>
    <x v="5"/>
    <x v="9"/>
    <x v="44"/>
  </r>
  <r>
    <x v="10"/>
    <x v="1"/>
    <s v="KL002"/>
    <x v="3"/>
    <s v="Martin"/>
    <x v="12"/>
    <n v="40"/>
    <x v="6"/>
    <x v="15"/>
    <x v="17"/>
  </r>
  <r>
    <x v="10"/>
    <x v="3"/>
    <s v="KL004"/>
    <x v="0"/>
    <s v="Smith"/>
    <x v="17"/>
    <n v="16"/>
    <x v="3"/>
    <x v="63"/>
    <x v="89"/>
  </r>
  <r>
    <x v="10"/>
    <x v="2"/>
    <s v="KL003"/>
    <x v="1"/>
    <s v="Johnson"/>
    <x v="14"/>
    <n v="230"/>
    <x v="0"/>
    <x v="55"/>
    <x v="76"/>
  </r>
  <r>
    <x v="10"/>
    <x v="3"/>
    <s v="KL004"/>
    <x v="4"/>
    <s v="Wood"/>
    <x v="20"/>
    <n v="16"/>
    <x v="5"/>
    <x v="64"/>
    <x v="90"/>
  </r>
  <r>
    <x v="10"/>
    <x v="3"/>
    <s v="KL004"/>
    <x v="0"/>
    <s v="Smith"/>
    <x v="4"/>
    <n v="16"/>
    <x v="1"/>
    <x v="4"/>
    <x v="9"/>
  </r>
  <r>
    <x v="10"/>
    <x v="0"/>
    <s v="KL001"/>
    <x v="1"/>
    <s v="Johnson"/>
    <x v="15"/>
    <n v="80"/>
    <x v="6"/>
    <x v="40"/>
    <x v="91"/>
  </r>
  <r>
    <x v="10"/>
    <x v="1"/>
    <s v="KL002"/>
    <x v="4"/>
    <s v="Wood"/>
    <x v="14"/>
    <n v="40"/>
    <x v="10"/>
    <x v="17"/>
    <x v="12"/>
  </r>
  <r>
    <x v="10"/>
    <x v="3"/>
    <s v="KL004"/>
    <x v="4"/>
    <s v="Wood"/>
    <x v="2"/>
    <n v="16"/>
    <x v="10"/>
    <x v="26"/>
    <x v="92"/>
  </r>
  <r>
    <x v="10"/>
    <x v="4"/>
    <s v="KL005"/>
    <x v="4"/>
    <s v="Wood"/>
    <x v="2"/>
    <n v="150"/>
    <x v="4"/>
    <x v="50"/>
    <x v="64"/>
  </r>
  <r>
    <x v="10"/>
    <x v="0"/>
    <s v="KL001"/>
    <x v="4"/>
    <s v="Wood"/>
    <x v="20"/>
    <n v="80"/>
    <x v="3"/>
    <x v="38"/>
    <x v="45"/>
  </r>
  <r>
    <x v="10"/>
    <x v="0"/>
    <s v="KL001"/>
    <x v="1"/>
    <s v="Johnson"/>
    <x v="12"/>
    <n v="80"/>
    <x v="3"/>
    <x v="32"/>
    <x v="34"/>
  </r>
  <r>
    <x v="10"/>
    <x v="0"/>
    <s v="KL001"/>
    <x v="0"/>
    <s v="Smith"/>
    <x v="0"/>
    <n v="80"/>
    <x v="0"/>
    <x v="0"/>
    <x v="0"/>
  </r>
  <r>
    <x v="11"/>
    <x v="0"/>
    <s v="KL001"/>
    <x v="2"/>
    <s v="Booth"/>
    <x v="16"/>
    <n v="80"/>
    <x v="8"/>
    <x v="65"/>
    <x v="45"/>
  </r>
  <r>
    <x v="11"/>
    <x v="0"/>
    <s v="KL001"/>
    <x v="1"/>
    <s v="Johnson"/>
    <x v="9"/>
    <n v="80"/>
    <x v="5"/>
    <x v="64"/>
    <x v="90"/>
  </r>
  <r>
    <x v="11"/>
    <x v="3"/>
    <s v="KL004"/>
    <x v="0"/>
    <s v="Smith"/>
    <x v="21"/>
    <n v="16"/>
    <x v="6"/>
    <x v="57"/>
    <x v="93"/>
  </r>
  <r>
    <x v="11"/>
    <x v="0"/>
    <s v="KL001"/>
    <x v="4"/>
    <s v="Wood"/>
    <x v="5"/>
    <n v="80"/>
    <x v="8"/>
    <x v="1"/>
    <x v="42"/>
  </r>
  <r>
    <x v="11"/>
    <x v="0"/>
    <s v="KL001"/>
    <x v="3"/>
    <s v="Martin"/>
    <x v="11"/>
    <n v="80"/>
    <x v="11"/>
    <x v="13"/>
    <x v="94"/>
  </r>
  <r>
    <x v="11"/>
    <x v="0"/>
    <s v="KL001"/>
    <x v="2"/>
    <s v="Booth"/>
    <x v="16"/>
    <n v="80"/>
    <x v="8"/>
    <x v="65"/>
    <x v="45"/>
  </r>
  <r>
    <x v="11"/>
    <x v="0"/>
    <s v="KL001"/>
    <x v="1"/>
    <s v="Johnson"/>
    <x v="9"/>
    <n v="80"/>
    <x v="5"/>
    <x v="64"/>
    <x v="90"/>
  </r>
  <r>
    <x v="11"/>
    <x v="3"/>
    <s v="KL004"/>
    <x v="0"/>
    <s v="Smith"/>
    <x v="21"/>
    <n v="16"/>
    <x v="6"/>
    <x v="57"/>
    <x v="93"/>
  </r>
  <r>
    <x v="11"/>
    <x v="0"/>
    <s v="KL001"/>
    <x v="4"/>
    <s v="Wood"/>
    <x v="5"/>
    <n v="80"/>
    <x v="8"/>
    <x v="1"/>
    <x v="42"/>
  </r>
  <r>
    <x v="11"/>
    <x v="0"/>
    <s v="KL001"/>
    <x v="3"/>
    <s v="Martin"/>
    <x v="11"/>
    <n v="80"/>
    <x v="11"/>
    <x v="13"/>
    <x v="94"/>
  </r>
  <r>
    <x v="12"/>
    <x v="3"/>
    <s v="KL004"/>
    <x v="2"/>
    <s v="Booth"/>
    <x v="2"/>
    <n v="16"/>
    <x v="0"/>
    <x v="26"/>
    <x v="28"/>
  </r>
  <r>
    <x v="12"/>
    <x v="4"/>
    <s v="KL005"/>
    <x v="2"/>
    <s v="Booth"/>
    <x v="11"/>
    <n v="150"/>
    <x v="6"/>
    <x v="41"/>
    <x v="95"/>
  </r>
  <r>
    <x v="12"/>
    <x v="3"/>
    <s v="KL004"/>
    <x v="1"/>
    <s v="Johnson"/>
    <x v="0"/>
    <n v="16"/>
    <x v="8"/>
    <x v="10"/>
    <x v="81"/>
  </r>
  <r>
    <x v="12"/>
    <x v="1"/>
    <s v="KL002"/>
    <x v="2"/>
    <s v="Booth"/>
    <x v="9"/>
    <n v="40"/>
    <x v="2"/>
    <x v="10"/>
    <x v="41"/>
  </r>
  <r>
    <x v="12"/>
    <x v="1"/>
    <s v="KL002"/>
    <x v="2"/>
    <s v="Booth"/>
    <x v="3"/>
    <n v="40"/>
    <x v="4"/>
    <x v="3"/>
    <x v="96"/>
  </r>
  <r>
    <x v="12"/>
    <x v="0"/>
    <s v="KL001"/>
    <x v="0"/>
    <s v="Smith"/>
    <x v="4"/>
    <n v="80"/>
    <x v="11"/>
    <x v="60"/>
    <x v="1"/>
  </r>
  <r>
    <x v="12"/>
    <x v="4"/>
    <s v="KL005"/>
    <x v="4"/>
    <s v="Wood"/>
    <x v="20"/>
    <n v="150"/>
    <x v="3"/>
    <x v="44"/>
    <x v="97"/>
  </r>
  <r>
    <x v="12"/>
    <x v="3"/>
    <s v="KL004"/>
    <x v="4"/>
    <s v="Wood"/>
    <x v="2"/>
    <n v="16"/>
    <x v="0"/>
    <x v="26"/>
    <x v="28"/>
  </r>
  <r>
    <x v="12"/>
    <x v="0"/>
    <s v="KL001"/>
    <x v="2"/>
    <s v="Booth"/>
    <x v="14"/>
    <n v="80"/>
    <x v="7"/>
    <x v="10"/>
    <x v="71"/>
  </r>
  <r>
    <x v="12"/>
    <x v="1"/>
    <s v="KL002"/>
    <x v="2"/>
    <s v="Booth"/>
    <x v="19"/>
    <n v="40"/>
    <x v="1"/>
    <x v="43"/>
    <x v="52"/>
  </r>
  <r>
    <x v="12"/>
    <x v="3"/>
    <s v="KL004"/>
    <x v="4"/>
    <s v="Wood"/>
    <x v="8"/>
    <n v="16"/>
    <x v="5"/>
    <x v="9"/>
    <x v="44"/>
  </r>
  <r>
    <x v="12"/>
    <x v="2"/>
    <s v="KL003"/>
    <x v="1"/>
    <s v="Johnson"/>
    <x v="14"/>
    <n v="230"/>
    <x v="11"/>
    <x v="55"/>
    <x v="40"/>
  </r>
  <r>
    <x v="12"/>
    <x v="4"/>
    <s v="KL005"/>
    <x v="4"/>
    <s v="Wood"/>
    <x v="9"/>
    <n v="150"/>
    <x v="1"/>
    <x v="3"/>
    <x v="98"/>
  </r>
  <r>
    <x v="12"/>
    <x v="1"/>
    <s v="KL002"/>
    <x v="4"/>
    <s v="Wood"/>
    <x v="19"/>
    <n v="40"/>
    <x v="7"/>
    <x v="43"/>
    <x v="99"/>
  </r>
  <r>
    <x v="12"/>
    <x v="3"/>
    <s v="KL004"/>
    <x v="3"/>
    <s v="Martin"/>
    <x v="14"/>
    <n v="16"/>
    <x v="8"/>
    <x v="66"/>
    <x v="100"/>
  </r>
  <r>
    <x v="12"/>
    <x v="4"/>
    <s v="KL005"/>
    <x v="1"/>
    <s v="Johnson"/>
    <x v="2"/>
    <n v="150"/>
    <x v="6"/>
    <x v="50"/>
    <x v="101"/>
  </r>
  <r>
    <x v="12"/>
    <x v="3"/>
    <s v="KL004"/>
    <x v="2"/>
    <s v="Booth"/>
    <x v="2"/>
    <n v="16"/>
    <x v="0"/>
    <x v="26"/>
    <x v="28"/>
  </r>
  <r>
    <x v="13"/>
    <x v="1"/>
    <s v="KL002"/>
    <x v="4"/>
    <s v="Wood"/>
    <x v="3"/>
    <n v="40"/>
    <x v="1"/>
    <x v="3"/>
    <x v="98"/>
  </r>
  <r>
    <x v="13"/>
    <x v="0"/>
    <s v="KL001"/>
    <x v="1"/>
    <s v="Johnson"/>
    <x v="11"/>
    <n v="80"/>
    <x v="6"/>
    <x v="13"/>
    <x v="0"/>
  </r>
  <r>
    <x v="13"/>
    <x v="1"/>
    <s v="KL002"/>
    <x v="3"/>
    <s v="Martin"/>
    <x v="11"/>
    <n v="40"/>
    <x v="5"/>
    <x v="42"/>
    <x v="102"/>
  </r>
  <r>
    <x v="13"/>
    <x v="3"/>
    <s v="KL004"/>
    <x v="3"/>
    <s v="Martin"/>
    <x v="19"/>
    <n v="16"/>
    <x v="3"/>
    <x v="29"/>
    <x v="103"/>
  </r>
  <r>
    <x v="13"/>
    <x v="2"/>
    <s v="KL003"/>
    <x v="2"/>
    <s v="Booth"/>
    <x v="8"/>
    <n v="230"/>
    <x v="2"/>
    <x v="20"/>
    <x v="104"/>
  </r>
  <r>
    <x v="13"/>
    <x v="3"/>
    <s v="KL004"/>
    <x v="4"/>
    <s v="Wood"/>
    <x v="9"/>
    <n v="16"/>
    <x v="10"/>
    <x v="67"/>
    <x v="105"/>
  </r>
  <r>
    <x v="13"/>
    <x v="4"/>
    <s v="KL005"/>
    <x v="1"/>
    <s v="Johnson"/>
    <x v="21"/>
    <n v="150"/>
    <x v="3"/>
    <x v="68"/>
    <x v="106"/>
  </r>
  <r>
    <x v="13"/>
    <x v="4"/>
    <s v="KL005"/>
    <x v="2"/>
    <s v="Booth"/>
    <x v="0"/>
    <n v="150"/>
    <x v="3"/>
    <x v="69"/>
    <x v="107"/>
  </r>
  <r>
    <x v="13"/>
    <x v="0"/>
    <s v="KL001"/>
    <x v="2"/>
    <s v="Booth"/>
    <x v="7"/>
    <n v="80"/>
    <x v="1"/>
    <x v="33"/>
    <x v="108"/>
  </r>
  <r>
    <x v="13"/>
    <x v="2"/>
    <s v="KL003"/>
    <x v="0"/>
    <s v="Smith"/>
    <x v="3"/>
    <n v="230"/>
    <x v="8"/>
    <x v="12"/>
    <x v="55"/>
  </r>
  <r>
    <x v="13"/>
    <x v="4"/>
    <s v="KL005"/>
    <x v="4"/>
    <s v="Wood"/>
    <x v="19"/>
    <n v="150"/>
    <x v="9"/>
    <x v="12"/>
    <x v="109"/>
  </r>
  <r>
    <x v="13"/>
    <x v="4"/>
    <s v="KL005"/>
    <x v="2"/>
    <s v="Booth"/>
    <x v="3"/>
    <n v="150"/>
    <x v="10"/>
    <x v="53"/>
    <x v="110"/>
  </r>
  <r>
    <x v="13"/>
    <x v="4"/>
    <s v="KL005"/>
    <x v="0"/>
    <s v="Smith"/>
    <x v="20"/>
    <n v="150"/>
    <x v="10"/>
    <x v="44"/>
    <x v="111"/>
  </r>
  <r>
    <x v="13"/>
    <x v="1"/>
    <s v="KL002"/>
    <x v="1"/>
    <s v="Johnson"/>
    <x v="7"/>
    <n v="40"/>
    <x v="11"/>
    <x v="52"/>
    <x v="112"/>
  </r>
  <r>
    <x v="14"/>
    <x v="3"/>
    <s v="KL004"/>
    <x v="0"/>
    <s v="Smith"/>
    <x v="12"/>
    <n v="16"/>
    <x v="8"/>
    <x v="70"/>
    <x v="113"/>
  </r>
  <r>
    <x v="14"/>
    <x v="4"/>
    <s v="KL005"/>
    <x v="0"/>
    <s v="Smith"/>
    <x v="20"/>
    <n v="150"/>
    <x v="8"/>
    <x v="44"/>
    <x v="95"/>
  </r>
  <r>
    <x v="14"/>
    <x v="1"/>
    <s v="KL002"/>
    <x v="4"/>
    <s v="Wood"/>
    <x v="1"/>
    <n v="40"/>
    <x v="5"/>
    <x v="1"/>
    <x v="114"/>
  </r>
  <r>
    <x v="14"/>
    <x v="1"/>
    <s v="KL002"/>
    <x v="0"/>
    <s v="Smith"/>
    <x v="14"/>
    <n v="40"/>
    <x v="2"/>
    <x v="17"/>
    <x v="6"/>
  </r>
  <r>
    <x v="14"/>
    <x v="3"/>
    <s v="KL004"/>
    <x v="1"/>
    <s v="Johnson"/>
    <x v="3"/>
    <n v="16"/>
    <x v="10"/>
    <x v="6"/>
    <x v="115"/>
  </r>
  <r>
    <x v="14"/>
    <x v="3"/>
    <s v="KL004"/>
    <x v="0"/>
    <s v="Smith"/>
    <x v="5"/>
    <n v="16"/>
    <x v="6"/>
    <x v="71"/>
    <x v="116"/>
  </r>
  <r>
    <x v="14"/>
    <x v="1"/>
    <s v="KL002"/>
    <x v="3"/>
    <s v="Martin"/>
    <x v="2"/>
    <n v="40"/>
    <x v="6"/>
    <x v="14"/>
    <x v="117"/>
  </r>
  <r>
    <x v="14"/>
    <x v="4"/>
    <s v="KL005"/>
    <x v="3"/>
    <s v="Martin"/>
    <x v="9"/>
    <n v="150"/>
    <x v="6"/>
    <x v="3"/>
    <x v="97"/>
  </r>
  <r>
    <x v="14"/>
    <x v="2"/>
    <s v="KL003"/>
    <x v="4"/>
    <s v="Wood"/>
    <x v="3"/>
    <n v="230"/>
    <x v="6"/>
    <x v="12"/>
    <x v="118"/>
  </r>
  <r>
    <x v="15"/>
    <x v="1"/>
    <s v="KL002"/>
    <x v="2"/>
    <s v="Booth"/>
    <x v="8"/>
    <n v="40"/>
    <x v="9"/>
    <x v="60"/>
    <x v="119"/>
  </r>
  <r>
    <x v="15"/>
    <x v="2"/>
    <s v="KL003"/>
    <x v="1"/>
    <s v="Johnson"/>
    <x v="19"/>
    <n v="230"/>
    <x v="1"/>
    <x v="72"/>
    <x v="120"/>
  </r>
  <r>
    <x v="15"/>
    <x v="3"/>
    <s v="KL004"/>
    <x v="4"/>
    <s v="Wood"/>
    <x v="12"/>
    <n v="16"/>
    <x v="11"/>
    <x v="70"/>
    <x v="121"/>
  </r>
  <r>
    <x v="15"/>
    <x v="4"/>
    <s v="KL005"/>
    <x v="4"/>
    <s v="Wood"/>
    <x v="5"/>
    <n v="150"/>
    <x v="9"/>
    <x v="5"/>
    <x v="122"/>
  </r>
  <r>
    <x v="15"/>
    <x v="0"/>
    <s v="KL001"/>
    <x v="4"/>
    <s v="Wood"/>
    <x v="1"/>
    <n v="80"/>
    <x v="4"/>
    <x v="73"/>
    <x v="42"/>
  </r>
  <r>
    <x v="15"/>
    <x v="1"/>
    <s v="KL002"/>
    <x v="3"/>
    <s v="Martin"/>
    <x v="19"/>
    <n v="40"/>
    <x v="8"/>
    <x v="43"/>
    <x v="76"/>
  </r>
  <r>
    <x v="15"/>
    <x v="3"/>
    <s v="KL004"/>
    <x v="3"/>
    <s v="Martin"/>
    <x v="15"/>
    <n v="16"/>
    <x v="9"/>
    <x v="18"/>
    <x v="123"/>
  </r>
  <r>
    <x v="15"/>
    <x v="4"/>
    <s v="KL005"/>
    <x v="3"/>
    <s v="Martin"/>
    <x v="15"/>
    <n v="150"/>
    <x v="4"/>
    <x v="27"/>
    <x v="124"/>
  </r>
  <r>
    <x v="15"/>
    <x v="0"/>
    <s v="KL001"/>
    <x v="1"/>
    <s v="Johnson"/>
    <x v="13"/>
    <n v="80"/>
    <x v="4"/>
    <x v="16"/>
    <x v="80"/>
  </r>
  <r>
    <x v="15"/>
    <x v="1"/>
    <s v="KL002"/>
    <x v="1"/>
    <s v="Johnson"/>
    <x v="12"/>
    <n v="40"/>
    <x v="1"/>
    <x v="15"/>
    <x v="125"/>
  </r>
  <r>
    <x v="15"/>
    <x v="1"/>
    <s v="KL002"/>
    <x v="4"/>
    <s v="Wood"/>
    <x v="10"/>
    <n v="40"/>
    <x v="8"/>
    <x v="61"/>
    <x v="126"/>
  </r>
  <r>
    <x v="15"/>
    <x v="1"/>
    <s v="KL002"/>
    <x v="4"/>
    <s v="Wood"/>
    <x v="19"/>
    <n v="40"/>
    <x v="2"/>
    <x v="43"/>
    <x v="127"/>
  </r>
  <r>
    <x v="15"/>
    <x v="2"/>
    <s v="KL003"/>
    <x v="2"/>
    <s v="Booth"/>
    <x v="17"/>
    <n v="230"/>
    <x v="6"/>
    <x v="74"/>
    <x v="128"/>
  </r>
  <r>
    <x v="15"/>
    <x v="1"/>
    <s v="KL002"/>
    <x v="0"/>
    <s v="Smith"/>
    <x v="1"/>
    <n v="40"/>
    <x v="2"/>
    <x v="1"/>
    <x v="129"/>
  </r>
  <r>
    <x v="15"/>
    <x v="4"/>
    <s v="KL005"/>
    <x v="2"/>
    <s v="Booth"/>
    <x v="14"/>
    <n v="150"/>
    <x v="11"/>
    <x v="30"/>
    <x v="5"/>
  </r>
  <r>
    <x v="15"/>
    <x v="2"/>
    <s v="KL003"/>
    <x v="2"/>
    <s v="Booth"/>
    <x v="2"/>
    <n v="230"/>
    <x v="6"/>
    <x v="2"/>
    <x v="130"/>
  </r>
  <r>
    <x v="16"/>
    <x v="4"/>
    <s v="KL005"/>
    <x v="0"/>
    <s v="Smith"/>
    <x v="5"/>
    <n v="150"/>
    <x v="4"/>
    <x v="5"/>
    <x v="5"/>
  </r>
  <r>
    <x v="16"/>
    <x v="1"/>
    <s v="KL002"/>
    <x v="3"/>
    <s v="Martin"/>
    <x v="21"/>
    <n v="40"/>
    <x v="2"/>
    <x v="75"/>
    <x v="131"/>
  </r>
  <r>
    <x v="16"/>
    <x v="0"/>
    <s v="KL001"/>
    <x v="1"/>
    <s v="Johnson"/>
    <x v="14"/>
    <n v="80"/>
    <x v="0"/>
    <x v="10"/>
    <x v="51"/>
  </r>
  <r>
    <x v="16"/>
    <x v="3"/>
    <s v="KL004"/>
    <x v="3"/>
    <s v="Martin"/>
    <x v="10"/>
    <n v="16"/>
    <x v="4"/>
    <x v="76"/>
    <x v="132"/>
  </r>
  <r>
    <x v="16"/>
    <x v="3"/>
    <s v="KL004"/>
    <x v="2"/>
    <s v="Booth"/>
    <x v="13"/>
    <n v="16"/>
    <x v="4"/>
    <x v="28"/>
    <x v="133"/>
  </r>
  <r>
    <x v="16"/>
    <x v="0"/>
    <s v="KL001"/>
    <x v="1"/>
    <s v="Johnson"/>
    <x v="13"/>
    <n v="80"/>
    <x v="6"/>
    <x v="16"/>
    <x v="134"/>
  </r>
  <r>
    <x v="16"/>
    <x v="2"/>
    <s v="KL003"/>
    <x v="3"/>
    <s v="Martin"/>
    <x v="21"/>
    <n v="230"/>
    <x v="9"/>
    <x v="77"/>
    <x v="27"/>
  </r>
  <r>
    <x v="16"/>
    <x v="1"/>
    <s v="KL002"/>
    <x v="0"/>
    <s v="Smith"/>
    <x v="9"/>
    <n v="40"/>
    <x v="5"/>
    <x v="10"/>
    <x v="135"/>
  </r>
  <r>
    <x v="16"/>
    <x v="4"/>
    <s v="KL005"/>
    <x v="3"/>
    <s v="Martin"/>
    <x v="2"/>
    <n v="150"/>
    <x v="2"/>
    <x v="50"/>
    <x v="136"/>
  </r>
  <r>
    <x v="16"/>
    <x v="3"/>
    <s v="KL004"/>
    <x v="0"/>
    <s v="Smith"/>
    <x v="12"/>
    <n v="16"/>
    <x v="10"/>
    <x v="70"/>
    <x v="74"/>
  </r>
  <r>
    <x v="16"/>
    <x v="0"/>
    <s v="KL001"/>
    <x v="4"/>
    <s v="Wood"/>
    <x v="15"/>
    <n v="80"/>
    <x v="7"/>
    <x v="40"/>
    <x v="137"/>
  </r>
  <r>
    <x v="16"/>
    <x v="3"/>
    <s v="KL004"/>
    <x v="1"/>
    <s v="Johnson"/>
    <x v="16"/>
    <n v="16"/>
    <x v="11"/>
    <x v="17"/>
    <x v="138"/>
  </r>
  <r>
    <x v="16"/>
    <x v="3"/>
    <s v="KL004"/>
    <x v="3"/>
    <s v="Martin"/>
    <x v="7"/>
    <n v="16"/>
    <x v="7"/>
    <x v="78"/>
    <x v="139"/>
  </r>
  <r>
    <x v="16"/>
    <x v="0"/>
    <s v="KL001"/>
    <x v="3"/>
    <s v="Martin"/>
    <x v="5"/>
    <n v="80"/>
    <x v="4"/>
    <x v="1"/>
    <x v="86"/>
  </r>
  <r>
    <x v="17"/>
    <x v="0"/>
    <s v="KL001"/>
    <x v="3"/>
    <s v="Martin"/>
    <x v="5"/>
    <n v="80"/>
    <x v="4"/>
    <x v="1"/>
    <x v="86"/>
  </r>
  <r>
    <x v="17"/>
    <x v="0"/>
    <s v="KL001"/>
    <x v="1"/>
    <s v="Johnson"/>
    <x v="6"/>
    <n v="80"/>
    <x v="2"/>
    <x v="7"/>
    <x v="140"/>
  </r>
  <r>
    <x v="17"/>
    <x v="4"/>
    <s v="KL005"/>
    <x v="4"/>
    <s v="Wood"/>
    <x v="7"/>
    <n v="150"/>
    <x v="6"/>
    <x v="8"/>
    <x v="141"/>
  </r>
  <r>
    <x v="17"/>
    <x v="0"/>
    <s v="KL001"/>
    <x v="4"/>
    <s v="Wood"/>
    <x v="17"/>
    <n v="80"/>
    <x v="0"/>
    <x v="23"/>
    <x v="142"/>
  </r>
  <r>
    <x v="17"/>
    <x v="0"/>
    <s v="KL001"/>
    <x v="4"/>
    <s v="Wood"/>
    <x v="4"/>
    <n v="80"/>
    <x v="7"/>
    <x v="60"/>
    <x v="80"/>
  </r>
  <r>
    <x v="17"/>
    <x v="0"/>
    <s v="KL001"/>
    <x v="4"/>
    <s v="Wood"/>
    <x v="11"/>
    <n v="80"/>
    <x v="2"/>
    <x v="13"/>
    <x v="61"/>
  </r>
  <r>
    <x v="17"/>
    <x v="4"/>
    <s v="KL005"/>
    <x v="0"/>
    <s v="Smith"/>
    <x v="6"/>
    <n v="150"/>
    <x v="11"/>
    <x v="31"/>
    <x v="143"/>
  </r>
  <r>
    <x v="17"/>
    <x v="4"/>
    <s v="KL005"/>
    <x v="1"/>
    <s v="Johnson"/>
    <x v="9"/>
    <n v="150"/>
    <x v="10"/>
    <x v="3"/>
    <x v="50"/>
  </r>
  <r>
    <x v="17"/>
    <x v="2"/>
    <s v="KL003"/>
    <x v="3"/>
    <s v="Martin"/>
    <x v="2"/>
    <n v="230"/>
    <x v="6"/>
    <x v="2"/>
    <x v="130"/>
  </r>
  <r>
    <x v="17"/>
    <x v="4"/>
    <s v="KL005"/>
    <x v="1"/>
    <s v="Johnson"/>
    <x v="20"/>
    <n v="150"/>
    <x v="9"/>
    <x v="44"/>
    <x v="53"/>
  </r>
  <r>
    <x v="17"/>
    <x v="2"/>
    <s v="KL003"/>
    <x v="1"/>
    <s v="Johnson"/>
    <x v="18"/>
    <n v="230"/>
    <x v="6"/>
    <x v="51"/>
    <x v="68"/>
  </r>
  <r>
    <x v="18"/>
    <x v="1"/>
    <s v="KL002"/>
    <x v="1"/>
    <s v="Johnson"/>
    <x v="5"/>
    <n v="40"/>
    <x v="1"/>
    <x v="19"/>
    <x v="129"/>
  </r>
  <r>
    <x v="18"/>
    <x v="2"/>
    <s v="KL003"/>
    <x v="1"/>
    <s v="Johnson"/>
    <x v="10"/>
    <n v="230"/>
    <x v="1"/>
    <x v="11"/>
    <x v="144"/>
  </r>
  <r>
    <x v="18"/>
    <x v="1"/>
    <s v="KL002"/>
    <x v="1"/>
    <s v="Johnson"/>
    <x v="6"/>
    <n v="40"/>
    <x v="3"/>
    <x v="32"/>
    <x v="34"/>
  </r>
  <r>
    <x v="18"/>
    <x v="1"/>
    <s v="KL002"/>
    <x v="4"/>
    <s v="Wood"/>
    <x v="6"/>
    <n v="40"/>
    <x v="4"/>
    <x v="32"/>
    <x v="135"/>
  </r>
  <r>
    <x v="18"/>
    <x v="0"/>
    <s v="KL001"/>
    <x v="3"/>
    <s v="Martin"/>
    <x v="0"/>
    <n v="80"/>
    <x v="1"/>
    <x v="0"/>
    <x v="119"/>
  </r>
  <r>
    <x v="18"/>
    <x v="1"/>
    <s v="KL002"/>
    <x v="1"/>
    <s v="Johnson"/>
    <x v="2"/>
    <n v="40"/>
    <x v="5"/>
    <x v="14"/>
    <x v="145"/>
  </r>
  <r>
    <x v="18"/>
    <x v="2"/>
    <s v="KL003"/>
    <x v="4"/>
    <s v="Wood"/>
    <x v="2"/>
    <n v="230"/>
    <x v="0"/>
    <x v="2"/>
    <x v="2"/>
  </r>
  <r>
    <x v="18"/>
    <x v="3"/>
    <s v="KL004"/>
    <x v="4"/>
    <s v="Wood"/>
    <x v="1"/>
    <n v="16"/>
    <x v="5"/>
    <x v="62"/>
    <x v="146"/>
  </r>
  <r>
    <x v="18"/>
    <x v="2"/>
    <s v="KL003"/>
    <x v="0"/>
    <s v="Smith"/>
    <x v="17"/>
    <n v="230"/>
    <x v="10"/>
    <x v="74"/>
    <x v="147"/>
  </r>
  <r>
    <x v="18"/>
    <x v="1"/>
    <s v="KL002"/>
    <x v="2"/>
    <s v="Booth"/>
    <x v="13"/>
    <n v="40"/>
    <x v="2"/>
    <x v="79"/>
    <x v="148"/>
  </r>
  <r>
    <x v="18"/>
    <x v="4"/>
    <s v="KL005"/>
    <x v="4"/>
    <s v="Wood"/>
    <x v="21"/>
    <n v="150"/>
    <x v="2"/>
    <x v="68"/>
    <x v="149"/>
  </r>
  <r>
    <x v="18"/>
    <x v="0"/>
    <s v="KL001"/>
    <x v="4"/>
    <s v="Wood"/>
    <x v="8"/>
    <n v="80"/>
    <x v="8"/>
    <x v="80"/>
    <x v="61"/>
  </r>
  <r>
    <x v="19"/>
    <x v="4"/>
    <s v="KL005"/>
    <x v="1"/>
    <s v="Johnson"/>
    <x v="4"/>
    <n v="150"/>
    <x v="2"/>
    <x v="81"/>
    <x v="5"/>
  </r>
  <r>
    <x v="19"/>
    <x v="1"/>
    <s v="KL002"/>
    <x v="0"/>
    <s v="Smith"/>
    <x v="20"/>
    <n v="40"/>
    <x v="3"/>
    <x v="0"/>
    <x v="10"/>
  </r>
  <r>
    <x v="19"/>
    <x v="2"/>
    <s v="KL003"/>
    <x v="4"/>
    <s v="Wood"/>
    <x v="21"/>
    <n v="230"/>
    <x v="1"/>
    <x v="77"/>
    <x v="40"/>
  </r>
  <r>
    <x v="19"/>
    <x v="2"/>
    <s v="KL003"/>
    <x v="1"/>
    <s v="Johnson"/>
    <x v="21"/>
    <n v="230"/>
    <x v="3"/>
    <x v="77"/>
    <x v="150"/>
  </r>
  <r>
    <x v="19"/>
    <x v="1"/>
    <s v="KL002"/>
    <x v="4"/>
    <s v="Wood"/>
    <x v="20"/>
    <n v="40"/>
    <x v="8"/>
    <x v="0"/>
    <x v="151"/>
  </r>
  <r>
    <x v="19"/>
    <x v="0"/>
    <s v="KL001"/>
    <x v="0"/>
    <s v="Smith"/>
    <x v="11"/>
    <n v="80"/>
    <x v="4"/>
    <x v="13"/>
    <x v="152"/>
  </r>
  <r>
    <x v="19"/>
    <x v="4"/>
    <s v="KL005"/>
    <x v="4"/>
    <s v="Wood"/>
    <x v="18"/>
    <n v="150"/>
    <x v="11"/>
    <x v="49"/>
    <x v="153"/>
  </r>
  <r>
    <x v="20"/>
    <x v="2"/>
    <s v="KL003"/>
    <x v="2"/>
    <s v="Booth"/>
    <x v="2"/>
    <n v="230"/>
    <x v="3"/>
    <x v="2"/>
    <x v="154"/>
  </r>
  <r>
    <x v="20"/>
    <x v="4"/>
    <s v="KL005"/>
    <x v="2"/>
    <s v="Booth"/>
    <x v="19"/>
    <n v="150"/>
    <x v="5"/>
    <x v="12"/>
    <x v="14"/>
  </r>
  <r>
    <x v="20"/>
    <x v="1"/>
    <s v="KL002"/>
    <x v="3"/>
    <s v="Martin"/>
    <x v="11"/>
    <n v="40"/>
    <x v="11"/>
    <x v="42"/>
    <x v="60"/>
  </r>
  <r>
    <x v="20"/>
    <x v="1"/>
    <s v="KL002"/>
    <x v="3"/>
    <s v="Martin"/>
    <x v="20"/>
    <n v="40"/>
    <x v="9"/>
    <x v="0"/>
    <x v="56"/>
  </r>
  <r>
    <x v="20"/>
    <x v="1"/>
    <s v="KL002"/>
    <x v="2"/>
    <s v="Booth"/>
    <x v="1"/>
    <n v="40"/>
    <x v="0"/>
    <x v="1"/>
    <x v="155"/>
  </r>
  <r>
    <x v="20"/>
    <x v="0"/>
    <s v="KL001"/>
    <x v="3"/>
    <s v="Martin"/>
    <x v="6"/>
    <n v="80"/>
    <x v="11"/>
    <x v="7"/>
    <x v="156"/>
  </r>
  <r>
    <x v="20"/>
    <x v="4"/>
    <s v="KL005"/>
    <x v="2"/>
    <s v="Booth"/>
    <x v="6"/>
    <n v="150"/>
    <x v="4"/>
    <x v="31"/>
    <x v="157"/>
  </r>
  <r>
    <x v="20"/>
    <x v="4"/>
    <s v="KL005"/>
    <x v="2"/>
    <s v="Booth"/>
    <x v="20"/>
    <n v="150"/>
    <x v="11"/>
    <x v="44"/>
    <x v="110"/>
  </r>
  <r>
    <x v="20"/>
    <x v="3"/>
    <s v="KL004"/>
    <x v="4"/>
    <s v="Wood"/>
    <x v="0"/>
    <n v="16"/>
    <x v="0"/>
    <x v="10"/>
    <x v="51"/>
  </r>
  <r>
    <x v="20"/>
    <x v="1"/>
    <s v="KL002"/>
    <x v="0"/>
    <s v="Smith"/>
    <x v="8"/>
    <n v="40"/>
    <x v="4"/>
    <x v="60"/>
    <x v="12"/>
  </r>
  <r>
    <x v="20"/>
    <x v="4"/>
    <s v="KL005"/>
    <x v="4"/>
    <s v="Wood"/>
    <x v="9"/>
    <n v="150"/>
    <x v="9"/>
    <x v="3"/>
    <x v="158"/>
  </r>
  <r>
    <x v="20"/>
    <x v="0"/>
    <s v="KL001"/>
    <x v="0"/>
    <s v="Smith"/>
    <x v="16"/>
    <n v="80"/>
    <x v="11"/>
    <x v="65"/>
    <x v="98"/>
  </r>
  <r>
    <x v="20"/>
    <x v="1"/>
    <s v="KL002"/>
    <x v="4"/>
    <s v="Wood"/>
    <x v="12"/>
    <n v="40"/>
    <x v="8"/>
    <x v="15"/>
    <x v="135"/>
  </r>
  <r>
    <x v="20"/>
    <x v="4"/>
    <s v="KL005"/>
    <x v="2"/>
    <s v="Booth"/>
    <x v="7"/>
    <n v="150"/>
    <x v="0"/>
    <x v="8"/>
    <x v="159"/>
  </r>
  <r>
    <x v="20"/>
    <x v="0"/>
    <s v="KL001"/>
    <x v="1"/>
    <s v="Johnson"/>
    <x v="10"/>
    <n v="80"/>
    <x v="4"/>
    <x v="82"/>
    <x v="126"/>
  </r>
  <r>
    <x v="20"/>
    <x v="2"/>
    <s v="KL003"/>
    <x v="2"/>
    <s v="Booth"/>
    <x v="2"/>
    <n v="230"/>
    <x v="3"/>
    <x v="2"/>
    <x v="154"/>
  </r>
  <r>
    <x v="21"/>
    <x v="0"/>
    <s v="KL001"/>
    <x v="3"/>
    <s v="Martin"/>
    <x v="11"/>
    <n v="80"/>
    <x v="11"/>
    <x v="13"/>
    <x v="94"/>
  </r>
  <r>
    <x v="21"/>
    <x v="2"/>
    <s v="KL003"/>
    <x v="4"/>
    <s v="Wood"/>
    <x v="2"/>
    <n v="230"/>
    <x v="4"/>
    <x v="2"/>
    <x v="160"/>
  </r>
  <r>
    <x v="21"/>
    <x v="1"/>
    <s v="KL002"/>
    <x v="4"/>
    <s v="Wood"/>
    <x v="16"/>
    <n v="40"/>
    <x v="1"/>
    <x v="54"/>
    <x v="96"/>
  </r>
  <r>
    <x v="21"/>
    <x v="4"/>
    <s v="KL005"/>
    <x v="0"/>
    <s v="Smith"/>
    <x v="5"/>
    <n v="150"/>
    <x v="1"/>
    <x v="5"/>
    <x v="161"/>
  </r>
  <r>
    <x v="21"/>
    <x v="1"/>
    <s v="KL002"/>
    <x v="3"/>
    <s v="Martin"/>
    <x v="20"/>
    <n v="40"/>
    <x v="7"/>
    <x v="0"/>
    <x v="162"/>
  </r>
  <r>
    <x v="21"/>
    <x v="3"/>
    <s v="KL004"/>
    <x v="2"/>
    <s v="Booth"/>
    <x v="20"/>
    <n v="16"/>
    <x v="1"/>
    <x v="64"/>
    <x v="163"/>
  </r>
  <r>
    <x v="21"/>
    <x v="1"/>
    <s v="KL002"/>
    <x v="3"/>
    <s v="Martin"/>
    <x v="16"/>
    <n v="40"/>
    <x v="2"/>
    <x v="54"/>
    <x v="32"/>
  </r>
  <r>
    <x v="22"/>
    <x v="0"/>
    <s v="KL001"/>
    <x v="1"/>
    <s v="Johnson"/>
    <x v="2"/>
    <n v="80"/>
    <x v="7"/>
    <x v="48"/>
    <x v="77"/>
  </r>
  <r>
    <x v="22"/>
    <x v="3"/>
    <s v="KL004"/>
    <x v="3"/>
    <s v="Martin"/>
    <x v="6"/>
    <n v="16"/>
    <x v="10"/>
    <x v="21"/>
    <x v="164"/>
  </r>
  <r>
    <x v="22"/>
    <x v="3"/>
    <s v="KL004"/>
    <x v="3"/>
    <s v="Martin"/>
    <x v="12"/>
    <n v="16"/>
    <x v="10"/>
    <x v="70"/>
    <x v="74"/>
  </r>
  <r>
    <x v="22"/>
    <x v="2"/>
    <s v="KL003"/>
    <x v="1"/>
    <s v="Johnson"/>
    <x v="15"/>
    <n v="230"/>
    <x v="10"/>
    <x v="83"/>
    <x v="165"/>
  </r>
  <r>
    <x v="22"/>
    <x v="0"/>
    <s v="KL001"/>
    <x v="4"/>
    <s v="Wood"/>
    <x v="2"/>
    <n v="80"/>
    <x v="4"/>
    <x v="48"/>
    <x v="71"/>
  </r>
  <r>
    <x v="22"/>
    <x v="3"/>
    <s v="KL004"/>
    <x v="2"/>
    <s v="Booth"/>
    <x v="16"/>
    <n v="16"/>
    <x v="5"/>
    <x v="17"/>
    <x v="34"/>
  </r>
  <r>
    <x v="22"/>
    <x v="4"/>
    <s v="KL005"/>
    <x v="3"/>
    <s v="Martin"/>
    <x v="1"/>
    <n v="150"/>
    <x v="10"/>
    <x v="84"/>
    <x v="166"/>
  </r>
  <r>
    <x v="22"/>
    <x v="1"/>
    <s v="KL002"/>
    <x v="3"/>
    <s v="Martin"/>
    <x v="0"/>
    <n v="40"/>
    <x v="2"/>
    <x v="65"/>
    <x v="96"/>
  </r>
  <r>
    <x v="22"/>
    <x v="1"/>
    <s v="KL002"/>
    <x v="3"/>
    <s v="Martin"/>
    <x v="17"/>
    <n v="40"/>
    <x v="5"/>
    <x v="48"/>
    <x v="167"/>
  </r>
  <r>
    <x v="22"/>
    <x v="1"/>
    <s v="KL002"/>
    <x v="3"/>
    <s v="Martin"/>
    <x v="11"/>
    <n v="40"/>
    <x v="11"/>
    <x v="42"/>
    <x v="60"/>
  </r>
  <r>
    <x v="23"/>
    <x v="1"/>
    <s v="KL002"/>
    <x v="1"/>
    <s v="Johnson"/>
    <x v="19"/>
    <n v="40"/>
    <x v="1"/>
    <x v="43"/>
    <x v="52"/>
  </r>
  <r>
    <x v="23"/>
    <x v="2"/>
    <s v="KL003"/>
    <x v="1"/>
    <s v="Johnson"/>
    <x v="18"/>
    <n v="230"/>
    <x v="6"/>
    <x v="51"/>
    <x v="68"/>
  </r>
  <r>
    <x v="23"/>
    <x v="3"/>
    <s v="KL004"/>
    <x v="1"/>
    <s v="Johnson"/>
    <x v="17"/>
    <n v="16"/>
    <x v="10"/>
    <x v="63"/>
    <x v="168"/>
  </r>
  <r>
    <x v="23"/>
    <x v="0"/>
    <s v="KL001"/>
    <x v="4"/>
    <s v="Wood"/>
    <x v="15"/>
    <n v="80"/>
    <x v="11"/>
    <x v="40"/>
    <x v="169"/>
  </r>
  <r>
    <x v="23"/>
    <x v="4"/>
    <s v="KL005"/>
    <x v="0"/>
    <s v="Smith"/>
    <x v="12"/>
    <n v="150"/>
    <x v="5"/>
    <x v="58"/>
    <x v="170"/>
  </r>
  <r>
    <x v="23"/>
    <x v="1"/>
    <s v="KL002"/>
    <x v="1"/>
    <s v="Johnson"/>
    <x v="3"/>
    <n v="40"/>
    <x v="2"/>
    <x v="3"/>
    <x v="3"/>
  </r>
  <r>
    <x v="23"/>
    <x v="0"/>
    <s v="KL001"/>
    <x v="3"/>
    <s v="Martin"/>
    <x v="5"/>
    <n v="80"/>
    <x v="7"/>
    <x v="1"/>
    <x v="171"/>
  </r>
  <r>
    <x v="23"/>
    <x v="2"/>
    <s v="KL003"/>
    <x v="2"/>
    <s v="Booth"/>
    <x v="6"/>
    <n v="230"/>
    <x v="8"/>
    <x v="45"/>
    <x v="65"/>
  </r>
  <r>
    <x v="23"/>
    <x v="2"/>
    <s v="KL003"/>
    <x v="2"/>
    <s v="Booth"/>
    <x v="12"/>
    <n v="230"/>
    <x v="9"/>
    <x v="34"/>
    <x v="172"/>
  </r>
  <r>
    <x v="23"/>
    <x v="1"/>
    <s v="KL002"/>
    <x v="0"/>
    <s v="Smith"/>
    <x v="12"/>
    <n v="40"/>
    <x v="10"/>
    <x v="15"/>
    <x v="140"/>
  </r>
  <r>
    <x v="23"/>
    <x v="1"/>
    <s v="KL002"/>
    <x v="1"/>
    <s v="Johnson"/>
    <x v="5"/>
    <n v="40"/>
    <x v="1"/>
    <x v="19"/>
    <x v="129"/>
  </r>
  <r>
    <x v="24"/>
    <x v="1"/>
    <s v="KL002"/>
    <x v="1"/>
    <s v="Johnson"/>
    <x v="7"/>
    <n v="40"/>
    <x v="11"/>
    <x v="52"/>
    <x v="112"/>
  </r>
  <r>
    <x v="24"/>
    <x v="1"/>
    <s v="KL002"/>
    <x v="2"/>
    <s v="Booth"/>
    <x v="9"/>
    <n v="40"/>
    <x v="10"/>
    <x v="10"/>
    <x v="163"/>
  </r>
  <r>
    <x v="24"/>
    <x v="4"/>
    <s v="KL005"/>
    <x v="4"/>
    <s v="Wood"/>
    <x v="6"/>
    <n v="150"/>
    <x v="6"/>
    <x v="31"/>
    <x v="72"/>
  </r>
  <r>
    <x v="24"/>
    <x v="1"/>
    <s v="KL002"/>
    <x v="3"/>
    <s v="Martin"/>
    <x v="13"/>
    <n v="40"/>
    <x v="3"/>
    <x v="79"/>
    <x v="173"/>
  </r>
  <r>
    <x v="24"/>
    <x v="3"/>
    <s v="KL004"/>
    <x v="4"/>
    <s v="Wood"/>
    <x v="11"/>
    <n v="16"/>
    <x v="2"/>
    <x v="85"/>
    <x v="105"/>
  </r>
  <r>
    <x v="24"/>
    <x v="0"/>
    <s v="KL001"/>
    <x v="1"/>
    <s v="Johnson"/>
    <x v="11"/>
    <n v="80"/>
    <x v="7"/>
    <x v="13"/>
    <x v="142"/>
  </r>
  <r>
    <x v="24"/>
    <x v="0"/>
    <s v="KL001"/>
    <x v="2"/>
    <s v="Booth"/>
    <x v="3"/>
    <n v="80"/>
    <x v="10"/>
    <x v="49"/>
    <x v="174"/>
  </r>
  <r>
    <x v="24"/>
    <x v="4"/>
    <s v="KL005"/>
    <x v="4"/>
    <s v="Wood"/>
    <x v="20"/>
    <n v="150"/>
    <x v="2"/>
    <x v="44"/>
    <x v="175"/>
  </r>
  <r>
    <x v="24"/>
    <x v="1"/>
    <s v="KL002"/>
    <x v="1"/>
    <s v="Johnson"/>
    <x v="7"/>
    <n v="40"/>
    <x v="1"/>
    <x v="52"/>
    <x v="176"/>
  </r>
  <r>
    <x v="24"/>
    <x v="3"/>
    <s v="KL004"/>
    <x v="3"/>
    <s v="Martin"/>
    <x v="21"/>
    <n v="16"/>
    <x v="1"/>
    <x v="57"/>
    <x v="177"/>
  </r>
  <r>
    <x v="24"/>
    <x v="3"/>
    <s v="KL004"/>
    <x v="0"/>
    <s v="Smith"/>
    <x v="12"/>
    <n v="16"/>
    <x v="8"/>
    <x v="70"/>
    <x v="113"/>
  </r>
  <r>
    <x v="25"/>
    <x v="1"/>
    <s v="KL002"/>
    <x v="3"/>
    <s v="Martin"/>
    <x v="11"/>
    <n v="40"/>
    <x v="11"/>
    <x v="42"/>
    <x v="60"/>
  </r>
  <r>
    <x v="25"/>
    <x v="1"/>
    <s v="KL002"/>
    <x v="0"/>
    <s v="Smith"/>
    <x v="9"/>
    <n v="40"/>
    <x v="1"/>
    <x v="10"/>
    <x v="12"/>
  </r>
  <r>
    <x v="25"/>
    <x v="1"/>
    <s v="KL002"/>
    <x v="0"/>
    <s v="Smith"/>
    <x v="20"/>
    <n v="40"/>
    <x v="3"/>
    <x v="0"/>
    <x v="10"/>
  </r>
  <r>
    <x v="25"/>
    <x v="1"/>
    <s v="KL002"/>
    <x v="0"/>
    <s v="Smith"/>
    <x v="9"/>
    <n v="40"/>
    <x v="9"/>
    <x v="10"/>
    <x v="45"/>
  </r>
  <r>
    <x v="25"/>
    <x v="0"/>
    <s v="KL001"/>
    <x v="2"/>
    <s v="Booth"/>
    <x v="17"/>
    <n v="80"/>
    <x v="1"/>
    <x v="23"/>
    <x v="18"/>
  </r>
  <r>
    <x v="25"/>
    <x v="4"/>
    <s v="KL005"/>
    <x v="2"/>
    <s v="Booth"/>
    <x v="3"/>
    <n v="150"/>
    <x v="4"/>
    <x v="53"/>
    <x v="178"/>
  </r>
  <r>
    <x v="25"/>
    <x v="0"/>
    <s v="KL001"/>
    <x v="0"/>
    <s v="Smith"/>
    <x v="17"/>
    <n v="80"/>
    <x v="9"/>
    <x v="23"/>
    <x v="179"/>
  </r>
  <r>
    <x v="25"/>
    <x v="4"/>
    <s v="KL005"/>
    <x v="4"/>
    <s v="Wood"/>
    <x v="20"/>
    <n v="150"/>
    <x v="8"/>
    <x v="44"/>
    <x v="95"/>
  </r>
  <r>
    <x v="25"/>
    <x v="0"/>
    <s v="KL001"/>
    <x v="3"/>
    <s v="Martin"/>
    <x v="6"/>
    <n v="80"/>
    <x v="9"/>
    <x v="7"/>
    <x v="180"/>
  </r>
  <r>
    <x v="25"/>
    <x v="2"/>
    <s v="KL003"/>
    <x v="3"/>
    <s v="Martin"/>
    <x v="20"/>
    <n v="230"/>
    <x v="11"/>
    <x v="47"/>
    <x v="181"/>
  </r>
  <r>
    <x v="25"/>
    <x v="2"/>
    <s v="KL003"/>
    <x v="0"/>
    <s v="Smith"/>
    <x v="8"/>
    <n v="230"/>
    <x v="2"/>
    <x v="20"/>
    <x v="104"/>
  </r>
  <r>
    <x v="26"/>
    <x v="0"/>
    <s v="KL001"/>
    <x v="4"/>
    <s v="Wood"/>
    <x v="13"/>
    <n v="80"/>
    <x v="8"/>
    <x v="16"/>
    <x v="18"/>
  </r>
  <r>
    <x v="26"/>
    <x v="1"/>
    <s v="KL002"/>
    <x v="2"/>
    <s v="Booth"/>
    <x v="3"/>
    <n v="40"/>
    <x v="8"/>
    <x v="3"/>
    <x v="182"/>
  </r>
  <r>
    <x v="26"/>
    <x v="0"/>
    <s v="KL001"/>
    <x v="1"/>
    <s v="Johnson"/>
    <x v="11"/>
    <n v="80"/>
    <x v="9"/>
    <x v="13"/>
    <x v="183"/>
  </r>
  <r>
    <x v="26"/>
    <x v="2"/>
    <s v="KL003"/>
    <x v="3"/>
    <s v="Martin"/>
    <x v="15"/>
    <n v="230"/>
    <x v="5"/>
    <x v="83"/>
    <x v="184"/>
  </r>
  <r>
    <x v="26"/>
    <x v="2"/>
    <s v="KL003"/>
    <x v="3"/>
    <s v="Martin"/>
    <x v="16"/>
    <n v="230"/>
    <x v="10"/>
    <x v="59"/>
    <x v="55"/>
  </r>
  <r>
    <x v="26"/>
    <x v="3"/>
    <s v="KL004"/>
    <x v="4"/>
    <s v="Wood"/>
    <x v="20"/>
    <n v="16"/>
    <x v="3"/>
    <x v="64"/>
    <x v="185"/>
  </r>
  <r>
    <x v="26"/>
    <x v="2"/>
    <s v="KL003"/>
    <x v="4"/>
    <s v="Wood"/>
    <x v="16"/>
    <n v="230"/>
    <x v="9"/>
    <x v="59"/>
    <x v="78"/>
  </r>
  <r>
    <x v="26"/>
    <x v="1"/>
    <s v="KL002"/>
    <x v="2"/>
    <s v="Booth"/>
    <x v="18"/>
    <n v="40"/>
    <x v="11"/>
    <x v="64"/>
    <x v="115"/>
  </r>
  <r>
    <x v="26"/>
    <x v="3"/>
    <s v="KL004"/>
    <x v="4"/>
    <s v="Wood"/>
    <x v="2"/>
    <n v="16"/>
    <x v="4"/>
    <x v="26"/>
    <x v="89"/>
  </r>
  <r>
    <x v="26"/>
    <x v="4"/>
    <s v="KL005"/>
    <x v="1"/>
    <s v="Johnson"/>
    <x v="3"/>
    <n v="150"/>
    <x v="0"/>
    <x v="53"/>
    <x v="186"/>
  </r>
  <r>
    <x v="26"/>
    <x v="2"/>
    <s v="KL003"/>
    <x v="3"/>
    <s v="Martin"/>
    <x v="20"/>
    <n v="230"/>
    <x v="5"/>
    <x v="47"/>
    <x v="54"/>
  </r>
  <r>
    <x v="26"/>
    <x v="3"/>
    <s v="KL004"/>
    <x v="2"/>
    <s v="Booth"/>
    <x v="9"/>
    <n v="16"/>
    <x v="11"/>
    <x v="67"/>
    <x v="9"/>
  </r>
  <r>
    <x v="26"/>
    <x v="1"/>
    <s v="KL002"/>
    <x v="1"/>
    <s v="Johnson"/>
    <x v="12"/>
    <n v="40"/>
    <x v="11"/>
    <x v="15"/>
    <x v="187"/>
  </r>
  <r>
    <x v="26"/>
    <x v="4"/>
    <s v="KL005"/>
    <x v="0"/>
    <s v="Smith"/>
    <x v="3"/>
    <n v="150"/>
    <x v="6"/>
    <x v="53"/>
    <x v="69"/>
  </r>
  <r>
    <x v="26"/>
    <x v="2"/>
    <s v="KL003"/>
    <x v="0"/>
    <s v="Smith"/>
    <x v="16"/>
    <n v="230"/>
    <x v="3"/>
    <x v="59"/>
    <x v="188"/>
  </r>
  <r>
    <x v="26"/>
    <x v="2"/>
    <s v="KL003"/>
    <x v="0"/>
    <s v="Smith"/>
    <x v="17"/>
    <n v="230"/>
    <x v="2"/>
    <x v="74"/>
    <x v="83"/>
  </r>
  <r>
    <x v="26"/>
    <x v="1"/>
    <s v="KL002"/>
    <x v="3"/>
    <s v="Martin"/>
    <x v="19"/>
    <n v="40"/>
    <x v="6"/>
    <x v="43"/>
    <x v="46"/>
  </r>
  <r>
    <x v="26"/>
    <x v="0"/>
    <s v="KL001"/>
    <x v="1"/>
    <s v="Johnson"/>
    <x v="6"/>
    <n v="80"/>
    <x v="2"/>
    <x v="7"/>
    <x v="140"/>
  </r>
  <r>
    <x v="27"/>
    <x v="2"/>
    <s v="KL003"/>
    <x v="0"/>
    <s v="Smith"/>
    <x v="20"/>
    <n v="230"/>
    <x v="1"/>
    <x v="47"/>
    <x v="189"/>
  </r>
  <r>
    <x v="27"/>
    <x v="2"/>
    <s v="KL003"/>
    <x v="2"/>
    <s v="Booth"/>
    <x v="3"/>
    <n v="230"/>
    <x v="11"/>
    <x v="12"/>
    <x v="190"/>
  </r>
  <r>
    <x v="27"/>
    <x v="4"/>
    <s v="KL005"/>
    <x v="0"/>
    <s v="Smith"/>
    <x v="1"/>
    <n v="150"/>
    <x v="1"/>
    <x v="84"/>
    <x v="191"/>
  </r>
  <r>
    <x v="27"/>
    <x v="2"/>
    <s v="KL003"/>
    <x v="4"/>
    <s v="Wood"/>
    <x v="21"/>
    <n v="230"/>
    <x v="5"/>
    <x v="77"/>
    <x v="192"/>
  </r>
  <r>
    <x v="27"/>
    <x v="4"/>
    <s v="KL005"/>
    <x v="3"/>
    <s v="Martin"/>
    <x v="12"/>
    <n v="150"/>
    <x v="11"/>
    <x v="58"/>
    <x v="193"/>
  </r>
  <r>
    <x v="27"/>
    <x v="2"/>
    <s v="KL003"/>
    <x v="4"/>
    <s v="Wood"/>
    <x v="12"/>
    <n v="230"/>
    <x v="4"/>
    <x v="34"/>
    <x v="194"/>
  </r>
  <r>
    <x v="27"/>
    <x v="2"/>
    <s v="KL003"/>
    <x v="3"/>
    <s v="Martin"/>
    <x v="7"/>
    <n v="230"/>
    <x v="1"/>
    <x v="86"/>
    <x v="195"/>
  </r>
  <r>
    <x v="27"/>
    <x v="4"/>
    <s v="KL005"/>
    <x v="0"/>
    <s v="Smith"/>
    <x v="1"/>
    <n v="150"/>
    <x v="1"/>
    <x v="84"/>
    <x v="191"/>
  </r>
  <r>
    <x v="27"/>
    <x v="2"/>
    <s v="KL003"/>
    <x v="4"/>
    <s v="Wood"/>
    <x v="21"/>
    <n v="230"/>
    <x v="5"/>
    <x v="77"/>
    <x v="192"/>
  </r>
  <r>
    <x v="27"/>
    <x v="4"/>
    <s v="KL005"/>
    <x v="3"/>
    <s v="Martin"/>
    <x v="12"/>
    <n v="150"/>
    <x v="11"/>
    <x v="58"/>
    <x v="193"/>
  </r>
  <r>
    <x v="27"/>
    <x v="2"/>
    <s v="KL003"/>
    <x v="4"/>
    <s v="Wood"/>
    <x v="12"/>
    <n v="230"/>
    <x v="4"/>
    <x v="34"/>
    <x v="194"/>
  </r>
  <r>
    <x v="27"/>
    <x v="2"/>
    <s v="KL003"/>
    <x v="3"/>
    <s v="Martin"/>
    <x v="7"/>
    <n v="230"/>
    <x v="1"/>
    <x v="86"/>
    <x v="195"/>
  </r>
  <r>
    <x v="28"/>
    <x v="0"/>
    <s v="KL001"/>
    <x v="1"/>
    <s v="Johnson"/>
    <x v="12"/>
    <n v="80"/>
    <x v="3"/>
    <x v="32"/>
    <x v="34"/>
  </r>
  <r>
    <x v="28"/>
    <x v="0"/>
    <s v="KL001"/>
    <x v="3"/>
    <s v="Martin"/>
    <x v="15"/>
    <n v="80"/>
    <x v="7"/>
    <x v="40"/>
    <x v="137"/>
  </r>
  <r>
    <x v="28"/>
    <x v="4"/>
    <s v="KL005"/>
    <x v="3"/>
    <s v="Martin"/>
    <x v="3"/>
    <n v="150"/>
    <x v="7"/>
    <x v="53"/>
    <x v="196"/>
  </r>
  <r>
    <x v="28"/>
    <x v="3"/>
    <s v="KL004"/>
    <x v="3"/>
    <s v="Martin"/>
    <x v="17"/>
    <n v="16"/>
    <x v="1"/>
    <x v="63"/>
    <x v="92"/>
  </r>
  <r>
    <x v="28"/>
    <x v="3"/>
    <s v="KL004"/>
    <x v="2"/>
    <s v="Booth"/>
    <x v="9"/>
    <n v="16"/>
    <x v="7"/>
    <x v="67"/>
    <x v="197"/>
  </r>
  <r>
    <x v="28"/>
    <x v="4"/>
    <s v="KL005"/>
    <x v="3"/>
    <s v="Martin"/>
    <x v="19"/>
    <n v="150"/>
    <x v="0"/>
    <x v="12"/>
    <x v="189"/>
  </r>
  <r>
    <x v="28"/>
    <x v="0"/>
    <s v="KL001"/>
    <x v="0"/>
    <s v="Smith"/>
    <x v="0"/>
    <n v="80"/>
    <x v="5"/>
    <x v="0"/>
    <x v="35"/>
  </r>
  <r>
    <x v="28"/>
    <x v="2"/>
    <s v="KL003"/>
    <x v="0"/>
    <s v="Smith"/>
    <x v="2"/>
    <n v="230"/>
    <x v="3"/>
    <x v="2"/>
    <x v="154"/>
  </r>
  <r>
    <x v="28"/>
    <x v="2"/>
    <s v="KL003"/>
    <x v="4"/>
    <s v="Wood"/>
    <x v="11"/>
    <n v="230"/>
    <x v="7"/>
    <x v="36"/>
    <x v="198"/>
  </r>
  <r>
    <x v="28"/>
    <x v="3"/>
    <s v="KL004"/>
    <x v="3"/>
    <s v="Martin"/>
    <x v="15"/>
    <n v="16"/>
    <x v="0"/>
    <x v="18"/>
    <x v="199"/>
  </r>
  <r>
    <x v="28"/>
    <x v="0"/>
    <s v="KL001"/>
    <x v="1"/>
    <s v="Johnson"/>
    <x v="12"/>
    <n v="80"/>
    <x v="3"/>
    <x v="32"/>
    <x v="34"/>
  </r>
  <r>
    <x v="28"/>
    <x v="0"/>
    <s v="KL001"/>
    <x v="3"/>
    <s v="Martin"/>
    <x v="15"/>
    <n v="80"/>
    <x v="7"/>
    <x v="40"/>
    <x v="137"/>
  </r>
  <r>
    <x v="28"/>
    <x v="4"/>
    <s v="KL005"/>
    <x v="3"/>
    <s v="Martin"/>
    <x v="3"/>
    <n v="150"/>
    <x v="7"/>
    <x v="53"/>
    <x v="196"/>
  </r>
  <r>
    <x v="28"/>
    <x v="3"/>
    <s v="KL004"/>
    <x v="3"/>
    <s v="Martin"/>
    <x v="17"/>
    <n v="16"/>
    <x v="1"/>
    <x v="63"/>
    <x v="92"/>
  </r>
  <r>
    <x v="28"/>
    <x v="3"/>
    <s v="KL004"/>
    <x v="2"/>
    <s v="Booth"/>
    <x v="9"/>
    <n v="16"/>
    <x v="7"/>
    <x v="67"/>
    <x v="197"/>
  </r>
  <r>
    <x v="28"/>
    <x v="4"/>
    <s v="KL005"/>
    <x v="3"/>
    <s v="Martin"/>
    <x v="19"/>
    <n v="150"/>
    <x v="0"/>
    <x v="12"/>
    <x v="189"/>
  </r>
  <r>
    <x v="28"/>
    <x v="0"/>
    <s v="KL001"/>
    <x v="0"/>
    <s v="Smith"/>
    <x v="0"/>
    <n v="80"/>
    <x v="5"/>
    <x v="0"/>
    <x v="35"/>
  </r>
  <r>
    <x v="28"/>
    <x v="2"/>
    <s v="KL003"/>
    <x v="0"/>
    <s v="Smith"/>
    <x v="2"/>
    <n v="230"/>
    <x v="3"/>
    <x v="2"/>
    <x v="154"/>
  </r>
  <r>
    <x v="28"/>
    <x v="2"/>
    <s v="KL003"/>
    <x v="4"/>
    <s v="Wood"/>
    <x v="11"/>
    <n v="230"/>
    <x v="7"/>
    <x v="36"/>
    <x v="198"/>
  </r>
  <r>
    <x v="28"/>
    <x v="3"/>
    <s v="KL004"/>
    <x v="3"/>
    <s v="Martin"/>
    <x v="15"/>
    <n v="16"/>
    <x v="0"/>
    <x v="18"/>
    <x v="199"/>
  </r>
  <r>
    <x v="29"/>
    <x v="0"/>
    <s v="KL001"/>
    <x v="3"/>
    <s v="Martin"/>
    <x v="4"/>
    <n v="80"/>
    <x v="11"/>
    <x v="60"/>
    <x v="1"/>
  </r>
  <r>
    <x v="29"/>
    <x v="4"/>
    <s v="KL005"/>
    <x v="0"/>
    <s v="Smith"/>
    <x v="6"/>
    <n v="150"/>
    <x v="8"/>
    <x v="31"/>
    <x v="200"/>
  </r>
  <r>
    <x v="29"/>
    <x v="1"/>
    <s v="KL002"/>
    <x v="3"/>
    <s v="Martin"/>
    <x v="20"/>
    <n v="40"/>
    <x v="2"/>
    <x v="0"/>
    <x v="182"/>
  </r>
  <r>
    <x v="29"/>
    <x v="4"/>
    <s v="KL005"/>
    <x v="2"/>
    <s v="Booth"/>
    <x v="11"/>
    <n v="150"/>
    <x v="0"/>
    <x v="41"/>
    <x v="201"/>
  </r>
  <r>
    <x v="29"/>
    <x v="0"/>
    <s v="KL001"/>
    <x v="2"/>
    <s v="Booth"/>
    <x v="16"/>
    <n v="80"/>
    <x v="7"/>
    <x v="65"/>
    <x v="202"/>
  </r>
  <r>
    <x v="29"/>
    <x v="4"/>
    <s v="KL005"/>
    <x v="1"/>
    <s v="Johnson"/>
    <x v="4"/>
    <n v="150"/>
    <x v="2"/>
    <x v="81"/>
    <x v="5"/>
  </r>
  <r>
    <x v="29"/>
    <x v="0"/>
    <s v="KL001"/>
    <x v="3"/>
    <s v="Martin"/>
    <x v="4"/>
    <n v="80"/>
    <x v="11"/>
    <x v="60"/>
    <x v="1"/>
  </r>
  <r>
    <x v="29"/>
    <x v="4"/>
    <s v="KL005"/>
    <x v="0"/>
    <s v="Smith"/>
    <x v="6"/>
    <n v="150"/>
    <x v="8"/>
    <x v="31"/>
    <x v="200"/>
  </r>
  <r>
    <x v="29"/>
    <x v="1"/>
    <s v="KL002"/>
    <x v="3"/>
    <s v="Martin"/>
    <x v="20"/>
    <n v="40"/>
    <x v="2"/>
    <x v="0"/>
    <x v="182"/>
  </r>
  <r>
    <x v="29"/>
    <x v="4"/>
    <s v="KL005"/>
    <x v="2"/>
    <s v="Booth"/>
    <x v="11"/>
    <n v="150"/>
    <x v="0"/>
    <x v="41"/>
    <x v="201"/>
  </r>
  <r>
    <x v="29"/>
    <x v="0"/>
    <s v="KL001"/>
    <x v="2"/>
    <s v="Booth"/>
    <x v="16"/>
    <n v="80"/>
    <x v="7"/>
    <x v="65"/>
    <x v="202"/>
  </r>
  <r>
    <x v="29"/>
    <x v="4"/>
    <s v="KL005"/>
    <x v="1"/>
    <s v="Johnson"/>
    <x v="4"/>
    <n v="150"/>
    <x v="2"/>
    <x v="81"/>
    <x v="5"/>
  </r>
  <r>
    <x v="30"/>
    <x v="0"/>
    <s v="KL001"/>
    <x v="2"/>
    <s v="Booth"/>
    <x v="5"/>
    <n v="80"/>
    <x v="2"/>
    <x v="1"/>
    <x v="129"/>
  </r>
  <r>
    <x v="30"/>
    <x v="0"/>
    <s v="KL001"/>
    <x v="4"/>
    <s v="Wood"/>
    <x v="18"/>
    <n v="80"/>
    <x v="0"/>
    <x v="42"/>
    <x v="15"/>
  </r>
  <r>
    <x v="30"/>
    <x v="2"/>
    <s v="KL003"/>
    <x v="1"/>
    <s v="Johnson"/>
    <x v="18"/>
    <n v="230"/>
    <x v="3"/>
    <x v="51"/>
    <x v="203"/>
  </r>
  <r>
    <x v="30"/>
    <x v="3"/>
    <s v="KL004"/>
    <x v="3"/>
    <s v="Martin"/>
    <x v="8"/>
    <n v="16"/>
    <x v="8"/>
    <x v="9"/>
    <x v="105"/>
  </r>
  <r>
    <x v="30"/>
    <x v="3"/>
    <s v="KL004"/>
    <x v="1"/>
    <s v="Johnson"/>
    <x v="1"/>
    <n v="16"/>
    <x v="8"/>
    <x v="62"/>
    <x v="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EF936-34FB-4565-A645-0295478B008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pivotField showAll="0">
      <items count="6">
        <item x="3"/>
        <item x="4"/>
        <item x="0"/>
        <item x="2"/>
        <item x="1"/>
        <item t="default"/>
      </items>
    </pivotField>
    <pivotField showAll="0"/>
    <pivotField dataField="1" showAll="0"/>
    <pivotField showAll="0"/>
    <pivotField numFmtId="9" showAll="0"/>
    <pivotField showAll="0"/>
    <pivotField showAll="0"/>
  </pivotFields>
  <rowFields count="1">
    <field x="1"/>
  </rowFields>
  <rowItems count="6">
    <i>
      <x/>
    </i>
    <i>
      <x v="1"/>
    </i>
    <i>
      <x v="2"/>
    </i>
    <i>
      <x v="3"/>
    </i>
    <i>
      <x v="4"/>
    </i>
    <i t="grand">
      <x/>
    </i>
  </rowItems>
  <colItems count="1">
    <i/>
  </colItems>
  <dataFields count="1">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3E227-7004-46A9-A3CA-6491A33314C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pivotField showAll="0">
      <items count="6">
        <item x="3"/>
        <item x="4"/>
        <item x="0"/>
        <item x="2"/>
        <item x="1"/>
        <item t="default"/>
      </items>
    </pivotField>
    <pivotField showAll="0"/>
    <pivotField showAll="0"/>
    <pivotField showAll="0"/>
    <pivotField numFmtId="9" showAll="0"/>
    <pivotField dataField="1" showAll="0"/>
    <pivotField showAll="0"/>
  </pivotFields>
  <rowFields count="1">
    <field x="1"/>
  </rowFields>
  <rowItems count="6">
    <i>
      <x/>
    </i>
    <i>
      <x v="1"/>
    </i>
    <i>
      <x v="2"/>
    </i>
    <i>
      <x v="3"/>
    </i>
    <i>
      <x v="4"/>
    </i>
    <i t="grand">
      <x/>
    </i>
  </rowItems>
  <colItems count="1">
    <i/>
  </colItems>
  <dataFields count="1">
    <dataField name="Sum of Sales Amoun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EB880-3CBA-4958-B3A2-FA27C0FA120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pivotField showAll="0">
      <items count="6">
        <item x="3"/>
        <item x="4"/>
        <item x="0"/>
        <item x="2"/>
        <item x="1"/>
        <item t="default"/>
      </items>
    </pivotField>
    <pivotField showAll="0"/>
    <pivotField showAll="0"/>
    <pivotField showAll="0"/>
    <pivotField numFmtId="9" showAll="0"/>
    <pivotField showAll="0"/>
    <pivotField dataField="1" showAll="0"/>
  </pivotFields>
  <rowFields count="1">
    <field x="1"/>
  </rowFields>
  <rowItems count="6">
    <i>
      <x/>
    </i>
    <i>
      <x v="1"/>
    </i>
    <i>
      <x v="2"/>
    </i>
    <i>
      <x v="3"/>
    </i>
    <i>
      <x v="4"/>
    </i>
    <i t="grand">
      <x/>
    </i>
  </rowItems>
  <colItems count="1">
    <i/>
  </colItems>
  <dataFields count="1">
    <dataField name="Sum of Commission amount"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ED036-8A86-43B4-AB35-FD265112F29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pivotField showAll="0">
      <items count="6">
        <item x="3"/>
        <item x="4"/>
        <item x="0"/>
        <item x="2"/>
        <item x="1"/>
        <item t="default"/>
      </items>
    </pivotField>
    <pivotField showAll="0"/>
    <pivotField showAll="0"/>
    <pivotField showAll="0"/>
    <pivotField dataField="1" numFmtId="9" showAll="0"/>
    <pivotField showAll="0"/>
    <pivotField showAll="0"/>
  </pivotFields>
  <rowFields count="1">
    <field x="1"/>
  </rowFields>
  <rowItems count="6">
    <i>
      <x/>
    </i>
    <i>
      <x v="1"/>
    </i>
    <i>
      <x v="2"/>
    </i>
    <i>
      <x v="3"/>
    </i>
    <i>
      <x v="4"/>
    </i>
    <i t="grand">
      <x/>
    </i>
  </rowItems>
  <colItems count="1">
    <i/>
  </colItems>
  <dataFields count="1">
    <dataField name="Average of Commission" fld="7" subtotal="average" baseField="1" baseItem="0"/>
  </dataFields>
  <formats count="1">
    <format dxfId="3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6CFEC0-05FC-4501-8CB4-B6924F82EA2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axis="axisRow" showAll="0">
      <items count="6">
        <item x="3"/>
        <item x="4"/>
        <item x="0"/>
        <item x="2"/>
        <item x="1"/>
        <item t="default"/>
      </items>
    </pivotField>
    <pivotField showAll="0"/>
    <pivotField dataField="1" showAll="0"/>
    <pivotField showAll="0"/>
    <pivotField numFmtId="9" showAll="0"/>
    <pivotField showAll="0"/>
    <pivotField showAll="0"/>
  </pivotFields>
  <rowFields count="1">
    <field x="3"/>
  </rowFields>
  <rowItems count="6">
    <i>
      <x/>
    </i>
    <i>
      <x v="1"/>
    </i>
    <i>
      <x v="2"/>
    </i>
    <i>
      <x v="3"/>
    </i>
    <i>
      <x v="4"/>
    </i>
    <i t="grand">
      <x/>
    </i>
  </rowItems>
  <colItems count="1">
    <i/>
  </colItems>
  <dataFields count="1">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37B072-55F1-4C0A-A296-BA1BB4AF6AF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axis="axisRow" showAll="0">
      <items count="6">
        <item x="3"/>
        <item x="4"/>
        <item x="0"/>
        <item x="2"/>
        <item x="1"/>
        <item t="default"/>
      </items>
    </pivotField>
    <pivotField showAll="0"/>
    <pivotField showAll="0"/>
    <pivotField showAll="0"/>
    <pivotField numFmtId="9" showAll="0"/>
    <pivotField dataField="1" showAll="0"/>
    <pivotField showAll="0"/>
  </pivotFields>
  <rowFields count="1">
    <field x="3"/>
  </rowFields>
  <rowItems count="6">
    <i>
      <x/>
    </i>
    <i>
      <x v="1"/>
    </i>
    <i>
      <x v="2"/>
    </i>
    <i>
      <x v="3"/>
    </i>
    <i>
      <x v="4"/>
    </i>
    <i t="grand">
      <x/>
    </i>
  </rowItems>
  <colItems count="1">
    <i/>
  </colItems>
  <dataFields count="1">
    <dataField name="Sum of Sales Amoun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84FCE4-119F-487E-A849-BF13B001AE7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axis="axisRow" showAll="0">
      <items count="6">
        <item x="3"/>
        <item x="4"/>
        <item x="0"/>
        <item x="2"/>
        <item x="1"/>
        <item t="default"/>
      </items>
    </pivotField>
    <pivotField showAll="0"/>
    <pivotField showAll="0"/>
    <pivotField showAll="0"/>
    <pivotField numFmtId="9" showAll="0"/>
    <pivotField showAll="0"/>
    <pivotField dataField="1" showAll="0"/>
  </pivotFields>
  <rowFields count="1">
    <field x="3"/>
  </rowFields>
  <rowItems count="6">
    <i>
      <x/>
    </i>
    <i>
      <x v="1"/>
    </i>
    <i>
      <x v="2"/>
    </i>
    <i>
      <x v="3"/>
    </i>
    <i>
      <x v="4"/>
    </i>
    <i t="grand">
      <x/>
    </i>
  </rowItems>
  <colItems count="1">
    <i/>
  </colItems>
  <dataFields count="1">
    <dataField name="Sum of Commission amount"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94160A-7B42-4306-BFE9-4CC2DCA4E08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7" firstHeaderRow="1" firstDataRow="1" firstDataCol="1"/>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axis="axisRow" showAll="0">
      <items count="6">
        <item x="3"/>
        <item x="4"/>
        <item x="0"/>
        <item x="2"/>
        <item x="1"/>
        <item t="default"/>
      </items>
    </pivotField>
    <pivotField showAll="0"/>
    <pivotField showAll="0"/>
    <pivotField showAll="0"/>
    <pivotField dataField="1" numFmtId="9" showAll="0"/>
    <pivotField showAll="0"/>
    <pivotField showAll="0"/>
  </pivotFields>
  <rowFields count="1">
    <field x="3"/>
  </rowFields>
  <rowItems count="6">
    <i>
      <x/>
    </i>
    <i>
      <x v="1"/>
    </i>
    <i>
      <x v="2"/>
    </i>
    <i>
      <x v="3"/>
    </i>
    <i>
      <x v="4"/>
    </i>
    <i t="grand">
      <x/>
    </i>
  </rowItems>
  <colItems count="1">
    <i/>
  </colItems>
  <dataFields count="1">
    <dataField name="Average of Commission" fld="7" subtotal="average" baseField="3"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462278-715A-4BF9-9516-FF04E324E37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E18" firstHeaderRow="1" firstDataRow="1" firstDataCol="0"/>
  <pivotFields count="1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items count="6">
        <item x="3"/>
        <item x="4"/>
        <item x="0"/>
        <item x="2"/>
        <item x="1"/>
        <item t="default"/>
      </items>
    </pivotField>
    <pivotField showAll="0"/>
    <pivotField showAll="0">
      <items count="23">
        <item x="14"/>
        <item x="21"/>
        <item x="9"/>
        <item x="16"/>
        <item x="4"/>
        <item x="2"/>
        <item x="18"/>
        <item x="5"/>
        <item x="0"/>
        <item x="12"/>
        <item x="8"/>
        <item x="7"/>
        <item x="17"/>
        <item x="3"/>
        <item x="11"/>
        <item x="15"/>
        <item x="1"/>
        <item x="10"/>
        <item x="20"/>
        <item x="13"/>
        <item x="6"/>
        <item x="19"/>
        <item t="default"/>
      </items>
    </pivotField>
    <pivotField showAll="0"/>
    <pivotField numFmtId="9" showAll="0">
      <items count="13">
        <item x="3"/>
        <item x="4"/>
        <item x="2"/>
        <item x="8"/>
        <item x="6"/>
        <item x="1"/>
        <item x="7"/>
        <item x="0"/>
        <item x="11"/>
        <item x="9"/>
        <item x="5"/>
        <item x="10"/>
        <item t="default"/>
      </items>
    </pivotField>
    <pivotField showAll="0">
      <items count="88">
        <item x="66"/>
        <item x="57"/>
        <item x="67"/>
        <item x="17"/>
        <item x="4"/>
        <item x="26"/>
        <item x="75"/>
        <item x="24"/>
        <item x="71"/>
        <item x="10"/>
        <item x="70"/>
        <item x="9"/>
        <item x="54"/>
        <item x="78"/>
        <item x="63"/>
        <item x="6"/>
        <item x="85"/>
        <item x="18"/>
        <item x="14"/>
        <item x="62"/>
        <item x="30"/>
        <item x="76"/>
        <item x="64"/>
        <item x="28"/>
        <item x="21"/>
        <item x="19"/>
        <item x="29"/>
        <item x="65"/>
        <item x="15"/>
        <item x="68"/>
        <item x="55"/>
        <item x="60"/>
        <item x="52"/>
        <item x="48"/>
        <item x="3"/>
        <item x="42"/>
        <item x="56"/>
        <item x="77"/>
        <item x="1"/>
        <item x="22"/>
        <item x="61"/>
        <item x="0"/>
        <item x="79"/>
        <item x="32"/>
        <item x="81"/>
        <item x="43"/>
        <item x="80"/>
        <item x="33"/>
        <item x="50"/>
        <item x="23"/>
        <item x="59"/>
        <item x="49"/>
        <item x="13"/>
        <item x="5"/>
        <item x="40"/>
        <item x="25"/>
        <item x="73"/>
        <item x="69"/>
        <item x="82"/>
        <item x="38"/>
        <item x="2"/>
        <item x="58"/>
        <item x="16"/>
        <item x="7"/>
        <item x="51"/>
        <item x="8"/>
        <item x="35"/>
        <item x="53"/>
        <item x="39"/>
        <item x="41"/>
        <item x="34"/>
        <item x="27"/>
        <item x="84"/>
        <item x="20"/>
        <item x="86"/>
        <item x="44"/>
        <item x="74"/>
        <item x="31"/>
        <item x="12"/>
        <item x="36"/>
        <item x="83"/>
        <item x="37"/>
        <item x="11"/>
        <item x="47"/>
        <item x="46"/>
        <item x="45"/>
        <item x="72"/>
        <item t="default"/>
      </items>
    </pivotField>
    <pivotField showAll="0">
      <items count="206">
        <item x="4"/>
        <item x="100"/>
        <item x="75"/>
        <item x="70"/>
        <item x="89"/>
        <item x="6"/>
        <item x="93"/>
        <item x="21"/>
        <item x="177"/>
        <item x="185"/>
        <item x="79"/>
        <item x="131"/>
        <item x="20"/>
        <item x="103"/>
        <item x="26"/>
        <item x="197"/>
        <item x="106"/>
        <item x="41"/>
        <item x="9"/>
        <item x="32"/>
        <item x="132"/>
        <item x="81"/>
        <item x="133"/>
        <item x="13"/>
        <item x="150"/>
        <item x="113"/>
        <item x="138"/>
        <item x="116"/>
        <item x="105"/>
        <item x="10"/>
        <item x="173"/>
        <item x="34"/>
        <item x="28"/>
        <item x="12"/>
        <item x="67"/>
        <item x="43"/>
        <item x="71"/>
        <item x="188"/>
        <item x="204"/>
        <item x="96"/>
        <item x="51"/>
        <item x="92"/>
        <item x="149"/>
        <item x="73"/>
        <item x="19"/>
        <item x="117"/>
        <item x="23"/>
        <item x="49"/>
        <item x="86"/>
        <item x="139"/>
        <item x="107"/>
        <item x="121"/>
        <item x="45"/>
        <item x="154"/>
        <item x="82"/>
        <item x="135"/>
        <item x="3"/>
        <item x="203"/>
        <item x="163"/>
        <item x="87"/>
        <item x="64"/>
        <item x="74"/>
        <item x="44"/>
        <item x="129"/>
        <item x="199"/>
        <item x="17"/>
        <item x="182"/>
        <item x="148"/>
        <item x="152"/>
        <item x="125"/>
        <item x="168"/>
        <item x="5"/>
        <item x="123"/>
        <item x="127"/>
        <item x="16"/>
        <item x="202"/>
        <item x="115"/>
        <item x="42"/>
        <item x="97"/>
        <item x="30"/>
        <item x="126"/>
        <item x="145"/>
        <item x="176"/>
        <item x="136"/>
        <item x="146"/>
        <item x="151"/>
        <item x="160"/>
        <item x="80"/>
        <item x="90"/>
        <item x="98"/>
        <item x="76"/>
        <item x="61"/>
        <item x="8"/>
        <item x="77"/>
        <item x="187"/>
        <item x="84"/>
        <item x="31"/>
        <item x="48"/>
        <item x="40"/>
        <item x="164"/>
        <item x="1"/>
        <item x="178"/>
        <item x="46"/>
        <item x="112"/>
        <item x="119"/>
        <item x="171"/>
        <item x="194"/>
        <item x="124"/>
        <item x="15"/>
        <item x="36"/>
        <item x="101"/>
        <item x="140"/>
        <item x="52"/>
        <item x="88"/>
        <item x="162"/>
        <item x="60"/>
        <item x="155"/>
        <item x="158"/>
        <item x="167"/>
        <item x="47"/>
        <item x="108"/>
        <item x="0"/>
        <item x="99"/>
        <item x="157"/>
        <item x="18"/>
        <item x="91"/>
        <item x="27"/>
        <item x="102"/>
        <item x="50"/>
        <item x="192"/>
        <item x="85"/>
        <item x="114"/>
        <item x="56"/>
        <item x="130"/>
        <item x="161"/>
        <item x="24"/>
        <item x="104"/>
        <item x="134"/>
        <item x="35"/>
        <item x="142"/>
        <item x="175"/>
        <item x="68"/>
        <item x="137"/>
        <item x="63"/>
        <item x="83"/>
        <item x="141"/>
        <item x="153"/>
        <item x="179"/>
        <item x="59"/>
        <item x="69"/>
        <item x="78"/>
        <item x="94"/>
        <item x="95"/>
        <item x="169"/>
        <item x="25"/>
        <item x="183"/>
        <item x="2"/>
        <item x="200"/>
        <item x="122"/>
        <item x="55"/>
        <item x="174"/>
        <item x="38"/>
        <item x="193"/>
        <item x="66"/>
        <item x="159"/>
        <item x="196"/>
        <item x="156"/>
        <item x="128"/>
        <item x="191"/>
        <item x="72"/>
        <item x="22"/>
        <item x="118"/>
        <item x="180"/>
        <item x="195"/>
        <item x="186"/>
        <item x="170"/>
        <item x="58"/>
        <item x="201"/>
        <item x="7"/>
        <item x="65"/>
        <item x="62"/>
        <item x="33"/>
        <item x="57"/>
        <item x="172"/>
        <item x="198"/>
        <item x="144"/>
        <item x="110"/>
        <item x="189"/>
        <item x="143"/>
        <item x="53"/>
        <item x="37"/>
        <item x="29"/>
        <item x="190"/>
        <item x="120"/>
        <item x="166"/>
        <item x="109"/>
        <item x="111"/>
        <item x="14"/>
        <item x="147"/>
        <item x="39"/>
        <item x="181"/>
        <item x="184"/>
        <item x="165"/>
        <item x="11"/>
        <item x="5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B83C670-E531-4114-9DD2-8CB2E4769C47}" sourceName="Item">
  <pivotTables>
    <pivotTable tabId="18" name="PivotTable5"/>
    <pivotTable tabId="16" name="PivotTable3"/>
    <pivotTable tabId="17" name="PivotTable4"/>
    <pivotTable tabId="13" name="PivotTable4"/>
    <pivotTable tabId="15" name="PivotTable2"/>
  </pivotTables>
  <data>
    <tabular pivotCacheId="1931088508">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First_Name" xr10:uid="{BCC68F43-AF72-4AF3-8744-3E8C04324B8F}" sourceName="Sales Rep First Name">
  <pivotTables>
    <pivotTable tabId="18" name="PivotTable5"/>
    <pivotTable tabId="12" name="PivotTable3"/>
    <pivotTable tabId="10" name="PivotTable1"/>
    <pivotTable tabId="11" name="PivotTable2"/>
    <pivotTable tabId="14" name="PivotTable1"/>
  </pivotTables>
  <data>
    <tabular pivotCacheId="1931088508">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6B8CD14-8D4C-4B9A-8D8E-04EB027294E8}" cache="Slicer_Item" caption="Item" style="SlicerStyleLight2" rowHeight="234950"/>
  <slicer name="Sales Rep First Name" xr10:uid="{2A7A93F0-4EBC-4EFA-83ED-3427B4B8A12A}" cache="Slicer_Sales_Rep_First_Name" caption="Sales Rep First Nam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First Name 1" xr10:uid="{DB1B9002-4764-4C0C-BC01-CA16A98AABBC}" cache="Slicer_Sales_Rep_First_Name" caption="Sales Rep First Name" columnCount="2"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3FE2137F-C4A4-4C4B-B0B7-3322D3B09A73}" cache="Slicer_Item" caption="Item" columnCount="2"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Data1" displayName="Data1" ref="A4:J445" totalsRowShown="0" headerRowDxfId="59" dataDxfId="57" headerRowBorderDxfId="58" tableBorderDxfId="56" totalsRowBorderDxfId="55">
  <autoFilter ref="A4:J445" xr:uid="{00000000-0009-0000-0100-000004000000}"/>
  <tableColumns count="10">
    <tableColumn id="1" xr3:uid="{00000000-0010-0000-0000-000001000000}" name="Date" dataDxfId="54"/>
    <tableColumn id="2" xr3:uid="{00000000-0010-0000-0000-000002000000}" name="Item" dataDxfId="53"/>
    <tableColumn id="7" xr3:uid="{00000000-0010-0000-0000-000007000000}" name="Pd Id" dataDxfId="52"/>
    <tableColumn id="9" xr3:uid="{BD865A61-E92C-4E0E-879D-104AAB5185C1}" name="Sales Rep First Name" dataDxfId="51"/>
    <tableColumn id="8" xr3:uid="{09E5B2D3-AB88-4381-A97B-310EFFA6E967}" name="Sales Rep Last Name" dataDxfId="50"/>
    <tableColumn id="4" xr3:uid="{00000000-0010-0000-0000-000004000000}" name="Quantity" dataDxfId="49"/>
    <tableColumn id="5" xr3:uid="{00000000-0010-0000-0000-000005000000}" name="Price" dataDxfId="48"/>
    <tableColumn id="6" xr3:uid="{00000000-0010-0000-0000-000006000000}" name="Commission" dataDxfId="47"/>
    <tableColumn id="3" xr3:uid="{45495E71-EB47-4FF2-81D3-93A91CD04A72}" name="Sales Amount" dataDxfId="46">
      <calculatedColumnFormula>Data1[[#This Row],[Quantity]]*Data1[[#This Row],[Price]]</calculatedColumnFormula>
    </tableColumn>
    <tableColumn id="10" xr3:uid="{9D656514-F25D-4CA6-84DB-B4920755BD3F}" name="Commission amount" dataDxfId="45">
      <calculatedColumnFormula>Data1[[#This Row],[Commission]]*Data1[[#This Row],[Sales 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D590FD8-DE18-4943-8941-82220CA5B314}" sourceName="Date">
  <pivotTables>
    <pivotTable tabId="18" name="PivotTable5"/>
    <pivotTable tabId="12" name="PivotTable3"/>
    <pivotTable tabId="10" name="PivotTable1"/>
    <pivotTable tabId="11" name="PivotTable2"/>
    <pivotTable tabId="14" name="PivotTable1"/>
    <pivotTable tabId="16" name="PivotTable3"/>
    <pivotTable tabId="17" name="PivotTable4"/>
    <pivotTable tabId="13" name="PivotTable4"/>
    <pivotTable tabId="15" name="PivotTable2"/>
  </pivotTables>
  <state minimalRefreshVersion="6" lastRefreshVersion="6" pivotCacheId="1931088508"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A105908-71C1-4CDB-9871-08FB703D962C}" cache="NativeTimeline_Date" caption="Date" level="1" selectionLevel="1" scrollPosition="2020-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D094B55-DC04-4615-AF99-915ADD95FF7A}" cache="NativeTimeline_Date" caption="Date" showHorizontalScrollbar="0" level="2" selectionLevel="2" scrollPosition="2020-07-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C78C54C-658F-4ECD-B2D1-669FE2BCADC1}" cache="NativeTimeline_Date" caption="Date" showHorizontalScrollbar="0" level="1" selectionLevel="1" scrollPosition="2020-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12.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69647-4018-48F3-96E8-1994FF471F02}">
  <dimension ref="A1:B7"/>
  <sheetViews>
    <sheetView workbookViewId="0">
      <selection activeCell="M9" sqref="M9"/>
    </sheetView>
  </sheetViews>
  <sheetFormatPr defaultRowHeight="14.4" x14ac:dyDescent="0.3"/>
  <cols>
    <col min="1" max="1" width="12.5546875" bestFit="1" customWidth="1"/>
    <col min="2" max="2" width="14.88671875" bestFit="1" customWidth="1"/>
    <col min="3" max="32" width="10.44140625" bestFit="1" customWidth="1"/>
    <col min="33" max="33" width="11.33203125" bestFit="1" customWidth="1"/>
  </cols>
  <sheetData>
    <row r="1" spans="1:2" x14ac:dyDescent="0.3">
      <c r="A1" s="13" t="s">
        <v>32</v>
      </c>
      <c r="B1" t="s">
        <v>31</v>
      </c>
    </row>
    <row r="2" spans="1:2" x14ac:dyDescent="0.3">
      <c r="A2" s="14" t="s">
        <v>8</v>
      </c>
      <c r="B2" s="28">
        <v>1152</v>
      </c>
    </row>
    <row r="3" spans="1:2" x14ac:dyDescent="0.3">
      <c r="A3" s="14" t="s">
        <v>5</v>
      </c>
      <c r="B3" s="28">
        <v>784</v>
      </c>
    </row>
    <row r="4" spans="1:2" x14ac:dyDescent="0.3">
      <c r="A4" s="14" t="s">
        <v>9</v>
      </c>
      <c r="B4" s="28">
        <v>1308</v>
      </c>
    </row>
    <row r="5" spans="1:2" x14ac:dyDescent="0.3">
      <c r="A5" s="14" t="s">
        <v>6</v>
      </c>
      <c r="B5" s="28">
        <v>1020</v>
      </c>
    </row>
    <row r="6" spans="1:2" x14ac:dyDescent="0.3">
      <c r="A6" s="14" t="s">
        <v>7</v>
      </c>
      <c r="B6" s="28">
        <v>1245</v>
      </c>
    </row>
    <row r="7" spans="1:2" x14ac:dyDescent="0.3">
      <c r="A7" s="14" t="s">
        <v>33</v>
      </c>
      <c r="B7" s="28">
        <v>5509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5E0A9-A645-43F6-8D0F-0666044CC44E}">
  <dimension ref="C1:E18"/>
  <sheetViews>
    <sheetView topLeftCell="C1" workbookViewId="0">
      <selection activeCell="O22" sqref="O22"/>
    </sheetView>
  </sheetViews>
  <sheetFormatPr defaultRowHeight="14.4" x14ac:dyDescent="0.3"/>
  <sheetData>
    <row r="1" spans="3:5" x14ac:dyDescent="0.3">
      <c r="C1" s="15"/>
      <c r="D1" s="16"/>
      <c r="E1" s="17"/>
    </row>
    <row r="2" spans="3:5" x14ac:dyDescent="0.3">
      <c r="C2" s="18"/>
      <c r="D2" s="19"/>
      <c r="E2" s="20"/>
    </row>
    <row r="3" spans="3:5" x14ac:dyDescent="0.3">
      <c r="C3" s="18"/>
      <c r="D3" s="19"/>
      <c r="E3" s="20"/>
    </row>
    <row r="4" spans="3:5" x14ac:dyDescent="0.3">
      <c r="C4" s="18"/>
      <c r="D4" s="19"/>
      <c r="E4" s="20"/>
    </row>
    <row r="5" spans="3:5" x14ac:dyDescent="0.3">
      <c r="C5" s="18"/>
      <c r="D5" s="19"/>
      <c r="E5" s="20"/>
    </row>
    <row r="6" spans="3:5" x14ac:dyDescent="0.3">
      <c r="C6" s="18"/>
      <c r="D6" s="19"/>
      <c r="E6" s="20"/>
    </row>
    <row r="7" spans="3:5" x14ac:dyDescent="0.3">
      <c r="C7" s="18"/>
      <c r="D7" s="19"/>
      <c r="E7" s="20"/>
    </row>
    <row r="8" spans="3:5" x14ac:dyDescent="0.3">
      <c r="C8" s="18"/>
      <c r="D8" s="19"/>
      <c r="E8" s="20"/>
    </row>
    <row r="9" spans="3:5" x14ac:dyDescent="0.3">
      <c r="C9" s="18"/>
      <c r="D9" s="19"/>
      <c r="E9" s="20"/>
    </row>
    <row r="10" spans="3:5" x14ac:dyDescent="0.3">
      <c r="C10" s="18"/>
      <c r="D10" s="19"/>
      <c r="E10" s="20"/>
    </row>
    <row r="11" spans="3:5" x14ac:dyDescent="0.3">
      <c r="C11" s="18"/>
      <c r="D11" s="19"/>
      <c r="E11" s="20"/>
    </row>
    <row r="12" spans="3:5" x14ac:dyDescent="0.3">
      <c r="C12" s="18"/>
      <c r="D12" s="19"/>
      <c r="E12" s="20"/>
    </row>
    <row r="13" spans="3:5" x14ac:dyDescent="0.3">
      <c r="C13" s="18"/>
      <c r="D13" s="19"/>
      <c r="E13" s="20"/>
    </row>
    <row r="14" spans="3:5" x14ac:dyDescent="0.3">
      <c r="C14" s="18"/>
      <c r="D14" s="19"/>
      <c r="E14" s="20"/>
    </row>
    <row r="15" spans="3:5" x14ac:dyDescent="0.3">
      <c r="C15" s="18"/>
      <c r="D15" s="19"/>
      <c r="E15" s="20"/>
    </row>
    <row r="16" spans="3:5" x14ac:dyDescent="0.3">
      <c r="C16" s="18"/>
      <c r="D16" s="19"/>
      <c r="E16" s="20"/>
    </row>
    <row r="17" spans="3:5" x14ac:dyDescent="0.3">
      <c r="C17" s="18"/>
      <c r="D17" s="19"/>
      <c r="E17" s="20"/>
    </row>
    <row r="18" spans="3:5" x14ac:dyDescent="0.3">
      <c r="C18" s="21"/>
      <c r="D18" s="22"/>
      <c r="E18" s="23"/>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823F-CF94-416B-872A-107ACD128356}">
  <dimension ref="A1"/>
  <sheetViews>
    <sheetView tabSelected="1" workbookViewId="0">
      <selection activeCell="V16" sqref="V16"/>
    </sheetView>
  </sheetViews>
  <sheetFormatPr defaultRowHeight="14.4" x14ac:dyDescent="0.3"/>
  <cols>
    <col min="1" max="16384" width="8.88671875" style="2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4DF3-A9AD-48C0-90DF-622496049B6D}">
  <dimension ref="A1"/>
  <sheetViews>
    <sheetView workbookViewId="0">
      <selection activeCell="X10" sqref="T10:X13"/>
    </sheetView>
  </sheetViews>
  <sheetFormatPr defaultRowHeight="14.4" x14ac:dyDescent="0.3"/>
  <cols>
    <col min="1" max="16384" width="8.88671875" style="2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3EFB-BA0E-4756-AFA2-9984D664E94A}">
  <dimension ref="A1:B7"/>
  <sheetViews>
    <sheetView workbookViewId="0">
      <selection activeCell="N13" sqref="N13"/>
    </sheetView>
  </sheetViews>
  <sheetFormatPr defaultRowHeight="14.4" x14ac:dyDescent="0.3"/>
  <cols>
    <col min="1" max="1" width="12.5546875" bestFit="1" customWidth="1"/>
    <col min="2" max="2" width="19.21875" bestFit="1" customWidth="1"/>
  </cols>
  <sheetData>
    <row r="1" spans="1:2" x14ac:dyDescent="0.3">
      <c r="A1" s="13" t="s">
        <v>32</v>
      </c>
      <c r="B1" t="s">
        <v>34</v>
      </c>
    </row>
    <row r="2" spans="1:2" x14ac:dyDescent="0.3">
      <c r="A2" s="14" t="s">
        <v>8</v>
      </c>
      <c r="B2" s="28">
        <v>18432</v>
      </c>
    </row>
    <row r="3" spans="1:2" x14ac:dyDescent="0.3">
      <c r="A3" s="14" t="s">
        <v>5</v>
      </c>
      <c r="B3" s="28">
        <v>180320</v>
      </c>
    </row>
    <row r="4" spans="1:2" x14ac:dyDescent="0.3">
      <c r="A4" s="14" t="s">
        <v>9</v>
      </c>
      <c r="B4" s="28">
        <v>104640</v>
      </c>
    </row>
    <row r="5" spans="1:2" x14ac:dyDescent="0.3">
      <c r="A5" s="14" t="s">
        <v>6</v>
      </c>
      <c r="B5" s="28">
        <v>153000</v>
      </c>
    </row>
    <row r="6" spans="1:2" x14ac:dyDescent="0.3">
      <c r="A6" s="14" t="s">
        <v>7</v>
      </c>
      <c r="B6" s="28">
        <v>49800</v>
      </c>
    </row>
    <row r="7" spans="1:2" x14ac:dyDescent="0.3">
      <c r="A7" s="14" t="s">
        <v>33</v>
      </c>
      <c r="B7" s="28">
        <v>506192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B221-2664-4C20-86A9-ACF27C9027ED}">
  <dimension ref="A1:B7"/>
  <sheetViews>
    <sheetView workbookViewId="0">
      <selection activeCell="W14" sqref="W14"/>
    </sheetView>
  </sheetViews>
  <sheetFormatPr defaultRowHeight="14.4" x14ac:dyDescent="0.3"/>
  <cols>
    <col min="1" max="1" width="12.5546875" bestFit="1" customWidth="1"/>
    <col min="2" max="2" width="25.109375" bestFit="1" customWidth="1"/>
  </cols>
  <sheetData>
    <row r="1" spans="1:2" x14ac:dyDescent="0.3">
      <c r="A1" s="13" t="s">
        <v>32</v>
      </c>
      <c r="B1" t="s">
        <v>35</v>
      </c>
    </row>
    <row r="2" spans="1:2" x14ac:dyDescent="0.3">
      <c r="A2" s="14" t="s">
        <v>8</v>
      </c>
      <c r="B2" s="28">
        <v>1068.1600000000001</v>
      </c>
    </row>
    <row r="3" spans="1:2" x14ac:dyDescent="0.3">
      <c r="A3" s="14" t="s">
        <v>5</v>
      </c>
      <c r="B3" s="28">
        <v>11872.6</v>
      </c>
    </row>
    <row r="4" spans="1:2" x14ac:dyDescent="0.3">
      <c r="A4" s="14" t="s">
        <v>9</v>
      </c>
      <c r="B4" s="28">
        <v>6287.199999999998</v>
      </c>
    </row>
    <row r="5" spans="1:2" x14ac:dyDescent="0.3">
      <c r="A5" s="14" t="s">
        <v>6</v>
      </c>
      <c r="B5" s="28">
        <v>10152</v>
      </c>
    </row>
    <row r="6" spans="1:2" x14ac:dyDescent="0.3">
      <c r="A6" s="14" t="s">
        <v>7</v>
      </c>
      <c r="B6" s="28">
        <v>2728.7999999999993</v>
      </c>
    </row>
    <row r="7" spans="1:2" x14ac:dyDescent="0.3">
      <c r="A7" s="14" t="s">
        <v>33</v>
      </c>
      <c r="B7" s="28">
        <v>32108.76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D831-713B-454B-A43A-1E17ABB12706}">
  <dimension ref="A1:B7"/>
  <sheetViews>
    <sheetView workbookViewId="0">
      <selection activeCell="O7" sqref="O7"/>
    </sheetView>
  </sheetViews>
  <sheetFormatPr defaultRowHeight="14.4" x14ac:dyDescent="0.3"/>
  <cols>
    <col min="1" max="1" width="12.5546875" bestFit="1" customWidth="1"/>
    <col min="2" max="2" width="21" style="24" bestFit="1" customWidth="1"/>
  </cols>
  <sheetData>
    <row r="1" spans="1:2" x14ac:dyDescent="0.3">
      <c r="A1" s="13" t="s">
        <v>32</v>
      </c>
      <c r="B1" s="29" t="s">
        <v>36</v>
      </c>
    </row>
    <row r="2" spans="1:2" x14ac:dyDescent="0.3">
      <c r="A2" s="14" t="s">
        <v>8</v>
      </c>
      <c r="B2" s="28">
        <v>6.0674157303370779E-2</v>
      </c>
    </row>
    <row r="3" spans="1:2" x14ac:dyDescent="0.3">
      <c r="A3" s="14" t="s">
        <v>5</v>
      </c>
      <c r="B3" s="28">
        <v>6.5205479452054765E-2</v>
      </c>
    </row>
    <row r="4" spans="1:2" x14ac:dyDescent="0.3">
      <c r="A4" s="14" t="s">
        <v>9</v>
      </c>
      <c r="B4" s="28">
        <v>6.0291262135922292E-2</v>
      </c>
    </row>
    <row r="5" spans="1:2" x14ac:dyDescent="0.3">
      <c r="A5" s="14" t="s">
        <v>6</v>
      </c>
      <c r="B5" s="28">
        <v>6.2666666666666662E-2</v>
      </c>
    </row>
    <row r="6" spans="1:2" x14ac:dyDescent="0.3">
      <c r="A6" s="14" t="s">
        <v>7</v>
      </c>
      <c r="B6" s="28">
        <v>5.8019801980197981E-2</v>
      </c>
    </row>
    <row r="7" spans="1:2" x14ac:dyDescent="0.3">
      <c r="A7" s="14" t="s">
        <v>33</v>
      </c>
      <c r="B7" s="28">
        <v>6.1065759637188209E-2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167F-9E58-4D0C-BA78-843202A78A22}">
  <dimension ref="A1:B7"/>
  <sheetViews>
    <sheetView workbookViewId="0">
      <selection activeCell="L20" sqref="L20"/>
    </sheetView>
  </sheetViews>
  <sheetFormatPr defaultRowHeight="14.4" x14ac:dyDescent="0.3"/>
  <cols>
    <col min="1" max="1" width="12.5546875" bestFit="1" customWidth="1"/>
    <col min="2" max="2" width="14.88671875" bestFit="1" customWidth="1"/>
  </cols>
  <sheetData>
    <row r="1" spans="1:2" x14ac:dyDescent="0.3">
      <c r="A1" s="13" t="s">
        <v>32</v>
      </c>
      <c r="B1" t="s">
        <v>31</v>
      </c>
    </row>
    <row r="2" spans="1:2" x14ac:dyDescent="0.3">
      <c r="A2" s="14" t="s">
        <v>21</v>
      </c>
      <c r="B2" s="28">
        <v>1211</v>
      </c>
    </row>
    <row r="3" spans="1:2" x14ac:dyDescent="0.3">
      <c r="A3" s="14" t="s">
        <v>22</v>
      </c>
      <c r="B3" s="28">
        <v>1175</v>
      </c>
    </row>
    <row r="4" spans="1:2" x14ac:dyDescent="0.3">
      <c r="A4" s="14" t="s">
        <v>18</v>
      </c>
      <c r="B4" s="28">
        <v>992</v>
      </c>
    </row>
    <row r="5" spans="1:2" x14ac:dyDescent="0.3">
      <c r="A5" s="14" t="s">
        <v>20</v>
      </c>
      <c r="B5" s="28">
        <v>1024</v>
      </c>
    </row>
    <row r="6" spans="1:2" x14ac:dyDescent="0.3">
      <c r="A6" s="14" t="s">
        <v>19</v>
      </c>
      <c r="B6" s="28">
        <v>1107</v>
      </c>
    </row>
    <row r="7" spans="1:2" x14ac:dyDescent="0.3">
      <c r="A7" s="14" t="s">
        <v>33</v>
      </c>
      <c r="B7" s="28">
        <v>5509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3268F-4780-408F-9EDD-98E6DD0BFA9E}">
  <dimension ref="A1:B7"/>
  <sheetViews>
    <sheetView workbookViewId="0">
      <selection activeCell="O16" sqref="O16"/>
    </sheetView>
  </sheetViews>
  <sheetFormatPr defaultRowHeight="14.4" x14ac:dyDescent="0.3"/>
  <cols>
    <col min="1" max="1" width="12.5546875" bestFit="1" customWidth="1"/>
    <col min="2" max="2" width="19.21875" bestFit="1" customWidth="1"/>
  </cols>
  <sheetData>
    <row r="1" spans="1:2" x14ac:dyDescent="0.3">
      <c r="A1" s="13" t="s">
        <v>32</v>
      </c>
      <c r="B1" t="s">
        <v>34</v>
      </c>
    </row>
    <row r="2" spans="1:2" x14ac:dyDescent="0.3">
      <c r="A2" s="14" t="s">
        <v>21</v>
      </c>
      <c r="B2" s="28">
        <v>100870</v>
      </c>
    </row>
    <row r="3" spans="1:2" x14ac:dyDescent="0.3">
      <c r="A3" s="14" t="s">
        <v>22</v>
      </c>
      <c r="B3" s="28">
        <v>98796</v>
      </c>
    </row>
    <row r="4" spans="1:2" x14ac:dyDescent="0.3">
      <c r="A4" s="14" t="s">
        <v>18</v>
      </c>
      <c r="B4" s="28">
        <v>102620</v>
      </c>
    </row>
    <row r="5" spans="1:2" x14ac:dyDescent="0.3">
      <c r="A5" s="14" t="s">
        <v>20</v>
      </c>
      <c r="B5" s="28">
        <v>104844</v>
      </c>
    </row>
    <row r="6" spans="1:2" x14ac:dyDescent="0.3">
      <c r="A6" s="14" t="s">
        <v>19</v>
      </c>
      <c r="B6" s="28">
        <v>99062</v>
      </c>
    </row>
    <row r="7" spans="1:2" x14ac:dyDescent="0.3">
      <c r="A7" s="14" t="s">
        <v>33</v>
      </c>
      <c r="B7" s="28">
        <v>506192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CBCA-73DF-4AC9-A1CB-3098DA6C2ACE}">
  <dimension ref="A1:B7"/>
  <sheetViews>
    <sheetView workbookViewId="0">
      <selection activeCell="P10" sqref="P10"/>
    </sheetView>
  </sheetViews>
  <sheetFormatPr defaultRowHeight="14.4" x14ac:dyDescent="0.3"/>
  <cols>
    <col min="1" max="1" width="12.5546875" bestFit="1" customWidth="1"/>
    <col min="2" max="2" width="25.109375" bestFit="1" customWidth="1"/>
  </cols>
  <sheetData>
    <row r="1" spans="1:2" x14ac:dyDescent="0.3">
      <c r="A1" s="13" t="s">
        <v>32</v>
      </c>
      <c r="B1" t="s">
        <v>35</v>
      </c>
    </row>
    <row r="2" spans="1:2" x14ac:dyDescent="0.3">
      <c r="A2" s="14" t="s">
        <v>21</v>
      </c>
      <c r="B2" s="28">
        <v>7647.4999999999982</v>
      </c>
    </row>
    <row r="3" spans="1:2" x14ac:dyDescent="0.3">
      <c r="A3" s="14" t="s">
        <v>22</v>
      </c>
      <c r="B3" s="28">
        <v>5622.08</v>
      </c>
    </row>
    <row r="4" spans="1:2" x14ac:dyDescent="0.3">
      <c r="A4" s="14" t="s">
        <v>18</v>
      </c>
      <c r="B4" s="28">
        <v>5941.3000000000011</v>
      </c>
    </row>
    <row r="5" spans="1:2" x14ac:dyDescent="0.3">
      <c r="A5" s="14" t="s">
        <v>20</v>
      </c>
      <c r="B5" s="28">
        <v>7030.28</v>
      </c>
    </row>
    <row r="6" spans="1:2" x14ac:dyDescent="0.3">
      <c r="A6" s="14" t="s">
        <v>19</v>
      </c>
      <c r="B6" s="28">
        <v>5867.6000000000013</v>
      </c>
    </row>
    <row r="7" spans="1:2" x14ac:dyDescent="0.3">
      <c r="A7" s="14" t="s">
        <v>33</v>
      </c>
      <c r="B7" s="28">
        <v>32108.76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4E578-D1F1-4C07-B363-254B3D6D45DB}">
  <dimension ref="A1:B7"/>
  <sheetViews>
    <sheetView workbookViewId="0">
      <selection activeCell="N12" sqref="N12"/>
    </sheetView>
  </sheetViews>
  <sheetFormatPr defaultRowHeight="14.4" x14ac:dyDescent="0.3"/>
  <cols>
    <col min="1" max="1" width="12.5546875" bestFit="1" customWidth="1"/>
    <col min="2" max="2" width="21" style="24" bestFit="1" customWidth="1"/>
  </cols>
  <sheetData>
    <row r="1" spans="1:2" x14ac:dyDescent="0.3">
      <c r="A1" s="13" t="s">
        <v>32</v>
      </c>
      <c r="B1" t="s">
        <v>36</v>
      </c>
    </row>
    <row r="2" spans="1:2" x14ac:dyDescent="0.3">
      <c r="A2" s="14" t="s">
        <v>21</v>
      </c>
      <c r="B2" s="28">
        <v>6.6966292134831434E-2</v>
      </c>
    </row>
    <row r="3" spans="1:2" x14ac:dyDescent="0.3">
      <c r="A3" s="14" t="s">
        <v>22</v>
      </c>
      <c r="B3" s="28">
        <v>6.3483146067415702E-2</v>
      </c>
    </row>
    <row r="4" spans="1:2" x14ac:dyDescent="0.3">
      <c r="A4" s="14" t="s">
        <v>18</v>
      </c>
      <c r="B4" s="28">
        <v>5.5054945054945022E-2</v>
      </c>
    </row>
    <row r="5" spans="1:2" x14ac:dyDescent="0.3">
      <c r="A5" s="14" t="s">
        <v>20</v>
      </c>
      <c r="B5" s="28">
        <v>6.2195121951219505E-2</v>
      </c>
    </row>
    <row r="6" spans="1:2" x14ac:dyDescent="0.3">
      <c r="A6" s="14" t="s">
        <v>19</v>
      </c>
      <c r="B6" s="28">
        <v>5.7888888888888858E-2</v>
      </c>
    </row>
    <row r="7" spans="1:2" x14ac:dyDescent="0.3">
      <c r="A7" s="14" t="s">
        <v>33</v>
      </c>
      <c r="B7" s="28">
        <v>6.1065759637188133E-2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445"/>
  <sheetViews>
    <sheetView topLeftCell="A141" zoomScale="90" zoomScaleNormal="90" workbookViewId="0">
      <selection activeCell="P6" sqref="P6"/>
    </sheetView>
  </sheetViews>
  <sheetFormatPr defaultRowHeight="14.4" x14ac:dyDescent="0.3"/>
  <cols>
    <col min="1" max="10" width="12.44140625" style="1" customWidth="1"/>
  </cols>
  <sheetData>
    <row r="2" spans="1:10" x14ac:dyDescent="0.3">
      <c r="A2" s="26" t="s">
        <v>28</v>
      </c>
      <c r="B2" s="26"/>
      <c r="C2" s="26"/>
      <c r="D2" s="26"/>
      <c r="E2" s="26"/>
      <c r="F2" s="26"/>
      <c r="G2" s="26"/>
    </row>
    <row r="4" spans="1:10" ht="28.8" x14ac:dyDescent="0.3">
      <c r="A4" s="2" t="s">
        <v>0</v>
      </c>
      <c r="B4" s="3" t="s">
        <v>1</v>
      </c>
      <c r="C4" s="3" t="s">
        <v>10</v>
      </c>
      <c r="D4" s="3" t="s">
        <v>16</v>
      </c>
      <c r="E4" s="3" t="s">
        <v>17</v>
      </c>
      <c r="F4" s="3" t="s">
        <v>2</v>
      </c>
      <c r="G4" s="3" t="s">
        <v>3</v>
      </c>
      <c r="H4" s="3" t="s">
        <v>4</v>
      </c>
      <c r="I4" s="3" t="s">
        <v>29</v>
      </c>
      <c r="J4" s="4" t="s">
        <v>30</v>
      </c>
    </row>
    <row r="5" spans="1:10" x14ac:dyDescent="0.3">
      <c r="A5" s="5">
        <v>44013</v>
      </c>
      <c r="B5" s="6" t="s">
        <v>9</v>
      </c>
      <c r="C5" s="6" t="s">
        <v>11</v>
      </c>
      <c r="D5" s="6" t="s">
        <v>18</v>
      </c>
      <c r="E5" s="6" t="s">
        <v>23</v>
      </c>
      <c r="F5" s="6">
        <v>10</v>
      </c>
      <c r="G5" s="6">
        <v>80</v>
      </c>
      <c r="H5" s="7">
        <v>0.08</v>
      </c>
      <c r="I5" s="6">
        <f>Data1[[#This Row],[Quantity]]*Data1[[#This Row],[Price]]</f>
        <v>800</v>
      </c>
      <c r="J5" s="8">
        <f>Data1[[#This Row],[Commission]]*Data1[[#This Row],[Sales Amount]]</f>
        <v>64</v>
      </c>
    </row>
    <row r="6" spans="1:10" x14ac:dyDescent="0.3">
      <c r="A6" s="5">
        <v>44013</v>
      </c>
      <c r="B6" s="6" t="s">
        <v>7</v>
      </c>
      <c r="C6" s="6" t="s">
        <v>12</v>
      </c>
      <c r="D6" s="6" t="s">
        <v>19</v>
      </c>
      <c r="E6" s="6" t="s">
        <v>24</v>
      </c>
      <c r="F6" s="6">
        <v>18</v>
      </c>
      <c r="G6" s="6">
        <v>40</v>
      </c>
      <c r="H6" s="7">
        <v>0.06</v>
      </c>
      <c r="I6" s="6">
        <f>Data1[[#This Row],[Quantity]]*Data1[[#This Row],[Price]]</f>
        <v>720</v>
      </c>
      <c r="J6" s="8">
        <f>Data1[[#This Row],[Commission]]*Data1[[#This Row],[Sales Amount]]</f>
        <v>43.199999999999996</v>
      </c>
    </row>
    <row r="7" spans="1:10" x14ac:dyDescent="0.3">
      <c r="A7" s="5">
        <v>44013</v>
      </c>
      <c r="B7" s="6" t="s">
        <v>5</v>
      </c>
      <c r="C7" s="6" t="s">
        <v>13</v>
      </c>
      <c r="D7" s="6" t="s">
        <v>20</v>
      </c>
      <c r="E7" s="6" t="s">
        <v>25</v>
      </c>
      <c r="F7" s="6">
        <v>7</v>
      </c>
      <c r="G7" s="6">
        <v>230</v>
      </c>
      <c r="H7" s="7">
        <v>0.08</v>
      </c>
      <c r="I7" s="6">
        <f>Data1[[#This Row],[Quantity]]*Data1[[#This Row],[Price]]</f>
        <v>1610</v>
      </c>
      <c r="J7" s="8">
        <f>Data1[[#This Row],[Commission]]*Data1[[#This Row],[Sales Amount]]</f>
        <v>128.80000000000001</v>
      </c>
    </row>
    <row r="8" spans="1:10" x14ac:dyDescent="0.3">
      <c r="A8" s="5">
        <v>44013</v>
      </c>
      <c r="B8" s="6" t="s">
        <v>7</v>
      </c>
      <c r="C8" s="6" t="s">
        <v>12</v>
      </c>
      <c r="D8" s="6" t="s">
        <v>19</v>
      </c>
      <c r="E8" s="6" t="s">
        <v>24</v>
      </c>
      <c r="F8" s="6">
        <v>15</v>
      </c>
      <c r="G8" s="6">
        <v>40</v>
      </c>
      <c r="H8" s="7">
        <v>0.03</v>
      </c>
      <c r="I8" s="6">
        <f>Data1[[#This Row],[Quantity]]*Data1[[#This Row],[Price]]</f>
        <v>600</v>
      </c>
      <c r="J8" s="8">
        <f>Data1[[#This Row],[Commission]]*Data1[[#This Row],[Sales Amount]]</f>
        <v>18</v>
      </c>
    </row>
    <row r="9" spans="1:10" x14ac:dyDescent="0.3">
      <c r="A9" s="5">
        <v>44013</v>
      </c>
      <c r="B9" s="6" t="s">
        <v>8</v>
      </c>
      <c r="C9" s="6" t="s">
        <v>14</v>
      </c>
      <c r="D9" s="6" t="s">
        <v>18</v>
      </c>
      <c r="E9" s="6" t="s">
        <v>23</v>
      </c>
      <c r="F9" s="6">
        <v>6</v>
      </c>
      <c r="G9" s="6">
        <v>16</v>
      </c>
      <c r="H9" s="7">
        <v>0.01</v>
      </c>
      <c r="I9" s="6">
        <f>Data1[[#This Row],[Quantity]]*Data1[[#This Row],[Price]]</f>
        <v>96</v>
      </c>
      <c r="J9" s="8">
        <f>Data1[[#This Row],[Commission]]*Data1[[#This Row],[Sales Amount]]</f>
        <v>0.96</v>
      </c>
    </row>
    <row r="10" spans="1:10" x14ac:dyDescent="0.3">
      <c r="A10" s="5">
        <v>44013</v>
      </c>
      <c r="B10" s="6" t="s">
        <v>6</v>
      </c>
      <c r="C10" s="6" t="s">
        <v>15</v>
      </c>
      <c r="D10" s="6" t="s">
        <v>19</v>
      </c>
      <c r="E10" s="6" t="s">
        <v>24</v>
      </c>
      <c r="F10" s="6">
        <v>9</v>
      </c>
      <c r="G10" s="6">
        <v>150</v>
      </c>
      <c r="H10" s="7">
        <v>0.02</v>
      </c>
      <c r="I10" s="6">
        <f>Data1[[#This Row],[Quantity]]*Data1[[#This Row],[Price]]</f>
        <v>1350</v>
      </c>
      <c r="J10" s="8">
        <f>Data1[[#This Row],[Commission]]*Data1[[#This Row],[Sales Amount]]</f>
        <v>27</v>
      </c>
    </row>
    <row r="11" spans="1:10" x14ac:dyDescent="0.3">
      <c r="A11" s="5">
        <v>44013</v>
      </c>
      <c r="B11" s="6" t="s">
        <v>8</v>
      </c>
      <c r="C11" s="6" t="s">
        <v>14</v>
      </c>
      <c r="D11" s="6" t="s">
        <v>21</v>
      </c>
      <c r="E11" s="6" t="s">
        <v>26</v>
      </c>
      <c r="F11" s="6">
        <v>15</v>
      </c>
      <c r="G11" s="6">
        <v>16</v>
      </c>
      <c r="H11" s="7">
        <v>0.01</v>
      </c>
      <c r="I11" s="6">
        <f>Data1[[#This Row],[Quantity]]*Data1[[#This Row],[Price]]</f>
        <v>240</v>
      </c>
      <c r="J11" s="8">
        <f>Data1[[#This Row],[Commission]]*Data1[[#This Row],[Sales Amount]]</f>
        <v>2.4</v>
      </c>
    </row>
    <row r="12" spans="1:10" x14ac:dyDescent="0.3">
      <c r="A12" s="5">
        <v>44013</v>
      </c>
      <c r="B12" s="6" t="s">
        <v>9</v>
      </c>
      <c r="C12" s="6" t="s">
        <v>11</v>
      </c>
      <c r="D12" s="6" t="s">
        <v>21</v>
      </c>
      <c r="E12" s="6" t="s">
        <v>26</v>
      </c>
      <c r="F12" s="6">
        <v>22</v>
      </c>
      <c r="G12" s="6">
        <v>80</v>
      </c>
      <c r="H12" s="7">
        <v>0.11</v>
      </c>
      <c r="I12" s="6">
        <f>Data1[[#This Row],[Quantity]]*Data1[[#This Row],[Price]]</f>
        <v>1760</v>
      </c>
      <c r="J12" s="8">
        <f>Data1[[#This Row],[Commission]]*Data1[[#This Row],[Sales Amount]]</f>
        <v>193.6</v>
      </c>
    </row>
    <row r="13" spans="1:10" x14ac:dyDescent="0.3">
      <c r="A13" s="5">
        <v>44013</v>
      </c>
      <c r="B13" s="6" t="s">
        <v>6</v>
      </c>
      <c r="C13" s="6" t="s">
        <v>15</v>
      </c>
      <c r="D13" s="6" t="s">
        <v>20</v>
      </c>
      <c r="E13" s="6" t="s">
        <v>25</v>
      </c>
      <c r="F13" s="6">
        <v>13</v>
      </c>
      <c r="G13" s="6">
        <v>150</v>
      </c>
      <c r="H13" s="7">
        <v>0.02</v>
      </c>
      <c r="I13" s="6">
        <f>Data1[[#This Row],[Quantity]]*Data1[[#This Row],[Price]]</f>
        <v>1950</v>
      </c>
      <c r="J13" s="8">
        <f>Data1[[#This Row],[Commission]]*Data1[[#This Row],[Sales Amount]]</f>
        <v>39</v>
      </c>
    </row>
    <row r="14" spans="1:10" x14ac:dyDescent="0.3">
      <c r="A14" s="5">
        <v>44013</v>
      </c>
      <c r="B14" s="6" t="s">
        <v>7</v>
      </c>
      <c r="C14" s="6" t="s">
        <v>12</v>
      </c>
      <c r="D14" s="6" t="s">
        <v>19</v>
      </c>
      <c r="E14" s="6" t="s">
        <v>24</v>
      </c>
      <c r="F14" s="6">
        <v>18</v>
      </c>
      <c r="G14" s="6">
        <v>40</v>
      </c>
      <c r="H14" s="7">
        <v>0.06</v>
      </c>
      <c r="I14" s="6">
        <f>Data1[[#This Row],[Quantity]]*Data1[[#This Row],[Price]]</f>
        <v>720</v>
      </c>
      <c r="J14" s="8">
        <f>Data1[[#This Row],[Commission]]*Data1[[#This Row],[Sales Amount]]</f>
        <v>43.199999999999996</v>
      </c>
    </row>
    <row r="15" spans="1:10" x14ac:dyDescent="0.3">
      <c r="A15" s="5">
        <v>44013</v>
      </c>
      <c r="B15" s="6" t="s">
        <v>5</v>
      </c>
      <c r="C15" s="6" t="s">
        <v>13</v>
      </c>
      <c r="D15" s="6" t="s">
        <v>20</v>
      </c>
      <c r="E15" s="6" t="s">
        <v>25</v>
      </c>
      <c r="F15" s="6">
        <v>7</v>
      </c>
      <c r="G15" s="6">
        <v>230</v>
      </c>
      <c r="H15" s="7">
        <v>0.08</v>
      </c>
      <c r="I15" s="6">
        <f>Data1[[#This Row],[Quantity]]*Data1[[#This Row],[Price]]</f>
        <v>1610</v>
      </c>
      <c r="J15" s="8">
        <f>Data1[[#This Row],[Commission]]*Data1[[#This Row],[Sales Amount]]</f>
        <v>128.80000000000001</v>
      </c>
    </row>
    <row r="16" spans="1:10" x14ac:dyDescent="0.3">
      <c r="A16" s="5">
        <v>44013</v>
      </c>
      <c r="B16" s="6" t="s">
        <v>7</v>
      </c>
      <c r="C16" s="6" t="s">
        <v>12</v>
      </c>
      <c r="D16" s="6" t="s">
        <v>19</v>
      </c>
      <c r="E16" s="6" t="s">
        <v>24</v>
      </c>
      <c r="F16" s="6">
        <v>15</v>
      </c>
      <c r="G16" s="6">
        <v>40</v>
      </c>
      <c r="H16" s="7">
        <v>0.03</v>
      </c>
      <c r="I16" s="6">
        <f>Data1[[#This Row],[Quantity]]*Data1[[#This Row],[Price]]</f>
        <v>600</v>
      </c>
      <c r="J16" s="8">
        <f>Data1[[#This Row],[Commission]]*Data1[[#This Row],[Sales Amount]]</f>
        <v>18</v>
      </c>
    </row>
    <row r="17" spans="1:10" x14ac:dyDescent="0.3">
      <c r="A17" s="5">
        <v>44013</v>
      </c>
      <c r="B17" s="6" t="s">
        <v>8</v>
      </c>
      <c r="C17" s="6" t="s">
        <v>14</v>
      </c>
      <c r="D17" s="6" t="s">
        <v>18</v>
      </c>
      <c r="E17" s="6" t="s">
        <v>23</v>
      </c>
      <c r="F17" s="6">
        <v>6</v>
      </c>
      <c r="G17" s="6">
        <v>16</v>
      </c>
      <c r="H17" s="7">
        <v>0.01</v>
      </c>
      <c r="I17" s="6">
        <f>Data1[[#This Row],[Quantity]]*Data1[[#This Row],[Price]]</f>
        <v>96</v>
      </c>
      <c r="J17" s="8">
        <f>Data1[[#This Row],[Commission]]*Data1[[#This Row],[Sales Amount]]</f>
        <v>0.96</v>
      </c>
    </row>
    <row r="18" spans="1:10" x14ac:dyDescent="0.3">
      <c r="A18" s="5">
        <v>44013</v>
      </c>
      <c r="B18" s="6" t="s">
        <v>6</v>
      </c>
      <c r="C18" s="6" t="s">
        <v>15</v>
      </c>
      <c r="D18" s="6" t="s">
        <v>19</v>
      </c>
      <c r="E18" s="6" t="s">
        <v>24</v>
      </c>
      <c r="F18" s="6">
        <v>9</v>
      </c>
      <c r="G18" s="6">
        <v>150</v>
      </c>
      <c r="H18" s="7">
        <v>0.02</v>
      </c>
      <c r="I18" s="6">
        <f>Data1[[#This Row],[Quantity]]*Data1[[#This Row],[Price]]</f>
        <v>1350</v>
      </c>
      <c r="J18" s="8">
        <f>Data1[[#This Row],[Commission]]*Data1[[#This Row],[Sales Amount]]</f>
        <v>27</v>
      </c>
    </row>
    <row r="19" spans="1:10" x14ac:dyDescent="0.3">
      <c r="A19" s="5">
        <v>44013</v>
      </c>
      <c r="B19" s="6" t="s">
        <v>8</v>
      </c>
      <c r="C19" s="6" t="s">
        <v>14</v>
      </c>
      <c r="D19" s="6" t="s">
        <v>21</v>
      </c>
      <c r="E19" s="6" t="s">
        <v>26</v>
      </c>
      <c r="F19" s="6">
        <v>15</v>
      </c>
      <c r="G19" s="6">
        <v>16</v>
      </c>
      <c r="H19" s="7">
        <v>0.01</v>
      </c>
      <c r="I19" s="6">
        <f>Data1[[#This Row],[Quantity]]*Data1[[#This Row],[Price]]</f>
        <v>240</v>
      </c>
      <c r="J19" s="8">
        <f>Data1[[#This Row],[Commission]]*Data1[[#This Row],[Sales Amount]]</f>
        <v>2.4</v>
      </c>
    </row>
    <row r="20" spans="1:10" x14ac:dyDescent="0.3">
      <c r="A20" s="5">
        <v>44013</v>
      </c>
      <c r="B20" s="6" t="s">
        <v>9</v>
      </c>
      <c r="C20" s="6" t="s">
        <v>11</v>
      </c>
      <c r="D20" s="6" t="s">
        <v>21</v>
      </c>
      <c r="E20" s="6" t="s">
        <v>26</v>
      </c>
      <c r="F20" s="6">
        <v>22</v>
      </c>
      <c r="G20" s="6">
        <v>80</v>
      </c>
      <c r="H20" s="7">
        <v>0.11</v>
      </c>
      <c r="I20" s="6">
        <f>Data1[[#This Row],[Quantity]]*Data1[[#This Row],[Price]]</f>
        <v>1760</v>
      </c>
      <c r="J20" s="8">
        <f>Data1[[#This Row],[Commission]]*Data1[[#This Row],[Sales Amount]]</f>
        <v>193.6</v>
      </c>
    </row>
    <row r="21" spans="1:10" x14ac:dyDescent="0.3">
      <c r="A21" s="5">
        <v>44013</v>
      </c>
      <c r="B21" s="6" t="s">
        <v>6</v>
      </c>
      <c r="C21" s="6" t="s">
        <v>15</v>
      </c>
      <c r="D21" s="6" t="s">
        <v>20</v>
      </c>
      <c r="E21" s="6" t="s">
        <v>25</v>
      </c>
      <c r="F21" s="6">
        <v>13</v>
      </c>
      <c r="G21" s="6">
        <v>150</v>
      </c>
      <c r="H21" s="7">
        <v>0.02</v>
      </c>
      <c r="I21" s="6">
        <f>Data1[[#This Row],[Quantity]]*Data1[[#This Row],[Price]]</f>
        <v>1950</v>
      </c>
      <c r="J21" s="8">
        <f>Data1[[#This Row],[Commission]]*Data1[[#This Row],[Sales Amount]]</f>
        <v>39</v>
      </c>
    </row>
    <row r="22" spans="1:10" x14ac:dyDescent="0.3">
      <c r="A22" s="5">
        <v>44014</v>
      </c>
      <c r="B22" s="6" t="s">
        <v>8</v>
      </c>
      <c r="C22" s="6" t="s">
        <v>14</v>
      </c>
      <c r="D22" s="6" t="s">
        <v>18</v>
      </c>
      <c r="E22" s="6" t="s">
        <v>23</v>
      </c>
      <c r="F22" s="6">
        <v>12</v>
      </c>
      <c r="G22" s="6">
        <v>16</v>
      </c>
      <c r="H22" s="7">
        <v>0.03</v>
      </c>
      <c r="I22" s="6">
        <f>Data1[[#This Row],[Quantity]]*Data1[[#This Row],[Price]]</f>
        <v>192</v>
      </c>
      <c r="J22" s="8">
        <f>Data1[[#This Row],[Commission]]*Data1[[#This Row],[Sales Amount]]</f>
        <v>5.76</v>
      </c>
    </row>
    <row r="23" spans="1:10" x14ac:dyDescent="0.3">
      <c r="A23" s="5">
        <v>44014</v>
      </c>
      <c r="B23" s="6" t="s">
        <v>7</v>
      </c>
      <c r="C23" s="6" t="s">
        <v>12</v>
      </c>
      <c r="D23" s="6" t="s">
        <v>19</v>
      </c>
      <c r="E23" s="6" t="s">
        <v>24</v>
      </c>
      <c r="F23" s="6">
        <v>4</v>
      </c>
      <c r="G23" s="6">
        <v>40</v>
      </c>
      <c r="H23" s="7">
        <v>0.05</v>
      </c>
      <c r="I23" s="6">
        <f>Data1[[#This Row],[Quantity]]*Data1[[#This Row],[Price]]</f>
        <v>160</v>
      </c>
      <c r="J23" s="8">
        <f>Data1[[#This Row],[Commission]]*Data1[[#This Row],[Sales Amount]]</f>
        <v>8</v>
      </c>
    </row>
    <row r="24" spans="1:10" x14ac:dyDescent="0.3">
      <c r="A24" s="5">
        <v>44014</v>
      </c>
      <c r="B24" s="6" t="s">
        <v>5</v>
      </c>
      <c r="C24" s="6" t="s">
        <v>13</v>
      </c>
      <c r="D24" s="6" t="s">
        <v>20</v>
      </c>
      <c r="E24" s="6" t="s">
        <v>25</v>
      </c>
      <c r="F24" s="6">
        <v>19</v>
      </c>
      <c r="G24" s="6">
        <v>230</v>
      </c>
      <c r="H24" s="7">
        <v>0.11</v>
      </c>
      <c r="I24" s="6">
        <f>Data1[[#This Row],[Quantity]]*Data1[[#This Row],[Price]]</f>
        <v>4370</v>
      </c>
      <c r="J24" s="8">
        <f>Data1[[#This Row],[Commission]]*Data1[[#This Row],[Sales Amount]]</f>
        <v>480.7</v>
      </c>
    </row>
    <row r="25" spans="1:10" x14ac:dyDescent="0.3">
      <c r="A25" s="5">
        <v>44014</v>
      </c>
      <c r="B25" s="6" t="s">
        <v>7</v>
      </c>
      <c r="C25" s="6" t="s">
        <v>12</v>
      </c>
      <c r="D25" s="6" t="s">
        <v>20</v>
      </c>
      <c r="E25" s="6" t="s">
        <v>25</v>
      </c>
      <c r="F25" s="6">
        <v>4</v>
      </c>
      <c r="G25" s="6">
        <v>40</v>
      </c>
      <c r="H25" s="7">
        <v>0.06</v>
      </c>
      <c r="I25" s="6">
        <f>Data1[[#This Row],[Quantity]]*Data1[[#This Row],[Price]]</f>
        <v>160</v>
      </c>
      <c r="J25" s="8">
        <f>Data1[[#This Row],[Commission]]*Data1[[#This Row],[Sales Amount]]</f>
        <v>9.6</v>
      </c>
    </row>
    <row r="26" spans="1:10" x14ac:dyDescent="0.3">
      <c r="A26" s="5">
        <v>44014</v>
      </c>
      <c r="B26" s="6" t="s">
        <v>8</v>
      </c>
      <c r="C26" s="6" t="s">
        <v>14</v>
      </c>
      <c r="D26" s="6" t="s">
        <v>18</v>
      </c>
      <c r="E26" s="6" t="s">
        <v>23</v>
      </c>
      <c r="F26" s="6">
        <v>6</v>
      </c>
      <c r="G26" s="6">
        <v>16</v>
      </c>
      <c r="H26" s="7">
        <v>7.0000000000000007E-2</v>
      </c>
      <c r="I26" s="6">
        <f>Data1[[#This Row],[Quantity]]*Data1[[#This Row],[Price]]</f>
        <v>96</v>
      </c>
      <c r="J26" s="8">
        <f>Data1[[#This Row],[Commission]]*Data1[[#This Row],[Sales Amount]]</f>
        <v>6.7200000000000006</v>
      </c>
    </row>
    <row r="27" spans="1:10" x14ac:dyDescent="0.3">
      <c r="A27" s="5">
        <v>44014</v>
      </c>
      <c r="B27" s="6" t="s">
        <v>5</v>
      </c>
      <c r="C27" s="6" t="s">
        <v>13</v>
      </c>
      <c r="D27" s="6" t="s">
        <v>18</v>
      </c>
      <c r="E27" s="6" t="s">
        <v>23</v>
      </c>
      <c r="F27" s="6">
        <v>15</v>
      </c>
      <c r="G27" s="6">
        <v>230</v>
      </c>
      <c r="H27" s="7">
        <v>0.11</v>
      </c>
      <c r="I27" s="6">
        <f>Data1[[#This Row],[Quantity]]*Data1[[#This Row],[Price]]</f>
        <v>3450</v>
      </c>
      <c r="J27" s="8">
        <f>Data1[[#This Row],[Commission]]*Data1[[#This Row],[Sales Amount]]</f>
        <v>379.5</v>
      </c>
    </row>
    <row r="28" spans="1:10" x14ac:dyDescent="0.3">
      <c r="A28" s="5">
        <v>44014</v>
      </c>
      <c r="B28" s="6" t="s">
        <v>9</v>
      </c>
      <c r="C28" s="6" t="s">
        <v>11</v>
      </c>
      <c r="D28" s="6" t="s">
        <v>18</v>
      </c>
      <c r="E28" s="6" t="s">
        <v>23</v>
      </c>
      <c r="F28" s="6">
        <v>16</v>
      </c>
      <c r="G28" s="6">
        <v>80</v>
      </c>
      <c r="H28" s="7">
        <v>0.04</v>
      </c>
      <c r="I28" s="6">
        <f>Data1[[#This Row],[Quantity]]*Data1[[#This Row],[Price]]</f>
        <v>1280</v>
      </c>
      <c r="J28" s="8">
        <f>Data1[[#This Row],[Commission]]*Data1[[#This Row],[Sales Amount]]</f>
        <v>51.2</v>
      </c>
    </row>
    <row r="29" spans="1:10" x14ac:dyDescent="0.3">
      <c r="A29" s="5">
        <v>44014</v>
      </c>
      <c r="B29" s="6" t="s">
        <v>7</v>
      </c>
      <c r="C29" s="6" t="s">
        <v>12</v>
      </c>
      <c r="D29" s="6" t="s">
        <v>22</v>
      </c>
      <c r="E29" s="6" t="s">
        <v>27</v>
      </c>
      <c r="F29" s="6">
        <v>7</v>
      </c>
      <c r="G29" s="6">
        <v>40</v>
      </c>
      <c r="H29" s="7">
        <v>0.1</v>
      </c>
      <c r="I29" s="6">
        <f>Data1[[#This Row],[Quantity]]*Data1[[#This Row],[Price]]</f>
        <v>280</v>
      </c>
      <c r="J29" s="8">
        <f>Data1[[#This Row],[Commission]]*Data1[[#This Row],[Sales Amount]]</f>
        <v>28</v>
      </c>
    </row>
    <row r="30" spans="1:10" x14ac:dyDescent="0.3">
      <c r="A30" s="5">
        <v>44014</v>
      </c>
      <c r="B30" s="6" t="s">
        <v>7</v>
      </c>
      <c r="C30" s="6" t="s">
        <v>12</v>
      </c>
      <c r="D30" s="6" t="s">
        <v>18</v>
      </c>
      <c r="E30" s="6" t="s">
        <v>23</v>
      </c>
      <c r="F30" s="6">
        <v>11</v>
      </c>
      <c r="G30" s="6">
        <v>40</v>
      </c>
      <c r="H30" s="7">
        <v>0.05</v>
      </c>
      <c r="I30" s="6">
        <f>Data1[[#This Row],[Quantity]]*Data1[[#This Row],[Price]]</f>
        <v>440</v>
      </c>
      <c r="J30" s="8">
        <f>Data1[[#This Row],[Commission]]*Data1[[#This Row],[Sales Amount]]</f>
        <v>22</v>
      </c>
    </row>
    <row r="31" spans="1:10" x14ac:dyDescent="0.3">
      <c r="A31" s="5">
        <v>44014</v>
      </c>
      <c r="B31" s="6" t="s">
        <v>9</v>
      </c>
      <c r="C31" s="6" t="s">
        <v>11</v>
      </c>
      <c r="D31" s="6" t="s">
        <v>21</v>
      </c>
      <c r="E31" s="6" t="s">
        <v>26</v>
      </c>
      <c r="F31" s="6">
        <v>9</v>
      </c>
      <c r="G31" s="6">
        <v>80</v>
      </c>
      <c r="H31" s="7">
        <v>0.06</v>
      </c>
      <c r="I31" s="6">
        <f>Data1[[#This Row],[Quantity]]*Data1[[#This Row],[Price]]</f>
        <v>720</v>
      </c>
      <c r="J31" s="8">
        <f>Data1[[#This Row],[Commission]]*Data1[[#This Row],[Sales Amount]]</f>
        <v>43.199999999999996</v>
      </c>
    </row>
    <row r="32" spans="1:10" x14ac:dyDescent="0.3">
      <c r="A32" s="5">
        <v>44014</v>
      </c>
      <c r="B32" s="6" t="s">
        <v>9</v>
      </c>
      <c r="C32" s="6" t="s">
        <v>11</v>
      </c>
      <c r="D32" s="6" t="s">
        <v>20</v>
      </c>
      <c r="E32" s="6" t="s">
        <v>25</v>
      </c>
      <c r="F32" s="6">
        <v>21</v>
      </c>
      <c r="G32" s="6">
        <v>80</v>
      </c>
      <c r="H32" s="7">
        <v>0.04</v>
      </c>
      <c r="I32" s="6">
        <f>Data1[[#This Row],[Quantity]]*Data1[[#This Row],[Price]]</f>
        <v>1680</v>
      </c>
      <c r="J32" s="8">
        <f>Data1[[#This Row],[Commission]]*Data1[[#This Row],[Sales Amount]]</f>
        <v>67.2</v>
      </c>
    </row>
    <row r="33" spans="1:10" x14ac:dyDescent="0.3">
      <c r="A33" s="5">
        <v>44014</v>
      </c>
      <c r="B33" s="6" t="s">
        <v>7</v>
      </c>
      <c r="C33" s="6" t="s">
        <v>12</v>
      </c>
      <c r="D33" s="6" t="s">
        <v>18</v>
      </c>
      <c r="E33" s="6" t="s">
        <v>23</v>
      </c>
      <c r="F33" s="6">
        <v>2</v>
      </c>
      <c r="G33" s="6">
        <v>40</v>
      </c>
      <c r="H33" s="7">
        <v>0.03</v>
      </c>
      <c r="I33" s="6">
        <f>Data1[[#This Row],[Quantity]]*Data1[[#This Row],[Price]]</f>
        <v>80</v>
      </c>
      <c r="J33" s="8">
        <f>Data1[[#This Row],[Commission]]*Data1[[#This Row],[Sales Amount]]</f>
        <v>2.4</v>
      </c>
    </row>
    <row r="34" spans="1:10" x14ac:dyDescent="0.3">
      <c r="A34" s="5">
        <v>44014</v>
      </c>
      <c r="B34" s="6" t="s">
        <v>8</v>
      </c>
      <c r="C34" s="6" t="s">
        <v>14</v>
      </c>
      <c r="D34" s="6" t="s">
        <v>18</v>
      </c>
      <c r="E34" s="6" t="s">
        <v>23</v>
      </c>
      <c r="F34" s="6">
        <v>12</v>
      </c>
      <c r="G34" s="6">
        <v>16</v>
      </c>
      <c r="H34" s="7">
        <v>0.03</v>
      </c>
      <c r="I34" s="6">
        <f>Data1[[#This Row],[Quantity]]*Data1[[#This Row],[Price]]</f>
        <v>192</v>
      </c>
      <c r="J34" s="8">
        <f>Data1[[#This Row],[Commission]]*Data1[[#This Row],[Sales Amount]]</f>
        <v>5.76</v>
      </c>
    </row>
    <row r="35" spans="1:10" x14ac:dyDescent="0.3">
      <c r="A35" s="5">
        <v>44014</v>
      </c>
      <c r="B35" s="6" t="s">
        <v>7</v>
      </c>
      <c r="C35" s="6" t="s">
        <v>12</v>
      </c>
      <c r="D35" s="6" t="s">
        <v>19</v>
      </c>
      <c r="E35" s="6" t="s">
        <v>24</v>
      </c>
      <c r="F35" s="6">
        <v>4</v>
      </c>
      <c r="G35" s="6">
        <v>40</v>
      </c>
      <c r="H35" s="7">
        <v>0.05</v>
      </c>
      <c r="I35" s="6">
        <f>Data1[[#This Row],[Quantity]]*Data1[[#This Row],[Price]]</f>
        <v>160</v>
      </c>
      <c r="J35" s="8">
        <f>Data1[[#This Row],[Commission]]*Data1[[#This Row],[Sales Amount]]</f>
        <v>8</v>
      </c>
    </row>
    <row r="36" spans="1:10" x14ac:dyDescent="0.3">
      <c r="A36" s="5">
        <v>44014</v>
      </c>
      <c r="B36" s="6" t="s">
        <v>5</v>
      </c>
      <c r="C36" s="6" t="s">
        <v>13</v>
      </c>
      <c r="D36" s="6" t="s">
        <v>20</v>
      </c>
      <c r="E36" s="6" t="s">
        <v>25</v>
      </c>
      <c r="F36" s="6">
        <v>19</v>
      </c>
      <c r="G36" s="6">
        <v>230</v>
      </c>
      <c r="H36" s="7">
        <v>0.11</v>
      </c>
      <c r="I36" s="6">
        <f>Data1[[#This Row],[Quantity]]*Data1[[#This Row],[Price]]</f>
        <v>4370</v>
      </c>
      <c r="J36" s="8">
        <f>Data1[[#This Row],[Commission]]*Data1[[#This Row],[Sales Amount]]</f>
        <v>480.7</v>
      </c>
    </row>
    <row r="37" spans="1:10" x14ac:dyDescent="0.3">
      <c r="A37" s="5">
        <v>44014</v>
      </c>
      <c r="B37" s="6" t="s">
        <v>7</v>
      </c>
      <c r="C37" s="6" t="s">
        <v>12</v>
      </c>
      <c r="D37" s="6" t="s">
        <v>20</v>
      </c>
      <c r="E37" s="6" t="s">
        <v>25</v>
      </c>
      <c r="F37" s="6">
        <v>4</v>
      </c>
      <c r="G37" s="6">
        <v>40</v>
      </c>
      <c r="H37" s="7">
        <v>0.06</v>
      </c>
      <c r="I37" s="6">
        <f>Data1[[#This Row],[Quantity]]*Data1[[#This Row],[Price]]</f>
        <v>160</v>
      </c>
      <c r="J37" s="8">
        <f>Data1[[#This Row],[Commission]]*Data1[[#This Row],[Sales Amount]]</f>
        <v>9.6</v>
      </c>
    </row>
    <row r="38" spans="1:10" x14ac:dyDescent="0.3">
      <c r="A38" s="5">
        <v>44014</v>
      </c>
      <c r="B38" s="6" t="s">
        <v>8</v>
      </c>
      <c r="C38" s="6" t="s">
        <v>14</v>
      </c>
      <c r="D38" s="6" t="s">
        <v>18</v>
      </c>
      <c r="E38" s="6" t="s">
        <v>23</v>
      </c>
      <c r="F38" s="6">
        <v>6</v>
      </c>
      <c r="G38" s="6">
        <v>16</v>
      </c>
      <c r="H38" s="7">
        <v>7.0000000000000007E-2</v>
      </c>
      <c r="I38" s="6">
        <f>Data1[[#This Row],[Quantity]]*Data1[[#This Row],[Price]]</f>
        <v>96</v>
      </c>
      <c r="J38" s="8">
        <f>Data1[[#This Row],[Commission]]*Data1[[#This Row],[Sales Amount]]</f>
        <v>6.7200000000000006</v>
      </c>
    </row>
    <row r="39" spans="1:10" x14ac:dyDescent="0.3">
      <c r="A39" s="5">
        <v>44014</v>
      </c>
      <c r="B39" s="6" t="s">
        <v>5</v>
      </c>
      <c r="C39" s="6" t="s">
        <v>13</v>
      </c>
      <c r="D39" s="6" t="s">
        <v>18</v>
      </c>
      <c r="E39" s="6" t="s">
        <v>23</v>
      </c>
      <c r="F39" s="6">
        <v>15</v>
      </c>
      <c r="G39" s="6">
        <v>230</v>
      </c>
      <c r="H39" s="7">
        <v>0.11</v>
      </c>
      <c r="I39" s="6">
        <f>Data1[[#This Row],[Quantity]]*Data1[[#This Row],[Price]]</f>
        <v>3450</v>
      </c>
      <c r="J39" s="8">
        <f>Data1[[#This Row],[Commission]]*Data1[[#This Row],[Sales Amount]]</f>
        <v>379.5</v>
      </c>
    </row>
    <row r="40" spans="1:10" x14ac:dyDescent="0.3">
      <c r="A40" s="5">
        <v>44014</v>
      </c>
      <c r="B40" s="6" t="s">
        <v>9</v>
      </c>
      <c r="C40" s="6" t="s">
        <v>11</v>
      </c>
      <c r="D40" s="6" t="s">
        <v>18</v>
      </c>
      <c r="E40" s="6" t="s">
        <v>23</v>
      </c>
      <c r="F40" s="6">
        <v>16</v>
      </c>
      <c r="G40" s="6">
        <v>80</v>
      </c>
      <c r="H40" s="7">
        <v>0.04</v>
      </c>
      <c r="I40" s="6">
        <f>Data1[[#This Row],[Quantity]]*Data1[[#This Row],[Price]]</f>
        <v>1280</v>
      </c>
      <c r="J40" s="8">
        <f>Data1[[#This Row],[Commission]]*Data1[[#This Row],[Sales Amount]]</f>
        <v>51.2</v>
      </c>
    </row>
    <row r="41" spans="1:10" x14ac:dyDescent="0.3">
      <c r="A41" s="5">
        <v>44014</v>
      </c>
      <c r="B41" s="6" t="s">
        <v>7</v>
      </c>
      <c r="C41" s="6" t="s">
        <v>12</v>
      </c>
      <c r="D41" s="6" t="s">
        <v>22</v>
      </c>
      <c r="E41" s="6" t="s">
        <v>27</v>
      </c>
      <c r="F41" s="6">
        <v>7</v>
      </c>
      <c r="G41" s="6">
        <v>40</v>
      </c>
      <c r="H41" s="7">
        <v>0.1</v>
      </c>
      <c r="I41" s="6">
        <f>Data1[[#This Row],[Quantity]]*Data1[[#This Row],[Price]]</f>
        <v>280</v>
      </c>
      <c r="J41" s="8">
        <f>Data1[[#This Row],[Commission]]*Data1[[#This Row],[Sales Amount]]</f>
        <v>28</v>
      </c>
    </row>
    <row r="42" spans="1:10" x14ac:dyDescent="0.3">
      <c r="A42" s="5">
        <v>44014</v>
      </c>
      <c r="B42" s="6" t="s">
        <v>7</v>
      </c>
      <c r="C42" s="6" t="s">
        <v>12</v>
      </c>
      <c r="D42" s="6" t="s">
        <v>18</v>
      </c>
      <c r="E42" s="6" t="s">
        <v>23</v>
      </c>
      <c r="F42" s="6">
        <v>11</v>
      </c>
      <c r="G42" s="6">
        <v>40</v>
      </c>
      <c r="H42" s="7">
        <v>0.05</v>
      </c>
      <c r="I42" s="6">
        <f>Data1[[#This Row],[Quantity]]*Data1[[#This Row],[Price]]</f>
        <v>440</v>
      </c>
      <c r="J42" s="8">
        <f>Data1[[#This Row],[Commission]]*Data1[[#This Row],[Sales Amount]]</f>
        <v>22</v>
      </c>
    </row>
    <row r="43" spans="1:10" x14ac:dyDescent="0.3">
      <c r="A43" s="5">
        <v>44014</v>
      </c>
      <c r="B43" s="6" t="s">
        <v>9</v>
      </c>
      <c r="C43" s="6" t="s">
        <v>11</v>
      </c>
      <c r="D43" s="6" t="s">
        <v>21</v>
      </c>
      <c r="E43" s="6" t="s">
        <v>26</v>
      </c>
      <c r="F43" s="6">
        <v>9</v>
      </c>
      <c r="G43" s="6">
        <v>80</v>
      </c>
      <c r="H43" s="7">
        <v>0.06</v>
      </c>
      <c r="I43" s="6">
        <f>Data1[[#This Row],[Quantity]]*Data1[[#This Row],[Price]]</f>
        <v>720</v>
      </c>
      <c r="J43" s="8">
        <f>Data1[[#This Row],[Commission]]*Data1[[#This Row],[Sales Amount]]</f>
        <v>43.199999999999996</v>
      </c>
    </row>
    <row r="44" spans="1:10" x14ac:dyDescent="0.3">
      <c r="A44" s="5">
        <v>44014</v>
      </c>
      <c r="B44" s="6" t="s">
        <v>9</v>
      </c>
      <c r="C44" s="6" t="s">
        <v>11</v>
      </c>
      <c r="D44" s="6" t="s">
        <v>20</v>
      </c>
      <c r="E44" s="6" t="s">
        <v>25</v>
      </c>
      <c r="F44" s="6">
        <v>21</v>
      </c>
      <c r="G44" s="6">
        <v>80</v>
      </c>
      <c r="H44" s="7">
        <v>0.04</v>
      </c>
      <c r="I44" s="6">
        <f>Data1[[#This Row],[Quantity]]*Data1[[#This Row],[Price]]</f>
        <v>1680</v>
      </c>
      <c r="J44" s="8">
        <f>Data1[[#This Row],[Commission]]*Data1[[#This Row],[Sales Amount]]</f>
        <v>67.2</v>
      </c>
    </row>
    <row r="45" spans="1:10" x14ac:dyDescent="0.3">
      <c r="A45" s="5">
        <v>44014</v>
      </c>
      <c r="B45" s="6" t="s">
        <v>7</v>
      </c>
      <c r="C45" s="6" t="s">
        <v>12</v>
      </c>
      <c r="D45" s="6" t="s">
        <v>18</v>
      </c>
      <c r="E45" s="6" t="s">
        <v>23</v>
      </c>
      <c r="F45" s="6">
        <v>2</v>
      </c>
      <c r="G45" s="6">
        <v>40</v>
      </c>
      <c r="H45" s="7">
        <v>0.03</v>
      </c>
      <c r="I45" s="6">
        <f>Data1[[#This Row],[Quantity]]*Data1[[#This Row],[Price]]</f>
        <v>80</v>
      </c>
      <c r="J45" s="8">
        <f>Data1[[#This Row],[Commission]]*Data1[[#This Row],[Sales Amount]]</f>
        <v>2.4</v>
      </c>
    </row>
    <row r="46" spans="1:10" x14ac:dyDescent="0.3">
      <c r="A46" s="5">
        <v>44015</v>
      </c>
      <c r="B46" s="6" t="s">
        <v>8</v>
      </c>
      <c r="C46" s="6" t="s">
        <v>14</v>
      </c>
      <c r="D46" s="6" t="s">
        <v>18</v>
      </c>
      <c r="E46" s="6" t="s">
        <v>23</v>
      </c>
      <c r="F46" s="6">
        <v>17</v>
      </c>
      <c r="G46" s="6">
        <v>16</v>
      </c>
      <c r="H46" s="7">
        <v>0.05</v>
      </c>
      <c r="I46" s="6">
        <f>Data1[[#This Row],[Quantity]]*Data1[[#This Row],[Price]]</f>
        <v>272</v>
      </c>
      <c r="J46" s="8">
        <f>Data1[[#This Row],[Commission]]*Data1[[#This Row],[Sales Amount]]</f>
        <v>13.600000000000001</v>
      </c>
    </row>
    <row r="47" spans="1:10" x14ac:dyDescent="0.3">
      <c r="A47" s="5">
        <v>44015</v>
      </c>
      <c r="B47" s="6" t="s">
        <v>7</v>
      </c>
      <c r="C47" s="6" t="s">
        <v>12</v>
      </c>
      <c r="D47" s="6" t="s">
        <v>22</v>
      </c>
      <c r="E47" s="6" t="s">
        <v>27</v>
      </c>
      <c r="F47" s="6">
        <v>18</v>
      </c>
      <c r="G47" s="6">
        <v>40</v>
      </c>
      <c r="H47" s="7">
        <v>0.06</v>
      </c>
      <c r="I47" s="6">
        <f>Data1[[#This Row],[Quantity]]*Data1[[#This Row],[Price]]</f>
        <v>720</v>
      </c>
      <c r="J47" s="8">
        <f>Data1[[#This Row],[Commission]]*Data1[[#This Row],[Sales Amount]]</f>
        <v>43.199999999999996</v>
      </c>
    </row>
    <row r="48" spans="1:10" x14ac:dyDescent="0.3">
      <c r="A48" s="5">
        <v>44015</v>
      </c>
      <c r="B48" s="6" t="s">
        <v>7</v>
      </c>
      <c r="C48" s="6" t="s">
        <v>12</v>
      </c>
      <c r="D48" s="6" t="s">
        <v>22</v>
      </c>
      <c r="E48" s="6" t="s">
        <v>27</v>
      </c>
      <c r="F48" s="6">
        <v>9</v>
      </c>
      <c r="G48" s="6">
        <v>40</v>
      </c>
      <c r="H48" s="7">
        <v>0.01</v>
      </c>
      <c r="I48" s="6">
        <f>Data1[[#This Row],[Quantity]]*Data1[[#This Row],[Price]]</f>
        <v>360</v>
      </c>
      <c r="J48" s="8">
        <f>Data1[[#This Row],[Commission]]*Data1[[#This Row],[Sales Amount]]</f>
        <v>3.6</v>
      </c>
    </row>
    <row r="49" spans="1:10" x14ac:dyDescent="0.3">
      <c r="A49" s="5">
        <v>44015</v>
      </c>
      <c r="B49" s="6" t="s">
        <v>7</v>
      </c>
      <c r="C49" s="6" t="s">
        <v>12</v>
      </c>
      <c r="D49" s="6" t="s">
        <v>20</v>
      </c>
      <c r="E49" s="6" t="s">
        <v>25</v>
      </c>
      <c r="F49" s="6">
        <v>7</v>
      </c>
      <c r="G49" s="6">
        <v>40</v>
      </c>
      <c r="H49" s="7">
        <v>0.01</v>
      </c>
      <c r="I49" s="6">
        <f>Data1[[#This Row],[Quantity]]*Data1[[#This Row],[Price]]</f>
        <v>280</v>
      </c>
      <c r="J49" s="8">
        <f>Data1[[#This Row],[Commission]]*Data1[[#This Row],[Sales Amount]]</f>
        <v>2.8000000000000003</v>
      </c>
    </row>
    <row r="50" spans="1:10" x14ac:dyDescent="0.3">
      <c r="A50" s="5">
        <v>44015</v>
      </c>
      <c r="B50" s="6" t="s">
        <v>5</v>
      </c>
      <c r="C50" s="6" t="s">
        <v>13</v>
      </c>
      <c r="D50" s="6" t="s">
        <v>18</v>
      </c>
      <c r="E50" s="6" t="s">
        <v>23</v>
      </c>
      <c r="F50" s="6">
        <v>12</v>
      </c>
      <c r="G50" s="6">
        <v>230</v>
      </c>
      <c r="H50" s="7">
        <v>0.06</v>
      </c>
      <c r="I50" s="6">
        <f>Data1[[#This Row],[Quantity]]*Data1[[#This Row],[Price]]</f>
        <v>2760</v>
      </c>
      <c r="J50" s="8">
        <f>Data1[[#This Row],[Commission]]*Data1[[#This Row],[Sales Amount]]</f>
        <v>165.6</v>
      </c>
    </row>
    <row r="51" spans="1:10" x14ac:dyDescent="0.3">
      <c r="A51" s="5">
        <v>44015</v>
      </c>
      <c r="B51" s="6" t="s">
        <v>8</v>
      </c>
      <c r="C51" s="6" t="s">
        <v>14</v>
      </c>
      <c r="D51" s="6" t="s">
        <v>20</v>
      </c>
      <c r="E51" s="6" t="s">
        <v>25</v>
      </c>
      <c r="F51" s="6">
        <v>22</v>
      </c>
      <c r="G51" s="6">
        <v>16</v>
      </c>
      <c r="H51" s="7">
        <v>0.04</v>
      </c>
      <c r="I51" s="6">
        <f>Data1[[#This Row],[Quantity]]*Data1[[#This Row],[Price]]</f>
        <v>352</v>
      </c>
      <c r="J51" s="8">
        <f>Data1[[#This Row],[Commission]]*Data1[[#This Row],[Sales Amount]]</f>
        <v>14.08</v>
      </c>
    </row>
    <row r="52" spans="1:10" x14ac:dyDescent="0.3">
      <c r="A52" s="5">
        <v>44015</v>
      </c>
      <c r="B52" s="6" t="s">
        <v>8</v>
      </c>
      <c r="C52" s="6" t="s">
        <v>14</v>
      </c>
      <c r="D52" s="6" t="s">
        <v>18</v>
      </c>
      <c r="E52" s="6" t="s">
        <v>23</v>
      </c>
      <c r="F52" s="6">
        <v>17</v>
      </c>
      <c r="G52" s="6">
        <v>16</v>
      </c>
      <c r="H52" s="7">
        <v>0.05</v>
      </c>
      <c r="I52" s="6">
        <f>Data1[[#This Row],[Quantity]]*Data1[[#This Row],[Price]]</f>
        <v>272</v>
      </c>
      <c r="J52" s="8">
        <f>Data1[[#This Row],[Commission]]*Data1[[#This Row],[Sales Amount]]</f>
        <v>13.600000000000001</v>
      </c>
    </row>
    <row r="53" spans="1:10" x14ac:dyDescent="0.3">
      <c r="A53" s="5">
        <v>44015</v>
      </c>
      <c r="B53" s="6" t="s">
        <v>7</v>
      </c>
      <c r="C53" s="6" t="s">
        <v>12</v>
      </c>
      <c r="D53" s="6" t="s">
        <v>22</v>
      </c>
      <c r="E53" s="6" t="s">
        <v>27</v>
      </c>
      <c r="F53" s="6">
        <v>18</v>
      </c>
      <c r="G53" s="6">
        <v>40</v>
      </c>
      <c r="H53" s="7">
        <v>0.06</v>
      </c>
      <c r="I53" s="6">
        <f>Data1[[#This Row],[Quantity]]*Data1[[#This Row],[Price]]</f>
        <v>720</v>
      </c>
      <c r="J53" s="8">
        <f>Data1[[#This Row],[Commission]]*Data1[[#This Row],[Sales Amount]]</f>
        <v>43.199999999999996</v>
      </c>
    </row>
    <row r="54" spans="1:10" x14ac:dyDescent="0.3">
      <c r="A54" s="5">
        <v>44015</v>
      </c>
      <c r="B54" s="6" t="s">
        <v>7</v>
      </c>
      <c r="C54" s="6" t="s">
        <v>12</v>
      </c>
      <c r="D54" s="6" t="s">
        <v>22</v>
      </c>
      <c r="E54" s="6" t="s">
        <v>27</v>
      </c>
      <c r="F54" s="6">
        <v>9</v>
      </c>
      <c r="G54" s="6">
        <v>40</v>
      </c>
      <c r="H54" s="7">
        <v>0.01</v>
      </c>
      <c r="I54" s="6">
        <f>Data1[[#This Row],[Quantity]]*Data1[[#This Row],[Price]]</f>
        <v>360</v>
      </c>
      <c r="J54" s="8">
        <f>Data1[[#This Row],[Commission]]*Data1[[#This Row],[Sales Amount]]</f>
        <v>3.6</v>
      </c>
    </row>
    <row r="55" spans="1:10" x14ac:dyDescent="0.3">
      <c r="A55" s="5">
        <v>44015</v>
      </c>
      <c r="B55" s="6" t="s">
        <v>7</v>
      </c>
      <c r="C55" s="6" t="s">
        <v>12</v>
      </c>
      <c r="D55" s="6" t="s">
        <v>20</v>
      </c>
      <c r="E55" s="6" t="s">
        <v>25</v>
      </c>
      <c r="F55" s="6">
        <v>7</v>
      </c>
      <c r="G55" s="6">
        <v>40</v>
      </c>
      <c r="H55" s="7">
        <v>0.01</v>
      </c>
      <c r="I55" s="6">
        <f>Data1[[#This Row],[Quantity]]*Data1[[#This Row],[Price]]</f>
        <v>280</v>
      </c>
      <c r="J55" s="8">
        <f>Data1[[#This Row],[Commission]]*Data1[[#This Row],[Sales Amount]]</f>
        <v>2.8000000000000003</v>
      </c>
    </row>
    <row r="56" spans="1:10" x14ac:dyDescent="0.3">
      <c r="A56" s="5">
        <v>44015</v>
      </c>
      <c r="B56" s="6" t="s">
        <v>5</v>
      </c>
      <c r="C56" s="6" t="s">
        <v>13</v>
      </c>
      <c r="D56" s="6" t="s">
        <v>18</v>
      </c>
      <c r="E56" s="6" t="s">
        <v>23</v>
      </c>
      <c r="F56" s="6">
        <v>12</v>
      </c>
      <c r="G56" s="6">
        <v>230</v>
      </c>
      <c r="H56" s="7">
        <v>0.06</v>
      </c>
      <c r="I56" s="6">
        <f>Data1[[#This Row],[Quantity]]*Data1[[#This Row],[Price]]</f>
        <v>2760</v>
      </c>
      <c r="J56" s="8">
        <f>Data1[[#This Row],[Commission]]*Data1[[#This Row],[Sales Amount]]</f>
        <v>165.6</v>
      </c>
    </row>
    <row r="57" spans="1:10" x14ac:dyDescent="0.3">
      <c r="A57" s="5">
        <v>44015</v>
      </c>
      <c r="B57" s="6" t="s">
        <v>8</v>
      </c>
      <c r="C57" s="6" t="s">
        <v>14</v>
      </c>
      <c r="D57" s="6" t="s">
        <v>20</v>
      </c>
      <c r="E57" s="6" t="s">
        <v>25</v>
      </c>
      <c r="F57" s="6">
        <v>22</v>
      </c>
      <c r="G57" s="6">
        <v>16</v>
      </c>
      <c r="H57" s="7">
        <v>0.04</v>
      </c>
      <c r="I57" s="6">
        <f>Data1[[#This Row],[Quantity]]*Data1[[#This Row],[Price]]</f>
        <v>352</v>
      </c>
      <c r="J57" s="8">
        <f>Data1[[#This Row],[Commission]]*Data1[[#This Row],[Sales Amount]]</f>
        <v>14.08</v>
      </c>
    </row>
    <row r="58" spans="1:10" x14ac:dyDescent="0.3">
      <c r="A58" s="5">
        <v>44016</v>
      </c>
      <c r="B58" s="6" t="s">
        <v>6</v>
      </c>
      <c r="C58" s="6" t="s">
        <v>15</v>
      </c>
      <c r="D58" s="6" t="s">
        <v>22</v>
      </c>
      <c r="E58" s="6" t="s">
        <v>27</v>
      </c>
      <c r="F58" s="6">
        <v>5</v>
      </c>
      <c r="G58" s="6">
        <v>150</v>
      </c>
      <c r="H58" s="7">
        <v>0.11</v>
      </c>
      <c r="I58" s="6">
        <f>Data1[[#This Row],[Quantity]]*Data1[[#This Row],[Price]]</f>
        <v>750</v>
      </c>
      <c r="J58" s="8">
        <f>Data1[[#This Row],[Commission]]*Data1[[#This Row],[Sales Amount]]</f>
        <v>82.5</v>
      </c>
    </row>
    <row r="59" spans="1:10" x14ac:dyDescent="0.3">
      <c r="A59" s="5">
        <v>44016</v>
      </c>
      <c r="B59" s="6" t="s">
        <v>9</v>
      </c>
      <c r="C59" s="6" t="s">
        <v>11</v>
      </c>
      <c r="D59" s="6" t="s">
        <v>20</v>
      </c>
      <c r="E59" s="6" t="s">
        <v>25</v>
      </c>
      <c r="F59" s="6">
        <v>14</v>
      </c>
      <c r="G59" s="6">
        <v>80</v>
      </c>
      <c r="H59" s="7">
        <v>0.11</v>
      </c>
      <c r="I59" s="6">
        <f>Data1[[#This Row],[Quantity]]*Data1[[#This Row],[Price]]</f>
        <v>1120</v>
      </c>
      <c r="J59" s="8">
        <f>Data1[[#This Row],[Commission]]*Data1[[#This Row],[Sales Amount]]</f>
        <v>123.2</v>
      </c>
    </row>
    <row r="60" spans="1:10" x14ac:dyDescent="0.3">
      <c r="A60" s="5">
        <v>44016</v>
      </c>
      <c r="B60" s="6" t="s">
        <v>8</v>
      </c>
      <c r="C60" s="6" t="s">
        <v>14</v>
      </c>
      <c r="D60" s="6" t="s">
        <v>18</v>
      </c>
      <c r="E60" s="6" t="s">
        <v>23</v>
      </c>
      <c r="F60" s="6">
        <v>8</v>
      </c>
      <c r="G60" s="6">
        <v>16</v>
      </c>
      <c r="H60" s="7">
        <v>0.03</v>
      </c>
      <c r="I60" s="6">
        <f>Data1[[#This Row],[Quantity]]*Data1[[#This Row],[Price]]</f>
        <v>128</v>
      </c>
      <c r="J60" s="8">
        <f>Data1[[#This Row],[Commission]]*Data1[[#This Row],[Sales Amount]]</f>
        <v>3.84</v>
      </c>
    </row>
    <row r="61" spans="1:10" x14ac:dyDescent="0.3">
      <c r="A61" s="5">
        <v>44016</v>
      </c>
      <c r="B61" s="6" t="s">
        <v>5</v>
      </c>
      <c r="C61" s="6" t="s">
        <v>13</v>
      </c>
      <c r="D61" s="6" t="s">
        <v>18</v>
      </c>
      <c r="E61" s="6" t="s">
        <v>23</v>
      </c>
      <c r="F61" s="6">
        <v>6</v>
      </c>
      <c r="G61" s="6">
        <v>230</v>
      </c>
      <c r="H61" s="7">
        <v>0.05</v>
      </c>
      <c r="I61" s="6">
        <f>Data1[[#This Row],[Quantity]]*Data1[[#This Row],[Price]]</f>
        <v>1380</v>
      </c>
      <c r="J61" s="8">
        <f>Data1[[#This Row],[Commission]]*Data1[[#This Row],[Sales Amount]]</f>
        <v>69</v>
      </c>
    </row>
    <row r="62" spans="1:10" x14ac:dyDescent="0.3">
      <c r="A62" s="5">
        <v>44016</v>
      </c>
      <c r="B62" s="6" t="s">
        <v>8</v>
      </c>
      <c r="C62" s="6" t="s">
        <v>14</v>
      </c>
      <c r="D62" s="6" t="s">
        <v>19</v>
      </c>
      <c r="E62" s="6" t="s">
        <v>24</v>
      </c>
      <c r="F62" s="6">
        <v>7</v>
      </c>
      <c r="G62" s="6">
        <v>16</v>
      </c>
      <c r="H62" s="7">
        <v>0.08</v>
      </c>
      <c r="I62" s="6">
        <f>Data1[[#This Row],[Quantity]]*Data1[[#This Row],[Price]]</f>
        <v>112</v>
      </c>
      <c r="J62" s="8">
        <f>Data1[[#This Row],[Commission]]*Data1[[#This Row],[Sales Amount]]</f>
        <v>8.9600000000000009</v>
      </c>
    </row>
    <row r="63" spans="1:10" x14ac:dyDescent="0.3">
      <c r="A63" s="5">
        <v>44016</v>
      </c>
      <c r="B63" s="6" t="s">
        <v>9</v>
      </c>
      <c r="C63" s="6" t="s">
        <v>11</v>
      </c>
      <c r="D63" s="6" t="s">
        <v>20</v>
      </c>
      <c r="E63" s="6" t="s">
        <v>25</v>
      </c>
      <c r="F63" s="6">
        <v>16</v>
      </c>
      <c r="G63" s="6">
        <v>80</v>
      </c>
      <c r="H63" s="7">
        <v>0.04</v>
      </c>
      <c r="I63" s="6">
        <f>Data1[[#This Row],[Quantity]]*Data1[[#This Row],[Price]]</f>
        <v>1280</v>
      </c>
      <c r="J63" s="8">
        <f>Data1[[#This Row],[Commission]]*Data1[[#This Row],[Sales Amount]]</f>
        <v>51.2</v>
      </c>
    </row>
    <row r="64" spans="1:10" x14ac:dyDescent="0.3">
      <c r="A64" s="5">
        <v>44016</v>
      </c>
      <c r="B64" s="6" t="s">
        <v>6</v>
      </c>
      <c r="C64" s="6" t="s">
        <v>15</v>
      </c>
      <c r="D64" s="6" t="s">
        <v>22</v>
      </c>
      <c r="E64" s="6" t="s">
        <v>27</v>
      </c>
      <c r="F64" s="6">
        <v>17</v>
      </c>
      <c r="G64" s="6">
        <v>150</v>
      </c>
      <c r="H64" s="7">
        <v>0.12</v>
      </c>
      <c r="I64" s="6">
        <f>Data1[[#This Row],[Quantity]]*Data1[[#This Row],[Price]]</f>
        <v>2550</v>
      </c>
      <c r="J64" s="8">
        <f>Data1[[#This Row],[Commission]]*Data1[[#This Row],[Sales Amount]]</f>
        <v>306</v>
      </c>
    </row>
    <row r="65" spans="1:10" x14ac:dyDescent="0.3">
      <c r="A65" s="5">
        <v>44016</v>
      </c>
      <c r="B65" s="6" t="s">
        <v>8</v>
      </c>
      <c r="C65" s="6" t="s">
        <v>14</v>
      </c>
      <c r="D65" s="6" t="s">
        <v>20</v>
      </c>
      <c r="E65" s="6" t="s">
        <v>25</v>
      </c>
      <c r="F65" s="6">
        <v>7</v>
      </c>
      <c r="G65" s="6">
        <v>16</v>
      </c>
      <c r="H65" s="7">
        <v>0.08</v>
      </c>
      <c r="I65" s="6">
        <f>Data1[[#This Row],[Quantity]]*Data1[[#This Row],[Price]]</f>
        <v>112</v>
      </c>
      <c r="J65" s="8">
        <f>Data1[[#This Row],[Commission]]*Data1[[#This Row],[Sales Amount]]</f>
        <v>8.9600000000000009</v>
      </c>
    </row>
    <row r="66" spans="1:10" x14ac:dyDescent="0.3">
      <c r="A66" s="5">
        <v>44016</v>
      </c>
      <c r="B66" s="6" t="s">
        <v>6</v>
      </c>
      <c r="C66" s="6" t="s">
        <v>15</v>
      </c>
      <c r="D66" s="6" t="s">
        <v>22</v>
      </c>
      <c r="E66" s="6" t="s">
        <v>27</v>
      </c>
      <c r="F66" s="6">
        <v>5</v>
      </c>
      <c r="G66" s="6">
        <v>150</v>
      </c>
      <c r="H66" s="7">
        <v>0.11</v>
      </c>
      <c r="I66" s="6">
        <f>Data1[[#This Row],[Quantity]]*Data1[[#This Row],[Price]]</f>
        <v>750</v>
      </c>
      <c r="J66" s="8">
        <f>Data1[[#This Row],[Commission]]*Data1[[#This Row],[Sales Amount]]</f>
        <v>82.5</v>
      </c>
    </row>
    <row r="67" spans="1:10" x14ac:dyDescent="0.3">
      <c r="A67" s="5">
        <v>44016</v>
      </c>
      <c r="B67" s="6" t="s">
        <v>9</v>
      </c>
      <c r="C67" s="6" t="s">
        <v>11</v>
      </c>
      <c r="D67" s="6" t="s">
        <v>20</v>
      </c>
      <c r="E67" s="6" t="s">
        <v>25</v>
      </c>
      <c r="F67" s="6">
        <v>14</v>
      </c>
      <c r="G67" s="6">
        <v>80</v>
      </c>
      <c r="H67" s="7">
        <v>0.11</v>
      </c>
      <c r="I67" s="6">
        <f>Data1[[#This Row],[Quantity]]*Data1[[#This Row],[Price]]</f>
        <v>1120</v>
      </c>
      <c r="J67" s="8">
        <f>Data1[[#This Row],[Commission]]*Data1[[#This Row],[Sales Amount]]</f>
        <v>123.2</v>
      </c>
    </row>
    <row r="68" spans="1:10" x14ac:dyDescent="0.3">
      <c r="A68" s="5">
        <v>44016</v>
      </c>
      <c r="B68" s="6" t="s">
        <v>8</v>
      </c>
      <c r="C68" s="6" t="s">
        <v>14</v>
      </c>
      <c r="D68" s="6" t="s">
        <v>18</v>
      </c>
      <c r="E68" s="6" t="s">
        <v>23</v>
      </c>
      <c r="F68" s="6">
        <v>8</v>
      </c>
      <c r="G68" s="6">
        <v>16</v>
      </c>
      <c r="H68" s="7">
        <v>0.03</v>
      </c>
      <c r="I68" s="6">
        <f>Data1[[#This Row],[Quantity]]*Data1[[#This Row],[Price]]</f>
        <v>128</v>
      </c>
      <c r="J68" s="8">
        <f>Data1[[#This Row],[Commission]]*Data1[[#This Row],[Sales Amount]]</f>
        <v>3.84</v>
      </c>
    </row>
    <row r="69" spans="1:10" x14ac:dyDescent="0.3">
      <c r="A69" s="5">
        <v>44016</v>
      </c>
      <c r="B69" s="6" t="s">
        <v>5</v>
      </c>
      <c r="C69" s="6" t="s">
        <v>13</v>
      </c>
      <c r="D69" s="6" t="s">
        <v>18</v>
      </c>
      <c r="E69" s="6" t="s">
        <v>23</v>
      </c>
      <c r="F69" s="6">
        <v>6</v>
      </c>
      <c r="G69" s="6">
        <v>230</v>
      </c>
      <c r="H69" s="7">
        <v>0.05</v>
      </c>
      <c r="I69" s="6">
        <f>Data1[[#This Row],[Quantity]]*Data1[[#This Row],[Price]]</f>
        <v>1380</v>
      </c>
      <c r="J69" s="8">
        <f>Data1[[#This Row],[Commission]]*Data1[[#This Row],[Sales Amount]]</f>
        <v>69</v>
      </c>
    </row>
    <row r="70" spans="1:10" x14ac:dyDescent="0.3">
      <c r="A70" s="5">
        <v>44016</v>
      </c>
      <c r="B70" s="6" t="s">
        <v>8</v>
      </c>
      <c r="C70" s="6" t="s">
        <v>14</v>
      </c>
      <c r="D70" s="6" t="s">
        <v>19</v>
      </c>
      <c r="E70" s="6" t="s">
        <v>24</v>
      </c>
      <c r="F70" s="6">
        <v>7</v>
      </c>
      <c r="G70" s="6">
        <v>16</v>
      </c>
      <c r="H70" s="7">
        <v>0.08</v>
      </c>
      <c r="I70" s="6">
        <f>Data1[[#This Row],[Quantity]]*Data1[[#This Row],[Price]]</f>
        <v>112</v>
      </c>
      <c r="J70" s="8">
        <f>Data1[[#This Row],[Commission]]*Data1[[#This Row],[Sales Amount]]</f>
        <v>8.9600000000000009</v>
      </c>
    </row>
    <row r="71" spans="1:10" x14ac:dyDescent="0.3">
      <c r="A71" s="5">
        <v>44016</v>
      </c>
      <c r="B71" s="6" t="s">
        <v>9</v>
      </c>
      <c r="C71" s="6" t="s">
        <v>11</v>
      </c>
      <c r="D71" s="6" t="s">
        <v>20</v>
      </c>
      <c r="E71" s="6" t="s">
        <v>25</v>
      </c>
      <c r="F71" s="6">
        <v>16</v>
      </c>
      <c r="G71" s="6">
        <v>80</v>
      </c>
      <c r="H71" s="7">
        <v>0.04</v>
      </c>
      <c r="I71" s="6">
        <f>Data1[[#This Row],[Quantity]]*Data1[[#This Row],[Price]]</f>
        <v>1280</v>
      </c>
      <c r="J71" s="8">
        <f>Data1[[#This Row],[Commission]]*Data1[[#This Row],[Sales Amount]]</f>
        <v>51.2</v>
      </c>
    </row>
    <row r="72" spans="1:10" x14ac:dyDescent="0.3">
      <c r="A72" s="5">
        <v>44016</v>
      </c>
      <c r="B72" s="6" t="s">
        <v>6</v>
      </c>
      <c r="C72" s="6" t="s">
        <v>15</v>
      </c>
      <c r="D72" s="6" t="s">
        <v>22</v>
      </c>
      <c r="E72" s="6" t="s">
        <v>27</v>
      </c>
      <c r="F72" s="6">
        <v>17</v>
      </c>
      <c r="G72" s="6">
        <v>150</v>
      </c>
      <c r="H72" s="7">
        <v>0.12</v>
      </c>
      <c r="I72" s="6">
        <f>Data1[[#This Row],[Quantity]]*Data1[[#This Row],[Price]]</f>
        <v>2550</v>
      </c>
      <c r="J72" s="8">
        <f>Data1[[#This Row],[Commission]]*Data1[[#This Row],[Sales Amount]]</f>
        <v>306</v>
      </c>
    </row>
    <row r="73" spans="1:10" x14ac:dyDescent="0.3">
      <c r="A73" s="5">
        <v>44016</v>
      </c>
      <c r="B73" s="6" t="s">
        <v>8</v>
      </c>
      <c r="C73" s="6" t="s">
        <v>14</v>
      </c>
      <c r="D73" s="6" t="s">
        <v>20</v>
      </c>
      <c r="E73" s="6" t="s">
        <v>25</v>
      </c>
      <c r="F73" s="6">
        <v>7</v>
      </c>
      <c r="G73" s="6">
        <v>16</v>
      </c>
      <c r="H73" s="7">
        <v>0.08</v>
      </c>
      <c r="I73" s="6">
        <f>Data1[[#This Row],[Quantity]]*Data1[[#This Row],[Price]]</f>
        <v>112</v>
      </c>
      <c r="J73" s="8">
        <f>Data1[[#This Row],[Commission]]*Data1[[#This Row],[Sales Amount]]</f>
        <v>8.9600000000000009</v>
      </c>
    </row>
    <row r="74" spans="1:10" x14ac:dyDescent="0.3">
      <c r="A74" s="5">
        <v>44017</v>
      </c>
      <c r="B74" s="6" t="s">
        <v>8</v>
      </c>
      <c r="C74" s="6" t="s">
        <v>14</v>
      </c>
      <c r="D74" s="6" t="s">
        <v>22</v>
      </c>
      <c r="E74" s="6" t="s">
        <v>27</v>
      </c>
      <c r="F74" s="6">
        <v>21</v>
      </c>
      <c r="G74" s="6">
        <v>16</v>
      </c>
      <c r="H74" s="7">
        <v>0.09</v>
      </c>
      <c r="I74" s="6">
        <f>Data1[[#This Row],[Quantity]]*Data1[[#This Row],[Price]]</f>
        <v>336</v>
      </c>
      <c r="J74" s="8">
        <f>Data1[[#This Row],[Commission]]*Data1[[#This Row],[Sales Amount]]</f>
        <v>30.24</v>
      </c>
    </row>
    <row r="75" spans="1:10" x14ac:dyDescent="0.3">
      <c r="A75" s="5">
        <v>44017</v>
      </c>
      <c r="B75" s="6" t="s">
        <v>8</v>
      </c>
      <c r="C75" s="6" t="s">
        <v>14</v>
      </c>
      <c r="D75" s="6" t="s">
        <v>18</v>
      </c>
      <c r="E75" s="6" t="s">
        <v>23</v>
      </c>
      <c r="F75" s="6">
        <v>23</v>
      </c>
      <c r="G75" s="6">
        <v>16</v>
      </c>
      <c r="H75" s="7">
        <v>0.11</v>
      </c>
      <c r="I75" s="6">
        <f>Data1[[#This Row],[Quantity]]*Data1[[#This Row],[Price]]</f>
        <v>368</v>
      </c>
      <c r="J75" s="8">
        <f>Data1[[#This Row],[Commission]]*Data1[[#This Row],[Sales Amount]]</f>
        <v>40.479999999999997</v>
      </c>
    </row>
    <row r="76" spans="1:10" x14ac:dyDescent="0.3">
      <c r="A76" s="5">
        <v>44017</v>
      </c>
      <c r="B76" s="6" t="s">
        <v>6</v>
      </c>
      <c r="C76" s="6" t="s">
        <v>15</v>
      </c>
      <c r="D76" s="6" t="s">
        <v>18</v>
      </c>
      <c r="E76" s="6" t="s">
        <v>23</v>
      </c>
      <c r="F76" s="6">
        <v>2</v>
      </c>
      <c r="G76" s="6">
        <v>150</v>
      </c>
      <c r="H76" s="7">
        <v>0.02</v>
      </c>
      <c r="I76" s="6">
        <f>Data1[[#This Row],[Quantity]]*Data1[[#This Row],[Price]]</f>
        <v>300</v>
      </c>
      <c r="J76" s="8">
        <f>Data1[[#This Row],[Commission]]*Data1[[#This Row],[Sales Amount]]</f>
        <v>6</v>
      </c>
    </row>
    <row r="77" spans="1:10" x14ac:dyDescent="0.3">
      <c r="A77" s="5">
        <v>44017</v>
      </c>
      <c r="B77" s="6" t="s">
        <v>6</v>
      </c>
      <c r="C77" s="6" t="s">
        <v>15</v>
      </c>
      <c r="D77" s="6" t="s">
        <v>22</v>
      </c>
      <c r="E77" s="6" t="s">
        <v>27</v>
      </c>
      <c r="F77" s="6">
        <v>22</v>
      </c>
      <c r="G77" s="6">
        <v>150</v>
      </c>
      <c r="H77" s="7">
        <v>7.0000000000000007E-2</v>
      </c>
      <c r="I77" s="6">
        <f>Data1[[#This Row],[Quantity]]*Data1[[#This Row],[Price]]</f>
        <v>3300</v>
      </c>
      <c r="J77" s="8">
        <f>Data1[[#This Row],[Commission]]*Data1[[#This Row],[Sales Amount]]</f>
        <v>231.00000000000003</v>
      </c>
    </row>
    <row r="78" spans="1:10" x14ac:dyDescent="0.3">
      <c r="A78" s="5">
        <v>44017</v>
      </c>
      <c r="B78" s="6" t="s">
        <v>7</v>
      </c>
      <c r="C78" s="6" t="s">
        <v>12</v>
      </c>
      <c r="D78" s="6" t="s">
        <v>19</v>
      </c>
      <c r="E78" s="6" t="s">
        <v>24</v>
      </c>
      <c r="F78" s="6">
        <v>22</v>
      </c>
      <c r="G78" s="6">
        <v>40</v>
      </c>
      <c r="H78" s="7">
        <v>0.01</v>
      </c>
      <c r="I78" s="6">
        <f>Data1[[#This Row],[Quantity]]*Data1[[#This Row],[Price]]</f>
        <v>880</v>
      </c>
      <c r="J78" s="8">
        <f>Data1[[#This Row],[Commission]]*Data1[[#This Row],[Sales Amount]]</f>
        <v>8.8000000000000007</v>
      </c>
    </row>
    <row r="79" spans="1:10" x14ac:dyDescent="0.3">
      <c r="A79" s="5">
        <v>44017</v>
      </c>
      <c r="B79" s="6" t="s">
        <v>9</v>
      </c>
      <c r="C79" s="6" t="s">
        <v>11</v>
      </c>
      <c r="D79" s="6" t="s">
        <v>20</v>
      </c>
      <c r="E79" s="6" t="s">
        <v>25</v>
      </c>
      <c r="F79" s="6">
        <v>10</v>
      </c>
      <c r="G79" s="6">
        <v>80</v>
      </c>
      <c r="H79" s="7">
        <v>0.11</v>
      </c>
      <c r="I79" s="6">
        <f>Data1[[#This Row],[Quantity]]*Data1[[#This Row],[Price]]</f>
        <v>800</v>
      </c>
      <c r="J79" s="8">
        <f>Data1[[#This Row],[Commission]]*Data1[[#This Row],[Sales Amount]]</f>
        <v>88</v>
      </c>
    </row>
    <row r="80" spans="1:10" x14ac:dyDescent="0.3">
      <c r="A80" s="5">
        <v>44017</v>
      </c>
      <c r="B80" s="6" t="s">
        <v>9</v>
      </c>
      <c r="C80" s="6" t="s">
        <v>11</v>
      </c>
      <c r="D80" s="6" t="s">
        <v>21</v>
      </c>
      <c r="E80" s="6" t="s">
        <v>26</v>
      </c>
      <c r="F80" s="6">
        <v>13</v>
      </c>
      <c r="G80" s="6">
        <v>80</v>
      </c>
      <c r="H80" s="7">
        <v>0.05</v>
      </c>
      <c r="I80" s="6">
        <f>Data1[[#This Row],[Quantity]]*Data1[[#This Row],[Price]]</f>
        <v>1040</v>
      </c>
      <c r="J80" s="8">
        <f>Data1[[#This Row],[Commission]]*Data1[[#This Row],[Sales Amount]]</f>
        <v>52</v>
      </c>
    </row>
    <row r="81" spans="1:10" x14ac:dyDescent="0.3">
      <c r="A81" s="5">
        <v>44017</v>
      </c>
      <c r="B81" s="6" t="s">
        <v>5</v>
      </c>
      <c r="C81" s="6" t="s">
        <v>13</v>
      </c>
      <c r="D81" s="6" t="s">
        <v>19</v>
      </c>
      <c r="E81" s="6" t="s">
        <v>24</v>
      </c>
      <c r="F81" s="6">
        <v>11</v>
      </c>
      <c r="G81" s="6">
        <v>230</v>
      </c>
      <c r="H81" s="7">
        <v>0.12</v>
      </c>
      <c r="I81" s="6">
        <f>Data1[[#This Row],[Quantity]]*Data1[[#This Row],[Price]]</f>
        <v>2530</v>
      </c>
      <c r="J81" s="8">
        <f>Data1[[#This Row],[Commission]]*Data1[[#This Row],[Sales Amount]]</f>
        <v>303.59999999999997</v>
      </c>
    </row>
    <row r="82" spans="1:10" x14ac:dyDescent="0.3">
      <c r="A82" s="5">
        <v>44017</v>
      </c>
      <c r="B82" s="6" t="s">
        <v>5</v>
      </c>
      <c r="C82" s="6" t="s">
        <v>13</v>
      </c>
      <c r="D82" s="6" t="s">
        <v>22</v>
      </c>
      <c r="E82" s="6" t="s">
        <v>27</v>
      </c>
      <c r="F82" s="6">
        <v>9</v>
      </c>
      <c r="G82" s="6">
        <v>230</v>
      </c>
      <c r="H82" s="7">
        <v>7.0000000000000007E-2</v>
      </c>
      <c r="I82" s="6">
        <f>Data1[[#This Row],[Quantity]]*Data1[[#This Row],[Price]]</f>
        <v>2070</v>
      </c>
      <c r="J82" s="8">
        <f>Data1[[#This Row],[Commission]]*Data1[[#This Row],[Sales Amount]]</f>
        <v>144.9</v>
      </c>
    </row>
    <row r="83" spans="1:10" x14ac:dyDescent="0.3">
      <c r="A83" s="5">
        <v>44017</v>
      </c>
      <c r="B83" s="6" t="s">
        <v>5</v>
      </c>
      <c r="C83" s="6" t="s">
        <v>13</v>
      </c>
      <c r="D83" s="6" t="s">
        <v>19</v>
      </c>
      <c r="E83" s="6" t="s">
        <v>24</v>
      </c>
      <c r="F83" s="6">
        <v>16</v>
      </c>
      <c r="G83" s="6">
        <v>230</v>
      </c>
      <c r="H83" s="7">
        <v>0.11</v>
      </c>
      <c r="I83" s="6">
        <f>Data1[[#This Row],[Quantity]]*Data1[[#This Row],[Price]]</f>
        <v>3680</v>
      </c>
      <c r="J83" s="8">
        <f>Data1[[#This Row],[Commission]]*Data1[[#This Row],[Sales Amount]]</f>
        <v>404.8</v>
      </c>
    </row>
    <row r="84" spans="1:10" x14ac:dyDescent="0.3">
      <c r="A84" s="5">
        <v>44017</v>
      </c>
      <c r="B84" s="6" t="s">
        <v>5</v>
      </c>
      <c r="C84" s="6" t="s">
        <v>13</v>
      </c>
      <c r="D84" s="6" t="s">
        <v>19</v>
      </c>
      <c r="E84" s="6" t="s">
        <v>24</v>
      </c>
      <c r="F84" s="6">
        <v>18</v>
      </c>
      <c r="G84" s="6">
        <v>230</v>
      </c>
      <c r="H84" s="7">
        <v>0.01</v>
      </c>
      <c r="I84" s="6">
        <f>Data1[[#This Row],[Quantity]]*Data1[[#This Row],[Price]]</f>
        <v>4140</v>
      </c>
      <c r="J84" s="8">
        <f>Data1[[#This Row],[Commission]]*Data1[[#This Row],[Sales Amount]]</f>
        <v>41.4</v>
      </c>
    </row>
    <row r="85" spans="1:10" x14ac:dyDescent="0.3">
      <c r="A85" s="5">
        <v>44017</v>
      </c>
      <c r="B85" s="6" t="s">
        <v>8</v>
      </c>
      <c r="C85" s="6" t="s">
        <v>14</v>
      </c>
      <c r="D85" s="6" t="s">
        <v>20</v>
      </c>
      <c r="E85" s="6" t="s">
        <v>25</v>
      </c>
      <c r="F85" s="6">
        <v>15</v>
      </c>
      <c r="G85" s="6">
        <v>16</v>
      </c>
      <c r="H85" s="7">
        <v>0.02</v>
      </c>
      <c r="I85" s="6">
        <f>Data1[[#This Row],[Quantity]]*Data1[[#This Row],[Price]]</f>
        <v>240</v>
      </c>
      <c r="J85" s="8">
        <f>Data1[[#This Row],[Commission]]*Data1[[#This Row],[Sales Amount]]</f>
        <v>4.8</v>
      </c>
    </row>
    <row r="86" spans="1:10" x14ac:dyDescent="0.3">
      <c r="A86" s="5">
        <v>44017</v>
      </c>
      <c r="B86" s="6" t="s">
        <v>7</v>
      </c>
      <c r="C86" s="6" t="s">
        <v>12</v>
      </c>
      <c r="D86" s="6" t="s">
        <v>21</v>
      </c>
      <c r="E86" s="6" t="s">
        <v>26</v>
      </c>
      <c r="F86" s="6">
        <v>18</v>
      </c>
      <c r="G86" s="6">
        <v>40</v>
      </c>
      <c r="H86" s="7">
        <v>0.06</v>
      </c>
      <c r="I86" s="6">
        <f>Data1[[#This Row],[Quantity]]*Data1[[#This Row],[Price]]</f>
        <v>720</v>
      </c>
      <c r="J86" s="8">
        <f>Data1[[#This Row],[Commission]]*Data1[[#This Row],[Sales Amount]]</f>
        <v>43.199999999999996</v>
      </c>
    </row>
    <row r="87" spans="1:10" x14ac:dyDescent="0.3">
      <c r="A87" s="5">
        <v>44017</v>
      </c>
      <c r="B87" s="6" t="s">
        <v>7</v>
      </c>
      <c r="C87" s="6" t="s">
        <v>12</v>
      </c>
      <c r="D87" s="6" t="s">
        <v>19</v>
      </c>
      <c r="E87" s="6" t="s">
        <v>24</v>
      </c>
      <c r="F87" s="6">
        <v>18</v>
      </c>
      <c r="G87" s="6">
        <v>40</v>
      </c>
      <c r="H87" s="7">
        <v>0.04</v>
      </c>
      <c r="I87" s="6">
        <f>Data1[[#This Row],[Quantity]]*Data1[[#This Row],[Price]]</f>
        <v>720</v>
      </c>
      <c r="J87" s="8">
        <f>Data1[[#This Row],[Commission]]*Data1[[#This Row],[Sales Amount]]</f>
        <v>28.8</v>
      </c>
    </row>
    <row r="88" spans="1:10" x14ac:dyDescent="0.3">
      <c r="A88" s="5">
        <v>44017</v>
      </c>
      <c r="B88" s="6" t="s">
        <v>8</v>
      </c>
      <c r="C88" s="6" t="s">
        <v>14</v>
      </c>
      <c r="D88" s="6" t="s">
        <v>19</v>
      </c>
      <c r="E88" s="6" t="s">
        <v>24</v>
      </c>
      <c r="F88" s="6">
        <v>22</v>
      </c>
      <c r="G88" s="6">
        <v>16</v>
      </c>
      <c r="H88" s="7">
        <v>0.03</v>
      </c>
      <c r="I88" s="6">
        <f>Data1[[#This Row],[Quantity]]*Data1[[#This Row],[Price]]</f>
        <v>352</v>
      </c>
      <c r="J88" s="8">
        <f>Data1[[#This Row],[Commission]]*Data1[[#This Row],[Sales Amount]]</f>
        <v>10.559999999999999</v>
      </c>
    </row>
    <row r="89" spans="1:10" x14ac:dyDescent="0.3">
      <c r="A89" s="5">
        <v>44017</v>
      </c>
      <c r="B89" s="6" t="s">
        <v>8</v>
      </c>
      <c r="C89" s="6" t="s">
        <v>14</v>
      </c>
      <c r="D89" s="6" t="s">
        <v>18</v>
      </c>
      <c r="E89" s="6" t="s">
        <v>23</v>
      </c>
      <c r="F89" s="6">
        <v>12</v>
      </c>
      <c r="G89" s="6">
        <v>16</v>
      </c>
      <c r="H89" s="7">
        <v>0.11</v>
      </c>
      <c r="I89" s="6">
        <f>Data1[[#This Row],[Quantity]]*Data1[[#This Row],[Price]]</f>
        <v>192</v>
      </c>
      <c r="J89" s="8">
        <f>Data1[[#This Row],[Commission]]*Data1[[#This Row],[Sales Amount]]</f>
        <v>21.12</v>
      </c>
    </row>
    <row r="90" spans="1:10" x14ac:dyDescent="0.3">
      <c r="A90" s="5">
        <v>44018</v>
      </c>
      <c r="B90" s="6" t="s">
        <v>9</v>
      </c>
      <c r="C90" s="6" t="s">
        <v>11</v>
      </c>
      <c r="D90" s="6" t="s">
        <v>22</v>
      </c>
      <c r="E90" s="6" t="s">
        <v>27</v>
      </c>
      <c r="F90" s="6">
        <v>20</v>
      </c>
      <c r="G90" s="6">
        <v>80</v>
      </c>
      <c r="H90" s="7">
        <v>0.01</v>
      </c>
      <c r="I90" s="6">
        <f>Data1[[#This Row],[Quantity]]*Data1[[#This Row],[Price]]</f>
        <v>1600</v>
      </c>
      <c r="J90" s="8">
        <f>Data1[[#This Row],[Commission]]*Data1[[#This Row],[Sales Amount]]</f>
        <v>16</v>
      </c>
    </row>
    <row r="91" spans="1:10" x14ac:dyDescent="0.3">
      <c r="A91" s="5">
        <v>44018</v>
      </c>
      <c r="B91" s="6" t="s">
        <v>5</v>
      </c>
      <c r="C91" s="6" t="s">
        <v>13</v>
      </c>
      <c r="D91" s="6" t="s">
        <v>18</v>
      </c>
      <c r="E91" s="6" t="s">
        <v>23</v>
      </c>
      <c r="F91" s="6">
        <v>10</v>
      </c>
      <c r="G91" s="6">
        <v>230</v>
      </c>
      <c r="H91" s="7">
        <v>0.02</v>
      </c>
      <c r="I91" s="6">
        <f>Data1[[#This Row],[Quantity]]*Data1[[#This Row],[Price]]</f>
        <v>2300</v>
      </c>
      <c r="J91" s="8">
        <f>Data1[[#This Row],[Commission]]*Data1[[#This Row],[Sales Amount]]</f>
        <v>46</v>
      </c>
    </row>
    <row r="92" spans="1:10" x14ac:dyDescent="0.3">
      <c r="A92" s="5">
        <v>44018</v>
      </c>
      <c r="B92" s="6" t="s">
        <v>5</v>
      </c>
      <c r="C92" s="6" t="s">
        <v>13</v>
      </c>
      <c r="D92" s="6" t="s">
        <v>20</v>
      </c>
      <c r="E92" s="6" t="s">
        <v>25</v>
      </c>
      <c r="F92" s="6">
        <v>9</v>
      </c>
      <c r="G92" s="6">
        <v>230</v>
      </c>
      <c r="H92" s="7">
        <v>0.03</v>
      </c>
      <c r="I92" s="6">
        <f>Data1[[#This Row],[Quantity]]*Data1[[#This Row],[Price]]</f>
        <v>2070</v>
      </c>
      <c r="J92" s="8">
        <f>Data1[[#This Row],[Commission]]*Data1[[#This Row],[Sales Amount]]</f>
        <v>62.099999999999994</v>
      </c>
    </row>
    <row r="93" spans="1:10" x14ac:dyDescent="0.3">
      <c r="A93" s="5">
        <v>44018</v>
      </c>
      <c r="B93" s="6" t="s">
        <v>9</v>
      </c>
      <c r="C93" s="6" t="s">
        <v>11</v>
      </c>
      <c r="D93" s="6" t="s">
        <v>20</v>
      </c>
      <c r="E93" s="6" t="s">
        <v>25</v>
      </c>
      <c r="F93" s="6">
        <v>17</v>
      </c>
      <c r="G93" s="6">
        <v>80</v>
      </c>
      <c r="H93" s="7">
        <v>0.03</v>
      </c>
      <c r="I93" s="6">
        <f>Data1[[#This Row],[Quantity]]*Data1[[#This Row],[Price]]</f>
        <v>1360</v>
      </c>
      <c r="J93" s="8">
        <f>Data1[[#This Row],[Commission]]*Data1[[#This Row],[Sales Amount]]</f>
        <v>40.799999999999997</v>
      </c>
    </row>
    <row r="94" spans="1:10" x14ac:dyDescent="0.3">
      <c r="A94" s="5">
        <v>44018</v>
      </c>
      <c r="B94" s="6" t="s">
        <v>7</v>
      </c>
      <c r="C94" s="6" t="s">
        <v>12</v>
      </c>
      <c r="D94" s="6" t="s">
        <v>21</v>
      </c>
      <c r="E94" s="6" t="s">
        <v>26</v>
      </c>
      <c r="F94" s="6">
        <v>4</v>
      </c>
      <c r="G94" s="6">
        <v>40</v>
      </c>
      <c r="H94" s="7">
        <v>0.09</v>
      </c>
      <c r="I94" s="6">
        <f>Data1[[#This Row],[Quantity]]*Data1[[#This Row],[Price]]</f>
        <v>160</v>
      </c>
      <c r="J94" s="8">
        <f>Data1[[#This Row],[Commission]]*Data1[[#This Row],[Sales Amount]]</f>
        <v>14.399999999999999</v>
      </c>
    </row>
    <row r="95" spans="1:10" x14ac:dyDescent="0.3">
      <c r="A95" s="5">
        <v>44018</v>
      </c>
      <c r="B95" s="6" t="s">
        <v>6</v>
      </c>
      <c r="C95" s="6" t="s">
        <v>15</v>
      </c>
      <c r="D95" s="6" t="s">
        <v>20</v>
      </c>
      <c r="E95" s="6" t="s">
        <v>25</v>
      </c>
      <c r="F95" s="6">
        <v>16</v>
      </c>
      <c r="G95" s="6">
        <v>150</v>
      </c>
      <c r="H95" s="7">
        <v>0.03</v>
      </c>
      <c r="I95" s="6">
        <f>Data1[[#This Row],[Quantity]]*Data1[[#This Row],[Price]]</f>
        <v>2400</v>
      </c>
      <c r="J95" s="8">
        <f>Data1[[#This Row],[Commission]]*Data1[[#This Row],[Sales Amount]]</f>
        <v>72</v>
      </c>
    </row>
    <row r="96" spans="1:10" x14ac:dyDescent="0.3">
      <c r="A96" s="5">
        <v>44018</v>
      </c>
      <c r="B96" s="6" t="s">
        <v>9</v>
      </c>
      <c r="C96" s="6" t="s">
        <v>11</v>
      </c>
      <c r="D96" s="6" t="s">
        <v>18</v>
      </c>
      <c r="E96" s="6" t="s">
        <v>23</v>
      </c>
      <c r="F96" s="6">
        <v>8</v>
      </c>
      <c r="G96" s="6">
        <v>80</v>
      </c>
      <c r="H96" s="7">
        <v>0.02</v>
      </c>
      <c r="I96" s="6">
        <f>Data1[[#This Row],[Quantity]]*Data1[[#This Row],[Price]]</f>
        <v>640</v>
      </c>
      <c r="J96" s="8">
        <f>Data1[[#This Row],[Commission]]*Data1[[#This Row],[Sales Amount]]</f>
        <v>12.8</v>
      </c>
    </row>
    <row r="97" spans="1:10" x14ac:dyDescent="0.3">
      <c r="A97" s="5">
        <v>44018</v>
      </c>
      <c r="B97" s="6" t="s">
        <v>7</v>
      </c>
      <c r="C97" s="6" t="s">
        <v>12</v>
      </c>
      <c r="D97" s="6" t="s">
        <v>19</v>
      </c>
      <c r="E97" s="6" t="s">
        <v>24</v>
      </c>
      <c r="F97" s="6">
        <v>23</v>
      </c>
      <c r="G97" s="6">
        <v>40</v>
      </c>
      <c r="H97" s="7">
        <v>0.06</v>
      </c>
      <c r="I97" s="6">
        <f>Data1[[#This Row],[Quantity]]*Data1[[#This Row],[Price]]</f>
        <v>920</v>
      </c>
      <c r="J97" s="8">
        <f>Data1[[#This Row],[Commission]]*Data1[[#This Row],[Sales Amount]]</f>
        <v>55.199999999999996</v>
      </c>
    </row>
    <row r="98" spans="1:10" x14ac:dyDescent="0.3">
      <c r="A98" s="5">
        <v>44019</v>
      </c>
      <c r="B98" s="6" t="s">
        <v>6</v>
      </c>
      <c r="C98" s="6" t="s">
        <v>15</v>
      </c>
      <c r="D98" s="6" t="s">
        <v>19</v>
      </c>
      <c r="E98" s="6" t="s">
        <v>24</v>
      </c>
      <c r="F98" s="6">
        <v>20</v>
      </c>
      <c r="G98" s="6">
        <v>150</v>
      </c>
      <c r="H98" s="7">
        <v>0.1</v>
      </c>
      <c r="I98" s="6">
        <f>Data1[[#This Row],[Quantity]]*Data1[[#This Row],[Price]]</f>
        <v>3000</v>
      </c>
      <c r="J98" s="8">
        <f>Data1[[#This Row],[Commission]]*Data1[[#This Row],[Sales Amount]]</f>
        <v>300</v>
      </c>
    </row>
    <row r="99" spans="1:10" x14ac:dyDescent="0.3">
      <c r="A99" s="5">
        <v>44019</v>
      </c>
      <c r="B99" s="6" t="s">
        <v>5</v>
      </c>
      <c r="C99" s="6" t="s">
        <v>13</v>
      </c>
      <c r="D99" s="6" t="s">
        <v>21</v>
      </c>
      <c r="E99" s="6" t="s">
        <v>26</v>
      </c>
      <c r="F99" s="6">
        <v>22</v>
      </c>
      <c r="G99" s="6">
        <v>230</v>
      </c>
      <c r="H99" s="7">
        <v>0.1</v>
      </c>
      <c r="I99" s="6">
        <f>Data1[[#This Row],[Quantity]]*Data1[[#This Row],[Price]]</f>
        <v>5060</v>
      </c>
      <c r="J99" s="8">
        <f>Data1[[#This Row],[Commission]]*Data1[[#This Row],[Sales Amount]]</f>
        <v>506</v>
      </c>
    </row>
    <row r="100" spans="1:10" x14ac:dyDescent="0.3">
      <c r="A100" s="5">
        <v>44019</v>
      </c>
      <c r="B100" s="6" t="s">
        <v>5</v>
      </c>
      <c r="C100" s="6" t="s">
        <v>13</v>
      </c>
      <c r="D100" s="6" t="s">
        <v>20</v>
      </c>
      <c r="E100" s="6" t="s">
        <v>25</v>
      </c>
      <c r="F100" s="6">
        <v>6</v>
      </c>
      <c r="G100" s="6">
        <v>230</v>
      </c>
      <c r="H100" s="7">
        <v>0.1</v>
      </c>
      <c r="I100" s="6">
        <f>Data1[[#This Row],[Quantity]]*Data1[[#This Row],[Price]]</f>
        <v>1380</v>
      </c>
      <c r="J100" s="8">
        <f>Data1[[#This Row],[Commission]]*Data1[[#This Row],[Sales Amount]]</f>
        <v>138</v>
      </c>
    </row>
    <row r="101" spans="1:10" x14ac:dyDescent="0.3">
      <c r="A101" s="5">
        <v>44019</v>
      </c>
      <c r="B101" s="6" t="s">
        <v>9</v>
      </c>
      <c r="C101" s="6" t="s">
        <v>11</v>
      </c>
      <c r="D101" s="6" t="s">
        <v>19</v>
      </c>
      <c r="E101" s="6" t="s">
        <v>24</v>
      </c>
      <c r="F101" s="6">
        <v>10</v>
      </c>
      <c r="G101" s="6">
        <v>80</v>
      </c>
      <c r="H101" s="7">
        <v>0.1</v>
      </c>
      <c r="I101" s="6">
        <f>Data1[[#This Row],[Quantity]]*Data1[[#This Row],[Price]]</f>
        <v>800</v>
      </c>
      <c r="J101" s="8">
        <f>Data1[[#This Row],[Commission]]*Data1[[#This Row],[Sales Amount]]</f>
        <v>80</v>
      </c>
    </row>
    <row r="102" spans="1:10" x14ac:dyDescent="0.3">
      <c r="A102" s="5">
        <v>44019</v>
      </c>
      <c r="B102" s="6" t="s">
        <v>5</v>
      </c>
      <c r="C102" s="6" t="s">
        <v>13</v>
      </c>
      <c r="D102" s="6" t="s">
        <v>21</v>
      </c>
      <c r="E102" s="6" t="s">
        <v>26</v>
      </c>
      <c r="F102" s="6">
        <v>21</v>
      </c>
      <c r="G102" s="6">
        <v>230</v>
      </c>
      <c r="H102" s="7">
        <v>0.05</v>
      </c>
      <c r="I102" s="6">
        <f>Data1[[#This Row],[Quantity]]*Data1[[#This Row],[Price]]</f>
        <v>4830</v>
      </c>
      <c r="J102" s="8">
        <f>Data1[[#This Row],[Commission]]*Data1[[#This Row],[Sales Amount]]</f>
        <v>241.5</v>
      </c>
    </row>
    <row r="103" spans="1:10" x14ac:dyDescent="0.3">
      <c r="A103" s="5">
        <v>44019</v>
      </c>
      <c r="B103" s="6" t="s">
        <v>5</v>
      </c>
      <c r="C103" s="6" t="s">
        <v>13</v>
      </c>
      <c r="D103" s="6" t="s">
        <v>22</v>
      </c>
      <c r="E103" s="6" t="s">
        <v>27</v>
      </c>
      <c r="F103" s="6">
        <v>20</v>
      </c>
      <c r="G103" s="6">
        <v>230</v>
      </c>
      <c r="H103" s="7">
        <v>0.04</v>
      </c>
      <c r="I103" s="6">
        <f>Data1[[#This Row],[Quantity]]*Data1[[#This Row],[Price]]</f>
        <v>4600</v>
      </c>
      <c r="J103" s="8">
        <f>Data1[[#This Row],[Commission]]*Data1[[#This Row],[Sales Amount]]</f>
        <v>184</v>
      </c>
    </row>
    <row r="104" spans="1:10" x14ac:dyDescent="0.3">
      <c r="A104" s="5">
        <v>44019</v>
      </c>
      <c r="B104" s="6" t="s">
        <v>9</v>
      </c>
      <c r="C104" s="6" t="s">
        <v>11</v>
      </c>
      <c r="D104" s="6" t="s">
        <v>18</v>
      </c>
      <c r="E104" s="6" t="s">
        <v>23</v>
      </c>
      <c r="F104" s="6">
        <v>20</v>
      </c>
      <c r="G104" s="6">
        <v>80</v>
      </c>
      <c r="H104" s="7">
        <v>7.0000000000000007E-2</v>
      </c>
      <c r="I104" s="6">
        <f>Data1[[#This Row],[Quantity]]*Data1[[#This Row],[Price]]</f>
        <v>1600</v>
      </c>
      <c r="J104" s="8">
        <f>Data1[[#This Row],[Commission]]*Data1[[#This Row],[Sales Amount]]</f>
        <v>112.00000000000001</v>
      </c>
    </row>
    <row r="105" spans="1:10" x14ac:dyDescent="0.3">
      <c r="A105" s="5">
        <v>44019</v>
      </c>
      <c r="B105" s="6" t="s">
        <v>9</v>
      </c>
      <c r="C105" s="6" t="s">
        <v>11</v>
      </c>
      <c r="D105" s="6" t="s">
        <v>18</v>
      </c>
      <c r="E105" s="6" t="s">
        <v>23</v>
      </c>
      <c r="F105" s="6">
        <v>7</v>
      </c>
      <c r="G105" s="6">
        <v>80</v>
      </c>
      <c r="H105" s="7">
        <v>0.05</v>
      </c>
      <c r="I105" s="6">
        <f>Data1[[#This Row],[Quantity]]*Data1[[#This Row],[Price]]</f>
        <v>560</v>
      </c>
      <c r="J105" s="8">
        <f>Data1[[#This Row],[Commission]]*Data1[[#This Row],[Sales Amount]]</f>
        <v>28</v>
      </c>
    </row>
    <row r="106" spans="1:10" x14ac:dyDescent="0.3">
      <c r="A106" s="5">
        <v>44019</v>
      </c>
      <c r="B106" s="6" t="s">
        <v>9</v>
      </c>
      <c r="C106" s="6" t="s">
        <v>11</v>
      </c>
      <c r="D106" s="6" t="s">
        <v>22</v>
      </c>
      <c r="E106" s="6" t="s">
        <v>27</v>
      </c>
      <c r="F106" s="6">
        <v>8</v>
      </c>
      <c r="G106" s="6">
        <v>80</v>
      </c>
      <c r="H106" s="7">
        <v>0.09</v>
      </c>
      <c r="I106" s="6">
        <f>Data1[[#This Row],[Quantity]]*Data1[[#This Row],[Price]]</f>
        <v>640</v>
      </c>
      <c r="J106" s="8">
        <f>Data1[[#This Row],[Commission]]*Data1[[#This Row],[Sales Amount]]</f>
        <v>57.599999999999994</v>
      </c>
    </row>
    <row r="107" spans="1:10" x14ac:dyDescent="0.3">
      <c r="A107" s="5">
        <v>44019</v>
      </c>
      <c r="B107" s="6" t="s">
        <v>9</v>
      </c>
      <c r="C107" s="6" t="s">
        <v>11</v>
      </c>
      <c r="D107" s="6" t="s">
        <v>20</v>
      </c>
      <c r="E107" s="6" t="s">
        <v>25</v>
      </c>
      <c r="F107" s="6">
        <v>3</v>
      </c>
      <c r="G107" s="6">
        <v>80</v>
      </c>
      <c r="H107" s="7">
        <v>0.02</v>
      </c>
      <c r="I107" s="6">
        <f>Data1[[#This Row],[Quantity]]*Data1[[#This Row],[Price]]</f>
        <v>240</v>
      </c>
      <c r="J107" s="8">
        <f>Data1[[#This Row],[Commission]]*Data1[[#This Row],[Sales Amount]]</f>
        <v>4.8</v>
      </c>
    </row>
    <row r="108" spans="1:10" x14ac:dyDescent="0.3">
      <c r="A108" s="5">
        <v>44019</v>
      </c>
      <c r="B108" s="6" t="s">
        <v>9</v>
      </c>
      <c r="C108" s="6" t="s">
        <v>11</v>
      </c>
      <c r="D108" s="6" t="s">
        <v>19</v>
      </c>
      <c r="E108" s="6" t="s">
        <v>24</v>
      </c>
      <c r="F108" s="6">
        <v>8</v>
      </c>
      <c r="G108" s="6">
        <v>80</v>
      </c>
      <c r="H108" s="7">
        <v>0.06</v>
      </c>
      <c r="I108" s="6">
        <f>Data1[[#This Row],[Quantity]]*Data1[[#This Row],[Price]]</f>
        <v>640</v>
      </c>
      <c r="J108" s="8">
        <f>Data1[[#This Row],[Commission]]*Data1[[#This Row],[Sales Amount]]</f>
        <v>38.4</v>
      </c>
    </row>
    <row r="109" spans="1:10" x14ac:dyDescent="0.3">
      <c r="A109" s="5">
        <v>44019</v>
      </c>
      <c r="B109" s="6" t="s">
        <v>6</v>
      </c>
      <c r="C109" s="6" t="s">
        <v>15</v>
      </c>
      <c r="D109" s="6" t="s">
        <v>21</v>
      </c>
      <c r="E109" s="6" t="s">
        <v>26</v>
      </c>
      <c r="F109" s="6">
        <v>13</v>
      </c>
      <c r="G109" s="6">
        <v>150</v>
      </c>
      <c r="H109" s="7">
        <v>0.11</v>
      </c>
      <c r="I109" s="6">
        <f>Data1[[#This Row],[Quantity]]*Data1[[#This Row],[Price]]</f>
        <v>1950</v>
      </c>
      <c r="J109" s="8">
        <f>Data1[[#This Row],[Commission]]*Data1[[#This Row],[Sales Amount]]</f>
        <v>214.5</v>
      </c>
    </row>
    <row r="110" spans="1:10" x14ac:dyDescent="0.3">
      <c r="A110" s="5">
        <v>44019</v>
      </c>
      <c r="B110" s="6" t="s">
        <v>9</v>
      </c>
      <c r="C110" s="6" t="s">
        <v>11</v>
      </c>
      <c r="D110" s="6" t="s">
        <v>19</v>
      </c>
      <c r="E110" s="6" t="s">
        <v>24</v>
      </c>
      <c r="F110" s="6">
        <v>15</v>
      </c>
      <c r="G110" s="6">
        <v>80</v>
      </c>
      <c r="H110" s="7">
        <v>0.08</v>
      </c>
      <c r="I110" s="6">
        <f>Data1[[#This Row],[Quantity]]*Data1[[#This Row],[Price]]</f>
        <v>1200</v>
      </c>
      <c r="J110" s="8">
        <f>Data1[[#This Row],[Commission]]*Data1[[#This Row],[Sales Amount]]</f>
        <v>96</v>
      </c>
    </row>
    <row r="111" spans="1:10" x14ac:dyDescent="0.3">
      <c r="A111" s="5">
        <v>44019</v>
      </c>
      <c r="B111" s="6" t="s">
        <v>6</v>
      </c>
      <c r="C111" s="6" t="s">
        <v>15</v>
      </c>
      <c r="D111" s="6" t="s">
        <v>21</v>
      </c>
      <c r="E111" s="6" t="s">
        <v>26</v>
      </c>
      <c r="F111" s="6">
        <v>7</v>
      </c>
      <c r="G111" s="6">
        <v>150</v>
      </c>
      <c r="H111" s="7">
        <v>0.02</v>
      </c>
      <c r="I111" s="6">
        <f>Data1[[#This Row],[Quantity]]*Data1[[#This Row],[Price]]</f>
        <v>1050</v>
      </c>
      <c r="J111" s="8">
        <f>Data1[[#This Row],[Commission]]*Data1[[#This Row],[Sales Amount]]</f>
        <v>21</v>
      </c>
    </row>
    <row r="112" spans="1:10" x14ac:dyDescent="0.3">
      <c r="A112" s="5">
        <v>44019</v>
      </c>
      <c r="B112" s="6" t="s">
        <v>7</v>
      </c>
      <c r="C112" s="6" t="s">
        <v>12</v>
      </c>
      <c r="D112" s="6" t="s">
        <v>18</v>
      </c>
      <c r="E112" s="6" t="s">
        <v>23</v>
      </c>
      <c r="F112" s="6">
        <v>6</v>
      </c>
      <c r="G112" s="6">
        <v>40</v>
      </c>
      <c r="H112" s="7">
        <v>0.06</v>
      </c>
      <c r="I112" s="6">
        <f>Data1[[#This Row],[Quantity]]*Data1[[#This Row],[Price]]</f>
        <v>240</v>
      </c>
      <c r="J112" s="8">
        <f>Data1[[#This Row],[Commission]]*Data1[[#This Row],[Sales Amount]]</f>
        <v>14.399999999999999</v>
      </c>
    </row>
    <row r="113" spans="1:10" x14ac:dyDescent="0.3">
      <c r="A113" s="5">
        <v>44019</v>
      </c>
      <c r="B113" s="6" t="s">
        <v>9</v>
      </c>
      <c r="C113" s="6" t="s">
        <v>11</v>
      </c>
      <c r="D113" s="6" t="s">
        <v>19</v>
      </c>
      <c r="E113" s="6" t="s">
        <v>24</v>
      </c>
      <c r="F113" s="6">
        <v>23</v>
      </c>
      <c r="G113" s="6">
        <v>80</v>
      </c>
      <c r="H113" s="7">
        <v>0.11</v>
      </c>
      <c r="I113" s="6">
        <f>Data1[[#This Row],[Quantity]]*Data1[[#This Row],[Price]]</f>
        <v>1840</v>
      </c>
      <c r="J113" s="8">
        <f>Data1[[#This Row],[Commission]]*Data1[[#This Row],[Sales Amount]]</f>
        <v>202.4</v>
      </c>
    </row>
    <row r="114" spans="1:10" x14ac:dyDescent="0.3">
      <c r="A114" s="5">
        <v>44019</v>
      </c>
      <c r="B114" s="6" t="s">
        <v>5</v>
      </c>
      <c r="C114" s="6" t="s">
        <v>13</v>
      </c>
      <c r="D114" s="6" t="s">
        <v>18</v>
      </c>
      <c r="E114" s="6" t="s">
        <v>23</v>
      </c>
      <c r="F114" s="6">
        <v>18</v>
      </c>
      <c r="G114" s="6">
        <v>230</v>
      </c>
      <c r="H114" s="7">
        <v>0.01</v>
      </c>
      <c r="I114" s="6">
        <f>Data1[[#This Row],[Quantity]]*Data1[[#This Row],[Price]]</f>
        <v>4140</v>
      </c>
      <c r="J114" s="8">
        <f>Data1[[#This Row],[Commission]]*Data1[[#This Row],[Sales Amount]]</f>
        <v>41.4</v>
      </c>
    </row>
    <row r="115" spans="1:10" x14ac:dyDescent="0.3">
      <c r="A115" s="5">
        <v>44020</v>
      </c>
      <c r="B115" s="6" t="s">
        <v>9</v>
      </c>
      <c r="C115" s="6" t="s">
        <v>11</v>
      </c>
      <c r="D115" s="6" t="s">
        <v>21</v>
      </c>
      <c r="E115" s="6" t="s">
        <v>26</v>
      </c>
      <c r="F115" s="6">
        <v>21</v>
      </c>
      <c r="G115" s="6">
        <v>80</v>
      </c>
      <c r="H115" s="7">
        <v>0.09</v>
      </c>
      <c r="I115" s="6">
        <f>Data1[[#This Row],[Quantity]]*Data1[[#This Row],[Price]]</f>
        <v>1680</v>
      </c>
      <c r="J115" s="8">
        <f>Data1[[#This Row],[Commission]]*Data1[[#This Row],[Sales Amount]]</f>
        <v>151.19999999999999</v>
      </c>
    </row>
    <row r="116" spans="1:10" x14ac:dyDescent="0.3">
      <c r="A116" s="5">
        <v>44020</v>
      </c>
      <c r="B116" s="6" t="s">
        <v>7</v>
      </c>
      <c r="C116" s="6" t="s">
        <v>12</v>
      </c>
      <c r="D116" s="6" t="s">
        <v>18</v>
      </c>
      <c r="E116" s="6" t="s">
        <v>23</v>
      </c>
      <c r="F116" s="6">
        <v>13</v>
      </c>
      <c r="G116" s="6">
        <v>40</v>
      </c>
      <c r="H116" s="7">
        <v>0.02</v>
      </c>
      <c r="I116" s="6">
        <f>Data1[[#This Row],[Quantity]]*Data1[[#This Row],[Price]]</f>
        <v>520</v>
      </c>
      <c r="J116" s="8">
        <f>Data1[[#This Row],[Commission]]*Data1[[#This Row],[Sales Amount]]</f>
        <v>10.4</v>
      </c>
    </row>
    <row r="117" spans="1:10" x14ac:dyDescent="0.3">
      <c r="A117" s="5">
        <v>44020</v>
      </c>
      <c r="B117" s="6" t="s">
        <v>9</v>
      </c>
      <c r="C117" s="6" t="s">
        <v>11</v>
      </c>
      <c r="D117" s="6" t="s">
        <v>18</v>
      </c>
      <c r="E117" s="6" t="s">
        <v>23</v>
      </c>
      <c r="F117" s="6">
        <v>23</v>
      </c>
      <c r="G117" s="6">
        <v>80</v>
      </c>
      <c r="H117" s="7">
        <v>0.05</v>
      </c>
      <c r="I117" s="6">
        <f>Data1[[#This Row],[Quantity]]*Data1[[#This Row],[Price]]</f>
        <v>1840</v>
      </c>
      <c r="J117" s="8">
        <f>Data1[[#This Row],[Commission]]*Data1[[#This Row],[Sales Amount]]</f>
        <v>92</v>
      </c>
    </row>
    <row r="118" spans="1:10" x14ac:dyDescent="0.3">
      <c r="A118" s="5">
        <v>44020</v>
      </c>
      <c r="B118" s="6" t="s">
        <v>6</v>
      </c>
      <c r="C118" s="6" t="s">
        <v>15</v>
      </c>
      <c r="D118" s="6" t="s">
        <v>19</v>
      </c>
      <c r="E118" s="6" t="s">
        <v>24</v>
      </c>
      <c r="F118" s="6">
        <v>15</v>
      </c>
      <c r="G118" s="6">
        <v>150</v>
      </c>
      <c r="H118" s="7">
        <v>0.05</v>
      </c>
      <c r="I118" s="6">
        <f>Data1[[#This Row],[Quantity]]*Data1[[#This Row],[Price]]</f>
        <v>2250</v>
      </c>
      <c r="J118" s="8">
        <f>Data1[[#This Row],[Commission]]*Data1[[#This Row],[Sales Amount]]</f>
        <v>112.5</v>
      </c>
    </row>
    <row r="119" spans="1:10" x14ac:dyDescent="0.3">
      <c r="A119" s="5">
        <v>44020</v>
      </c>
      <c r="B119" s="6" t="s">
        <v>7</v>
      </c>
      <c r="C119" s="6" t="s">
        <v>12</v>
      </c>
      <c r="D119" s="6" t="s">
        <v>22</v>
      </c>
      <c r="E119" s="6" t="s">
        <v>27</v>
      </c>
      <c r="F119" s="6">
        <v>5</v>
      </c>
      <c r="G119" s="6">
        <v>40</v>
      </c>
      <c r="H119" s="7">
        <v>0.09</v>
      </c>
      <c r="I119" s="6">
        <f>Data1[[#This Row],[Quantity]]*Data1[[#This Row],[Price]]</f>
        <v>200</v>
      </c>
      <c r="J119" s="8">
        <f>Data1[[#This Row],[Commission]]*Data1[[#This Row],[Sales Amount]]</f>
        <v>18</v>
      </c>
    </row>
    <row r="120" spans="1:10" x14ac:dyDescent="0.3">
      <c r="A120" s="5">
        <v>44020</v>
      </c>
      <c r="B120" s="6" t="s">
        <v>8</v>
      </c>
      <c r="C120" s="6" t="s">
        <v>14</v>
      </c>
      <c r="D120" s="6" t="s">
        <v>19</v>
      </c>
      <c r="E120" s="6" t="s">
        <v>24</v>
      </c>
      <c r="F120" s="6">
        <v>10</v>
      </c>
      <c r="G120" s="6">
        <v>16</v>
      </c>
      <c r="H120" s="7">
        <v>0.01</v>
      </c>
      <c r="I120" s="6">
        <f>Data1[[#This Row],[Quantity]]*Data1[[#This Row],[Price]]</f>
        <v>160</v>
      </c>
      <c r="J120" s="8">
        <f>Data1[[#This Row],[Commission]]*Data1[[#This Row],[Sales Amount]]</f>
        <v>1.6</v>
      </c>
    </row>
    <row r="121" spans="1:10" x14ac:dyDescent="0.3">
      <c r="A121" s="5">
        <v>44020</v>
      </c>
      <c r="B121" s="6" t="s">
        <v>5</v>
      </c>
      <c r="C121" s="6" t="s">
        <v>13</v>
      </c>
      <c r="D121" s="6" t="s">
        <v>18</v>
      </c>
      <c r="E121" s="6" t="s">
        <v>23</v>
      </c>
      <c r="F121" s="6">
        <v>2</v>
      </c>
      <c r="G121" s="6">
        <v>230</v>
      </c>
      <c r="H121" s="7">
        <v>0.09</v>
      </c>
      <c r="I121" s="6">
        <f>Data1[[#This Row],[Quantity]]*Data1[[#This Row],[Price]]</f>
        <v>460</v>
      </c>
      <c r="J121" s="8">
        <f>Data1[[#This Row],[Commission]]*Data1[[#This Row],[Sales Amount]]</f>
        <v>41.4</v>
      </c>
    </row>
    <row r="122" spans="1:10" x14ac:dyDescent="0.3">
      <c r="A122" s="5">
        <v>44020</v>
      </c>
      <c r="B122" s="6" t="s">
        <v>9</v>
      </c>
      <c r="C122" s="6" t="s">
        <v>11</v>
      </c>
      <c r="D122" s="6" t="s">
        <v>19</v>
      </c>
      <c r="E122" s="6" t="s">
        <v>24</v>
      </c>
      <c r="F122" s="6">
        <v>7</v>
      </c>
      <c r="G122" s="6">
        <v>80</v>
      </c>
      <c r="H122" s="7">
        <v>0.02</v>
      </c>
      <c r="I122" s="6">
        <f>Data1[[#This Row],[Quantity]]*Data1[[#This Row],[Price]]</f>
        <v>560</v>
      </c>
      <c r="J122" s="8">
        <f>Data1[[#This Row],[Commission]]*Data1[[#This Row],[Sales Amount]]</f>
        <v>11.200000000000001</v>
      </c>
    </row>
    <row r="123" spans="1:10" x14ac:dyDescent="0.3">
      <c r="A123" s="5">
        <v>44020</v>
      </c>
      <c r="B123" s="6" t="s">
        <v>6</v>
      </c>
      <c r="C123" s="6" t="s">
        <v>15</v>
      </c>
      <c r="D123" s="6" t="s">
        <v>19</v>
      </c>
      <c r="E123" s="6" t="s">
        <v>24</v>
      </c>
      <c r="F123" s="6">
        <v>22</v>
      </c>
      <c r="G123" s="6">
        <v>150</v>
      </c>
      <c r="H123" s="7">
        <v>0.05</v>
      </c>
      <c r="I123" s="6">
        <f>Data1[[#This Row],[Quantity]]*Data1[[#This Row],[Price]]</f>
        <v>3300</v>
      </c>
      <c r="J123" s="8">
        <f>Data1[[#This Row],[Commission]]*Data1[[#This Row],[Sales Amount]]</f>
        <v>165</v>
      </c>
    </row>
    <row r="124" spans="1:10" x14ac:dyDescent="0.3">
      <c r="A124" s="5">
        <v>44020</v>
      </c>
      <c r="B124" s="6" t="s">
        <v>7</v>
      </c>
      <c r="C124" s="6" t="s">
        <v>12</v>
      </c>
      <c r="D124" s="6" t="s">
        <v>21</v>
      </c>
      <c r="E124" s="6" t="s">
        <v>26</v>
      </c>
      <c r="F124" s="6">
        <v>17</v>
      </c>
      <c r="G124" s="6">
        <v>40</v>
      </c>
      <c r="H124" s="7">
        <v>0.02</v>
      </c>
      <c r="I124" s="6">
        <f>Data1[[#This Row],[Quantity]]*Data1[[#This Row],[Price]]</f>
        <v>680</v>
      </c>
      <c r="J124" s="8">
        <f>Data1[[#This Row],[Commission]]*Data1[[#This Row],[Sales Amount]]</f>
        <v>13.6</v>
      </c>
    </row>
    <row r="125" spans="1:10" x14ac:dyDescent="0.3">
      <c r="A125" s="5">
        <v>44020</v>
      </c>
      <c r="B125" s="6" t="s">
        <v>8</v>
      </c>
      <c r="C125" s="6" t="s">
        <v>14</v>
      </c>
      <c r="D125" s="6" t="s">
        <v>22</v>
      </c>
      <c r="E125" s="6" t="s">
        <v>27</v>
      </c>
      <c r="F125" s="6">
        <v>22</v>
      </c>
      <c r="G125" s="6">
        <v>16</v>
      </c>
      <c r="H125" s="7">
        <v>0.06</v>
      </c>
      <c r="I125" s="6">
        <f>Data1[[#This Row],[Quantity]]*Data1[[#This Row],[Price]]</f>
        <v>352</v>
      </c>
      <c r="J125" s="8">
        <f>Data1[[#This Row],[Commission]]*Data1[[#This Row],[Sales Amount]]</f>
        <v>21.119999999999997</v>
      </c>
    </row>
    <row r="126" spans="1:10" x14ac:dyDescent="0.3">
      <c r="A126" s="5">
        <v>44020</v>
      </c>
      <c r="B126" s="6" t="s">
        <v>8</v>
      </c>
      <c r="C126" s="6" t="s">
        <v>14</v>
      </c>
      <c r="D126" s="6" t="s">
        <v>21</v>
      </c>
      <c r="E126" s="6" t="s">
        <v>26</v>
      </c>
      <c r="F126" s="6">
        <v>3</v>
      </c>
      <c r="G126" s="6">
        <v>16</v>
      </c>
      <c r="H126" s="7">
        <v>0.03</v>
      </c>
      <c r="I126" s="6">
        <f>Data1[[#This Row],[Quantity]]*Data1[[#This Row],[Price]]</f>
        <v>48</v>
      </c>
      <c r="J126" s="8">
        <f>Data1[[#This Row],[Commission]]*Data1[[#This Row],[Sales Amount]]</f>
        <v>1.44</v>
      </c>
    </row>
    <row r="127" spans="1:10" x14ac:dyDescent="0.3">
      <c r="A127" s="5">
        <v>44020</v>
      </c>
      <c r="B127" s="6" t="s">
        <v>5</v>
      </c>
      <c r="C127" s="6" t="s">
        <v>13</v>
      </c>
      <c r="D127" s="6" t="s">
        <v>21</v>
      </c>
      <c r="E127" s="6" t="s">
        <v>26</v>
      </c>
      <c r="F127" s="6">
        <v>2</v>
      </c>
      <c r="G127" s="6">
        <v>230</v>
      </c>
      <c r="H127" s="7">
        <v>0.08</v>
      </c>
      <c r="I127" s="6">
        <f>Data1[[#This Row],[Quantity]]*Data1[[#This Row],[Price]]</f>
        <v>460</v>
      </c>
      <c r="J127" s="8">
        <f>Data1[[#This Row],[Commission]]*Data1[[#This Row],[Sales Amount]]</f>
        <v>36.800000000000004</v>
      </c>
    </row>
    <row r="128" spans="1:10" x14ac:dyDescent="0.3">
      <c r="A128" s="5">
        <v>44020</v>
      </c>
      <c r="B128" s="6" t="s">
        <v>8</v>
      </c>
      <c r="C128" s="6" t="s">
        <v>14</v>
      </c>
      <c r="D128" s="6" t="s">
        <v>22</v>
      </c>
      <c r="E128" s="6" t="s">
        <v>27</v>
      </c>
      <c r="F128" s="6">
        <v>21</v>
      </c>
      <c r="G128" s="6">
        <v>16</v>
      </c>
      <c r="H128" s="7">
        <v>0.09</v>
      </c>
      <c r="I128" s="6">
        <f>Data1[[#This Row],[Quantity]]*Data1[[#This Row],[Price]]</f>
        <v>336</v>
      </c>
      <c r="J128" s="8">
        <f>Data1[[#This Row],[Commission]]*Data1[[#This Row],[Sales Amount]]</f>
        <v>30.24</v>
      </c>
    </row>
    <row r="129" spans="1:10" x14ac:dyDescent="0.3">
      <c r="A129" s="5">
        <v>44020</v>
      </c>
      <c r="B129" s="6" t="s">
        <v>9</v>
      </c>
      <c r="C129" s="6" t="s">
        <v>11</v>
      </c>
      <c r="D129" s="6" t="s">
        <v>19</v>
      </c>
      <c r="E129" s="6" t="s">
        <v>24</v>
      </c>
      <c r="F129" s="6">
        <v>7</v>
      </c>
      <c r="G129" s="6">
        <v>80</v>
      </c>
      <c r="H129" s="7">
        <v>7.0000000000000007E-2</v>
      </c>
      <c r="I129" s="6">
        <f>Data1[[#This Row],[Quantity]]*Data1[[#This Row],[Price]]</f>
        <v>560</v>
      </c>
      <c r="J129" s="8">
        <f>Data1[[#This Row],[Commission]]*Data1[[#This Row],[Sales Amount]]</f>
        <v>39.200000000000003</v>
      </c>
    </row>
    <row r="130" spans="1:10" x14ac:dyDescent="0.3">
      <c r="A130" s="5">
        <v>44020</v>
      </c>
      <c r="B130" s="6" t="s">
        <v>6</v>
      </c>
      <c r="C130" s="6" t="s">
        <v>15</v>
      </c>
      <c r="D130" s="6" t="s">
        <v>20</v>
      </c>
      <c r="E130" s="6" t="s">
        <v>25</v>
      </c>
      <c r="F130" s="6">
        <v>23</v>
      </c>
      <c r="G130" s="6">
        <v>150</v>
      </c>
      <c r="H130" s="7">
        <v>0.11</v>
      </c>
      <c r="I130" s="6">
        <f>Data1[[#This Row],[Quantity]]*Data1[[#This Row],[Price]]</f>
        <v>3450</v>
      </c>
      <c r="J130" s="8">
        <f>Data1[[#This Row],[Commission]]*Data1[[#This Row],[Sales Amount]]</f>
        <v>379.5</v>
      </c>
    </row>
    <row r="131" spans="1:10" x14ac:dyDescent="0.3">
      <c r="A131" s="5">
        <v>44020</v>
      </c>
      <c r="B131" s="6" t="s">
        <v>8</v>
      </c>
      <c r="C131" s="6" t="s">
        <v>14</v>
      </c>
      <c r="D131" s="6" t="s">
        <v>22</v>
      </c>
      <c r="E131" s="6" t="s">
        <v>27</v>
      </c>
      <c r="F131" s="6">
        <v>22</v>
      </c>
      <c r="G131" s="6">
        <v>16</v>
      </c>
      <c r="H131" s="7">
        <v>0.06</v>
      </c>
      <c r="I131" s="6">
        <f>Data1[[#This Row],[Quantity]]*Data1[[#This Row],[Price]]</f>
        <v>352</v>
      </c>
      <c r="J131" s="8">
        <f>Data1[[#This Row],[Commission]]*Data1[[#This Row],[Sales Amount]]</f>
        <v>21.119999999999997</v>
      </c>
    </row>
    <row r="132" spans="1:10" x14ac:dyDescent="0.3">
      <c r="A132" s="5">
        <v>44020</v>
      </c>
      <c r="B132" s="6" t="s">
        <v>8</v>
      </c>
      <c r="C132" s="6" t="s">
        <v>14</v>
      </c>
      <c r="D132" s="6" t="s">
        <v>21</v>
      </c>
      <c r="E132" s="6" t="s">
        <v>26</v>
      </c>
      <c r="F132" s="6">
        <v>3</v>
      </c>
      <c r="G132" s="6">
        <v>16</v>
      </c>
      <c r="H132" s="7">
        <v>0.03</v>
      </c>
      <c r="I132" s="6">
        <f>Data1[[#This Row],[Quantity]]*Data1[[#This Row],[Price]]</f>
        <v>48</v>
      </c>
      <c r="J132" s="8">
        <f>Data1[[#This Row],[Commission]]*Data1[[#This Row],[Sales Amount]]</f>
        <v>1.44</v>
      </c>
    </row>
    <row r="133" spans="1:10" x14ac:dyDescent="0.3">
      <c r="A133" s="5">
        <v>44020</v>
      </c>
      <c r="B133" s="6" t="s">
        <v>5</v>
      </c>
      <c r="C133" s="6" t="s">
        <v>13</v>
      </c>
      <c r="D133" s="6" t="s">
        <v>21</v>
      </c>
      <c r="E133" s="6" t="s">
        <v>26</v>
      </c>
      <c r="F133" s="6">
        <v>2</v>
      </c>
      <c r="G133" s="6">
        <v>230</v>
      </c>
      <c r="H133" s="7">
        <v>0.08</v>
      </c>
      <c r="I133" s="6">
        <f>Data1[[#This Row],[Quantity]]*Data1[[#This Row],[Price]]</f>
        <v>460</v>
      </c>
      <c r="J133" s="8">
        <f>Data1[[#This Row],[Commission]]*Data1[[#This Row],[Sales Amount]]</f>
        <v>36.800000000000004</v>
      </c>
    </row>
    <row r="134" spans="1:10" x14ac:dyDescent="0.3">
      <c r="A134" s="5">
        <v>44020</v>
      </c>
      <c r="B134" s="6" t="s">
        <v>8</v>
      </c>
      <c r="C134" s="6" t="s">
        <v>14</v>
      </c>
      <c r="D134" s="6" t="s">
        <v>22</v>
      </c>
      <c r="E134" s="6" t="s">
        <v>27</v>
      </c>
      <c r="F134" s="6">
        <v>21</v>
      </c>
      <c r="G134" s="6">
        <v>16</v>
      </c>
      <c r="H134" s="7">
        <v>0.09</v>
      </c>
      <c r="I134" s="6">
        <f>Data1[[#This Row],[Quantity]]*Data1[[#This Row],[Price]]</f>
        <v>336</v>
      </c>
      <c r="J134" s="8">
        <f>Data1[[#This Row],[Commission]]*Data1[[#This Row],[Sales Amount]]</f>
        <v>30.24</v>
      </c>
    </row>
    <row r="135" spans="1:10" x14ac:dyDescent="0.3">
      <c r="A135" s="5">
        <v>44020</v>
      </c>
      <c r="B135" s="6" t="s">
        <v>9</v>
      </c>
      <c r="C135" s="6" t="s">
        <v>11</v>
      </c>
      <c r="D135" s="6" t="s">
        <v>19</v>
      </c>
      <c r="E135" s="6" t="s">
        <v>24</v>
      </c>
      <c r="F135" s="6">
        <v>7</v>
      </c>
      <c r="G135" s="6">
        <v>80</v>
      </c>
      <c r="H135" s="7">
        <v>7.0000000000000007E-2</v>
      </c>
      <c r="I135" s="6">
        <f>Data1[[#This Row],[Quantity]]*Data1[[#This Row],[Price]]</f>
        <v>560</v>
      </c>
      <c r="J135" s="8">
        <f>Data1[[#This Row],[Commission]]*Data1[[#This Row],[Sales Amount]]</f>
        <v>39.200000000000003</v>
      </c>
    </row>
    <row r="136" spans="1:10" x14ac:dyDescent="0.3">
      <c r="A136" s="5">
        <v>44020</v>
      </c>
      <c r="B136" s="6" t="s">
        <v>6</v>
      </c>
      <c r="C136" s="6" t="s">
        <v>15</v>
      </c>
      <c r="D136" s="6" t="s">
        <v>20</v>
      </c>
      <c r="E136" s="6" t="s">
        <v>25</v>
      </c>
      <c r="F136" s="6">
        <v>23</v>
      </c>
      <c r="G136" s="6">
        <v>150</v>
      </c>
      <c r="H136" s="7">
        <v>0.11</v>
      </c>
      <c r="I136" s="6">
        <f>Data1[[#This Row],[Quantity]]*Data1[[#This Row],[Price]]</f>
        <v>3450</v>
      </c>
      <c r="J136" s="8">
        <f>Data1[[#This Row],[Commission]]*Data1[[#This Row],[Sales Amount]]</f>
        <v>379.5</v>
      </c>
    </row>
    <row r="137" spans="1:10" x14ac:dyDescent="0.3">
      <c r="A137" s="5">
        <v>44021</v>
      </c>
      <c r="B137" s="6" t="s">
        <v>6</v>
      </c>
      <c r="C137" s="6" t="s">
        <v>15</v>
      </c>
      <c r="D137" s="6" t="s">
        <v>22</v>
      </c>
      <c r="E137" s="6" t="s">
        <v>27</v>
      </c>
      <c r="F137" s="6">
        <v>11</v>
      </c>
      <c r="G137" s="6">
        <v>150</v>
      </c>
      <c r="H137" s="7">
        <v>0.05</v>
      </c>
      <c r="I137" s="6">
        <f>Data1[[#This Row],[Quantity]]*Data1[[#This Row],[Price]]</f>
        <v>1650</v>
      </c>
      <c r="J137" s="8">
        <f>Data1[[#This Row],[Commission]]*Data1[[#This Row],[Sales Amount]]</f>
        <v>82.5</v>
      </c>
    </row>
    <row r="138" spans="1:10" x14ac:dyDescent="0.3">
      <c r="A138" s="5">
        <v>44021</v>
      </c>
      <c r="B138" s="6" t="s">
        <v>9</v>
      </c>
      <c r="C138" s="6" t="s">
        <v>11</v>
      </c>
      <c r="D138" s="6" t="s">
        <v>21</v>
      </c>
      <c r="E138" s="6" t="s">
        <v>26</v>
      </c>
      <c r="F138" s="6">
        <v>16</v>
      </c>
      <c r="G138" s="6">
        <v>80</v>
      </c>
      <c r="H138" s="7">
        <v>0.05</v>
      </c>
      <c r="I138" s="6">
        <f>Data1[[#This Row],[Quantity]]*Data1[[#This Row],[Price]]</f>
        <v>1280</v>
      </c>
      <c r="J138" s="8">
        <f>Data1[[#This Row],[Commission]]*Data1[[#This Row],[Sales Amount]]</f>
        <v>64</v>
      </c>
    </row>
    <row r="139" spans="1:10" x14ac:dyDescent="0.3">
      <c r="A139" s="5">
        <v>44021</v>
      </c>
      <c r="B139" s="6" t="s">
        <v>5</v>
      </c>
      <c r="C139" s="6" t="s">
        <v>13</v>
      </c>
      <c r="D139" s="6" t="s">
        <v>18</v>
      </c>
      <c r="E139" s="6" t="s">
        <v>23</v>
      </c>
      <c r="F139" s="6">
        <v>5</v>
      </c>
      <c r="G139" s="6">
        <v>230</v>
      </c>
      <c r="H139" s="7">
        <v>0.1</v>
      </c>
      <c r="I139" s="6">
        <f>Data1[[#This Row],[Quantity]]*Data1[[#This Row],[Price]]</f>
        <v>1150</v>
      </c>
      <c r="J139" s="8">
        <f>Data1[[#This Row],[Commission]]*Data1[[#This Row],[Sales Amount]]</f>
        <v>115</v>
      </c>
    </row>
    <row r="140" spans="1:10" x14ac:dyDescent="0.3">
      <c r="A140" s="5">
        <v>44021</v>
      </c>
      <c r="B140" s="6" t="s">
        <v>8</v>
      </c>
      <c r="C140" s="6" t="s">
        <v>14</v>
      </c>
      <c r="D140" s="6" t="s">
        <v>22</v>
      </c>
      <c r="E140" s="6" t="s">
        <v>27</v>
      </c>
      <c r="F140" s="6">
        <v>22</v>
      </c>
      <c r="G140" s="6">
        <v>16</v>
      </c>
      <c r="H140" s="7">
        <v>0.01</v>
      </c>
      <c r="I140" s="6">
        <f>Data1[[#This Row],[Quantity]]*Data1[[#This Row],[Price]]</f>
        <v>352</v>
      </c>
      <c r="J140" s="8">
        <f>Data1[[#This Row],[Commission]]*Data1[[#This Row],[Sales Amount]]</f>
        <v>3.52</v>
      </c>
    </row>
    <row r="141" spans="1:10" x14ac:dyDescent="0.3">
      <c r="A141" s="5">
        <v>44021</v>
      </c>
      <c r="B141" s="6" t="s">
        <v>7</v>
      </c>
      <c r="C141" s="6" t="s">
        <v>12</v>
      </c>
      <c r="D141" s="6" t="s">
        <v>21</v>
      </c>
      <c r="E141" s="6" t="s">
        <v>26</v>
      </c>
      <c r="F141" s="6">
        <v>7</v>
      </c>
      <c r="G141" s="6">
        <v>40</v>
      </c>
      <c r="H141" s="7">
        <v>0.12</v>
      </c>
      <c r="I141" s="6">
        <f>Data1[[#This Row],[Quantity]]*Data1[[#This Row],[Price]]</f>
        <v>280</v>
      </c>
      <c r="J141" s="8">
        <f>Data1[[#This Row],[Commission]]*Data1[[#This Row],[Sales Amount]]</f>
        <v>33.6</v>
      </c>
    </row>
    <row r="142" spans="1:10" x14ac:dyDescent="0.3">
      <c r="A142" s="5">
        <v>44021</v>
      </c>
      <c r="B142" s="6" t="s">
        <v>9</v>
      </c>
      <c r="C142" s="6" t="s">
        <v>11</v>
      </c>
      <c r="D142" s="6" t="s">
        <v>20</v>
      </c>
      <c r="E142" s="6" t="s">
        <v>25</v>
      </c>
      <c r="F142" s="6">
        <v>2</v>
      </c>
      <c r="G142" s="6">
        <v>80</v>
      </c>
      <c r="H142" s="7">
        <v>0.04</v>
      </c>
      <c r="I142" s="6">
        <f>Data1[[#This Row],[Quantity]]*Data1[[#This Row],[Price]]</f>
        <v>160</v>
      </c>
      <c r="J142" s="8">
        <f>Data1[[#This Row],[Commission]]*Data1[[#This Row],[Sales Amount]]</f>
        <v>6.4</v>
      </c>
    </row>
    <row r="143" spans="1:10" x14ac:dyDescent="0.3">
      <c r="A143" s="5">
        <v>44021</v>
      </c>
      <c r="B143" s="6" t="s">
        <v>7</v>
      </c>
      <c r="C143" s="6" t="s">
        <v>12</v>
      </c>
      <c r="D143" s="6" t="s">
        <v>19</v>
      </c>
      <c r="E143" s="6" t="s">
        <v>24</v>
      </c>
      <c r="F143" s="6">
        <v>6</v>
      </c>
      <c r="G143" s="6">
        <v>40</v>
      </c>
      <c r="H143" s="7">
        <v>7.0000000000000007E-2</v>
      </c>
      <c r="I143" s="6">
        <f>Data1[[#This Row],[Quantity]]*Data1[[#This Row],[Price]]</f>
        <v>240</v>
      </c>
      <c r="J143" s="8">
        <f>Data1[[#This Row],[Commission]]*Data1[[#This Row],[Sales Amount]]</f>
        <v>16.8</v>
      </c>
    </row>
    <row r="144" spans="1:10" x14ac:dyDescent="0.3">
      <c r="A144" s="5">
        <v>44021</v>
      </c>
      <c r="B144" s="6" t="s">
        <v>9</v>
      </c>
      <c r="C144" s="6" t="s">
        <v>11</v>
      </c>
      <c r="D144" s="6" t="s">
        <v>18</v>
      </c>
      <c r="E144" s="6" t="s">
        <v>23</v>
      </c>
      <c r="F144" s="6">
        <v>6</v>
      </c>
      <c r="G144" s="6">
        <v>80</v>
      </c>
      <c r="H144" s="7">
        <v>0.01</v>
      </c>
      <c r="I144" s="6">
        <f>Data1[[#This Row],[Quantity]]*Data1[[#This Row],[Price]]</f>
        <v>480</v>
      </c>
      <c r="J144" s="8">
        <f>Data1[[#This Row],[Commission]]*Data1[[#This Row],[Sales Amount]]</f>
        <v>4.8</v>
      </c>
    </row>
    <row r="145" spans="1:10" x14ac:dyDescent="0.3">
      <c r="A145" s="5">
        <v>44021</v>
      </c>
      <c r="B145" s="6" t="s">
        <v>8</v>
      </c>
      <c r="C145" s="6" t="s">
        <v>14</v>
      </c>
      <c r="D145" s="6" t="s">
        <v>20</v>
      </c>
      <c r="E145" s="6" t="s">
        <v>25</v>
      </c>
      <c r="F145" s="6">
        <v>22</v>
      </c>
      <c r="G145" s="6">
        <v>16</v>
      </c>
      <c r="H145" s="7">
        <v>0.01</v>
      </c>
      <c r="I145" s="6">
        <f>Data1[[#This Row],[Quantity]]*Data1[[#This Row],[Price]]</f>
        <v>352</v>
      </c>
      <c r="J145" s="8">
        <f>Data1[[#This Row],[Commission]]*Data1[[#This Row],[Sales Amount]]</f>
        <v>3.52</v>
      </c>
    </row>
    <row r="146" spans="1:10" x14ac:dyDescent="0.3">
      <c r="A146" s="5">
        <v>44021</v>
      </c>
      <c r="B146" s="6" t="s">
        <v>5</v>
      </c>
      <c r="C146" s="6" t="s">
        <v>13</v>
      </c>
      <c r="D146" s="6" t="s">
        <v>19</v>
      </c>
      <c r="E146" s="6" t="s">
        <v>24</v>
      </c>
      <c r="F146" s="6">
        <v>7</v>
      </c>
      <c r="G146" s="6">
        <v>230</v>
      </c>
      <c r="H146" s="7">
        <v>0.06</v>
      </c>
      <c r="I146" s="6">
        <f>Data1[[#This Row],[Quantity]]*Data1[[#This Row],[Price]]</f>
        <v>1610</v>
      </c>
      <c r="J146" s="8">
        <f>Data1[[#This Row],[Commission]]*Data1[[#This Row],[Sales Amount]]</f>
        <v>96.6</v>
      </c>
    </row>
    <row r="147" spans="1:10" x14ac:dyDescent="0.3">
      <c r="A147" s="5">
        <v>44021</v>
      </c>
      <c r="B147" s="6" t="s">
        <v>6</v>
      </c>
      <c r="C147" s="6" t="s">
        <v>15</v>
      </c>
      <c r="D147" s="6" t="s">
        <v>22</v>
      </c>
      <c r="E147" s="6" t="s">
        <v>27</v>
      </c>
      <c r="F147" s="6">
        <v>11</v>
      </c>
      <c r="G147" s="6">
        <v>150</v>
      </c>
      <c r="H147" s="7">
        <v>0.05</v>
      </c>
      <c r="I147" s="6">
        <f>Data1[[#This Row],[Quantity]]*Data1[[#This Row],[Price]]</f>
        <v>1650</v>
      </c>
      <c r="J147" s="8">
        <f>Data1[[#This Row],[Commission]]*Data1[[#This Row],[Sales Amount]]</f>
        <v>82.5</v>
      </c>
    </row>
    <row r="148" spans="1:10" x14ac:dyDescent="0.3">
      <c r="A148" s="5">
        <v>44021</v>
      </c>
      <c r="B148" s="6" t="s">
        <v>9</v>
      </c>
      <c r="C148" s="6" t="s">
        <v>11</v>
      </c>
      <c r="D148" s="6" t="s">
        <v>21</v>
      </c>
      <c r="E148" s="6" t="s">
        <v>26</v>
      </c>
      <c r="F148" s="6">
        <v>16</v>
      </c>
      <c r="G148" s="6">
        <v>80</v>
      </c>
      <c r="H148" s="7">
        <v>0.05</v>
      </c>
      <c r="I148" s="6">
        <f>Data1[[#This Row],[Quantity]]*Data1[[#This Row],[Price]]</f>
        <v>1280</v>
      </c>
      <c r="J148" s="8">
        <f>Data1[[#This Row],[Commission]]*Data1[[#This Row],[Sales Amount]]</f>
        <v>64</v>
      </c>
    </row>
    <row r="149" spans="1:10" x14ac:dyDescent="0.3">
      <c r="A149" s="5">
        <v>44021</v>
      </c>
      <c r="B149" s="6" t="s">
        <v>5</v>
      </c>
      <c r="C149" s="6" t="s">
        <v>13</v>
      </c>
      <c r="D149" s="6" t="s">
        <v>18</v>
      </c>
      <c r="E149" s="6" t="s">
        <v>23</v>
      </c>
      <c r="F149" s="6">
        <v>5</v>
      </c>
      <c r="G149" s="6">
        <v>230</v>
      </c>
      <c r="H149" s="7">
        <v>0.1</v>
      </c>
      <c r="I149" s="6">
        <f>Data1[[#This Row],[Quantity]]*Data1[[#This Row],[Price]]</f>
        <v>1150</v>
      </c>
      <c r="J149" s="8">
        <f>Data1[[#This Row],[Commission]]*Data1[[#This Row],[Sales Amount]]</f>
        <v>115</v>
      </c>
    </row>
    <row r="150" spans="1:10" x14ac:dyDescent="0.3">
      <c r="A150" s="5">
        <v>44021</v>
      </c>
      <c r="B150" s="6" t="s">
        <v>8</v>
      </c>
      <c r="C150" s="6" t="s">
        <v>14</v>
      </c>
      <c r="D150" s="6" t="s">
        <v>22</v>
      </c>
      <c r="E150" s="6" t="s">
        <v>27</v>
      </c>
      <c r="F150" s="6">
        <v>22</v>
      </c>
      <c r="G150" s="6">
        <v>16</v>
      </c>
      <c r="H150" s="7">
        <v>0.01</v>
      </c>
      <c r="I150" s="6">
        <f>Data1[[#This Row],[Quantity]]*Data1[[#This Row],[Price]]</f>
        <v>352</v>
      </c>
      <c r="J150" s="8">
        <f>Data1[[#This Row],[Commission]]*Data1[[#This Row],[Sales Amount]]</f>
        <v>3.52</v>
      </c>
    </row>
    <row r="151" spans="1:10" x14ac:dyDescent="0.3">
      <c r="A151" s="5">
        <v>44021</v>
      </c>
      <c r="B151" s="6" t="s">
        <v>7</v>
      </c>
      <c r="C151" s="6" t="s">
        <v>12</v>
      </c>
      <c r="D151" s="6" t="s">
        <v>21</v>
      </c>
      <c r="E151" s="6" t="s">
        <v>26</v>
      </c>
      <c r="F151" s="6">
        <v>7</v>
      </c>
      <c r="G151" s="6">
        <v>40</v>
      </c>
      <c r="H151" s="7">
        <v>0.12</v>
      </c>
      <c r="I151" s="6">
        <f>Data1[[#This Row],[Quantity]]*Data1[[#This Row],[Price]]</f>
        <v>280</v>
      </c>
      <c r="J151" s="8">
        <f>Data1[[#This Row],[Commission]]*Data1[[#This Row],[Sales Amount]]</f>
        <v>33.6</v>
      </c>
    </row>
    <row r="152" spans="1:10" x14ac:dyDescent="0.3">
      <c r="A152" s="5">
        <v>44021</v>
      </c>
      <c r="B152" s="6" t="s">
        <v>9</v>
      </c>
      <c r="C152" s="6" t="s">
        <v>11</v>
      </c>
      <c r="D152" s="6" t="s">
        <v>20</v>
      </c>
      <c r="E152" s="6" t="s">
        <v>25</v>
      </c>
      <c r="F152" s="6">
        <v>2</v>
      </c>
      <c r="G152" s="6">
        <v>80</v>
      </c>
      <c r="H152" s="7">
        <v>0.04</v>
      </c>
      <c r="I152" s="6">
        <f>Data1[[#This Row],[Quantity]]*Data1[[#This Row],[Price]]</f>
        <v>160</v>
      </c>
      <c r="J152" s="8">
        <f>Data1[[#This Row],[Commission]]*Data1[[#This Row],[Sales Amount]]</f>
        <v>6.4</v>
      </c>
    </row>
    <row r="153" spans="1:10" x14ac:dyDescent="0.3">
      <c r="A153" s="5">
        <v>44021</v>
      </c>
      <c r="B153" s="6" t="s">
        <v>7</v>
      </c>
      <c r="C153" s="6" t="s">
        <v>12</v>
      </c>
      <c r="D153" s="6" t="s">
        <v>19</v>
      </c>
      <c r="E153" s="6" t="s">
        <v>24</v>
      </c>
      <c r="F153" s="6">
        <v>6</v>
      </c>
      <c r="G153" s="6">
        <v>40</v>
      </c>
      <c r="H153" s="7">
        <v>7.0000000000000007E-2</v>
      </c>
      <c r="I153" s="6">
        <f>Data1[[#This Row],[Quantity]]*Data1[[#This Row],[Price]]</f>
        <v>240</v>
      </c>
      <c r="J153" s="8">
        <f>Data1[[#This Row],[Commission]]*Data1[[#This Row],[Sales Amount]]</f>
        <v>16.8</v>
      </c>
    </row>
    <row r="154" spans="1:10" x14ac:dyDescent="0.3">
      <c r="A154" s="5">
        <v>44021</v>
      </c>
      <c r="B154" s="6" t="s">
        <v>9</v>
      </c>
      <c r="C154" s="6" t="s">
        <v>11</v>
      </c>
      <c r="D154" s="6" t="s">
        <v>18</v>
      </c>
      <c r="E154" s="6" t="s">
        <v>23</v>
      </c>
      <c r="F154" s="6">
        <v>6</v>
      </c>
      <c r="G154" s="6">
        <v>80</v>
      </c>
      <c r="H154" s="7">
        <v>0.01</v>
      </c>
      <c r="I154" s="6">
        <f>Data1[[#This Row],[Quantity]]*Data1[[#This Row],[Price]]</f>
        <v>480</v>
      </c>
      <c r="J154" s="8">
        <f>Data1[[#This Row],[Commission]]*Data1[[#This Row],[Sales Amount]]</f>
        <v>4.8</v>
      </c>
    </row>
    <row r="155" spans="1:10" x14ac:dyDescent="0.3">
      <c r="A155" s="5">
        <v>44021</v>
      </c>
      <c r="B155" s="6" t="s">
        <v>8</v>
      </c>
      <c r="C155" s="6" t="s">
        <v>14</v>
      </c>
      <c r="D155" s="6" t="s">
        <v>20</v>
      </c>
      <c r="E155" s="6" t="s">
        <v>25</v>
      </c>
      <c r="F155" s="6">
        <v>22</v>
      </c>
      <c r="G155" s="6">
        <v>16</v>
      </c>
      <c r="H155" s="7">
        <v>0.01</v>
      </c>
      <c r="I155" s="6">
        <f>Data1[[#This Row],[Quantity]]*Data1[[#This Row],[Price]]</f>
        <v>352</v>
      </c>
      <c r="J155" s="8">
        <f>Data1[[#This Row],[Commission]]*Data1[[#This Row],[Sales Amount]]</f>
        <v>3.52</v>
      </c>
    </row>
    <row r="156" spans="1:10" x14ac:dyDescent="0.3">
      <c r="A156" s="5">
        <v>44021</v>
      </c>
      <c r="B156" s="6" t="s">
        <v>5</v>
      </c>
      <c r="C156" s="6" t="s">
        <v>13</v>
      </c>
      <c r="D156" s="6" t="s">
        <v>19</v>
      </c>
      <c r="E156" s="6" t="s">
        <v>24</v>
      </c>
      <c r="F156" s="6">
        <v>7</v>
      </c>
      <c r="G156" s="6">
        <v>230</v>
      </c>
      <c r="H156" s="7">
        <v>0.06</v>
      </c>
      <c r="I156" s="6">
        <f>Data1[[#This Row],[Quantity]]*Data1[[#This Row],[Price]]</f>
        <v>1610</v>
      </c>
      <c r="J156" s="8">
        <f>Data1[[#This Row],[Commission]]*Data1[[#This Row],[Sales Amount]]</f>
        <v>96.6</v>
      </c>
    </row>
    <row r="157" spans="1:10" x14ac:dyDescent="0.3">
      <c r="A157" s="5">
        <v>44022</v>
      </c>
      <c r="B157" s="6" t="s">
        <v>8</v>
      </c>
      <c r="C157" s="6" t="s">
        <v>14</v>
      </c>
      <c r="D157" s="6" t="s">
        <v>19</v>
      </c>
      <c r="E157" s="6" t="s">
        <v>24</v>
      </c>
      <c r="F157" s="6">
        <v>22</v>
      </c>
      <c r="G157" s="6">
        <v>16</v>
      </c>
      <c r="H157" s="7">
        <v>0.03</v>
      </c>
      <c r="I157" s="6">
        <f>Data1[[#This Row],[Quantity]]*Data1[[#This Row],[Price]]</f>
        <v>352</v>
      </c>
      <c r="J157" s="8">
        <f>Data1[[#This Row],[Commission]]*Data1[[#This Row],[Sales Amount]]</f>
        <v>10.559999999999999</v>
      </c>
    </row>
    <row r="158" spans="1:10" x14ac:dyDescent="0.3">
      <c r="A158" s="5">
        <v>44022</v>
      </c>
      <c r="B158" s="6" t="s">
        <v>7</v>
      </c>
      <c r="C158" s="6" t="s">
        <v>12</v>
      </c>
      <c r="D158" s="6" t="s">
        <v>21</v>
      </c>
      <c r="E158" s="6" t="s">
        <v>26</v>
      </c>
      <c r="F158" s="6">
        <v>20</v>
      </c>
      <c r="G158" s="6">
        <v>40</v>
      </c>
      <c r="H158" s="7">
        <v>0.05</v>
      </c>
      <c r="I158" s="6">
        <f>Data1[[#This Row],[Quantity]]*Data1[[#This Row],[Price]]</f>
        <v>800</v>
      </c>
      <c r="J158" s="8">
        <f>Data1[[#This Row],[Commission]]*Data1[[#This Row],[Sales Amount]]</f>
        <v>40</v>
      </c>
    </row>
    <row r="159" spans="1:10" x14ac:dyDescent="0.3">
      <c r="A159" s="5">
        <v>44022</v>
      </c>
      <c r="B159" s="6" t="s">
        <v>7</v>
      </c>
      <c r="C159" s="6" t="s">
        <v>12</v>
      </c>
      <c r="D159" s="6" t="s">
        <v>20</v>
      </c>
      <c r="E159" s="6" t="s">
        <v>25</v>
      </c>
      <c r="F159" s="6">
        <v>19</v>
      </c>
      <c r="G159" s="6">
        <v>40</v>
      </c>
      <c r="H159" s="7">
        <v>0.1</v>
      </c>
      <c r="I159" s="6">
        <f>Data1[[#This Row],[Quantity]]*Data1[[#This Row],[Price]]</f>
        <v>760</v>
      </c>
      <c r="J159" s="8">
        <f>Data1[[#This Row],[Commission]]*Data1[[#This Row],[Sales Amount]]</f>
        <v>76</v>
      </c>
    </row>
    <row r="160" spans="1:10" x14ac:dyDescent="0.3">
      <c r="A160" s="5">
        <v>44022</v>
      </c>
      <c r="B160" s="6" t="s">
        <v>8</v>
      </c>
      <c r="C160" s="6" t="s">
        <v>14</v>
      </c>
      <c r="D160" s="6" t="s">
        <v>22</v>
      </c>
      <c r="E160" s="6" t="s">
        <v>27</v>
      </c>
      <c r="F160" s="6">
        <v>18</v>
      </c>
      <c r="G160" s="6">
        <v>16</v>
      </c>
      <c r="H160" s="7">
        <v>0.05</v>
      </c>
      <c r="I160" s="6">
        <f>Data1[[#This Row],[Quantity]]*Data1[[#This Row],[Price]]</f>
        <v>288</v>
      </c>
      <c r="J160" s="8">
        <f>Data1[[#This Row],[Commission]]*Data1[[#This Row],[Sales Amount]]</f>
        <v>14.4</v>
      </c>
    </row>
    <row r="161" spans="1:10" x14ac:dyDescent="0.3">
      <c r="A161" s="5">
        <v>44022</v>
      </c>
      <c r="B161" s="6" t="s">
        <v>7</v>
      </c>
      <c r="C161" s="6" t="s">
        <v>12</v>
      </c>
      <c r="D161" s="6" t="s">
        <v>18</v>
      </c>
      <c r="E161" s="6" t="s">
        <v>23</v>
      </c>
      <c r="F161" s="6">
        <v>2</v>
      </c>
      <c r="G161" s="6">
        <v>40</v>
      </c>
      <c r="H161" s="7">
        <v>0.02</v>
      </c>
      <c r="I161" s="6">
        <f>Data1[[#This Row],[Quantity]]*Data1[[#This Row],[Price]]</f>
        <v>80</v>
      </c>
      <c r="J161" s="8">
        <f>Data1[[#This Row],[Commission]]*Data1[[#This Row],[Sales Amount]]</f>
        <v>1.6</v>
      </c>
    </row>
    <row r="162" spans="1:10" x14ac:dyDescent="0.3">
      <c r="A162" s="5">
        <v>44022</v>
      </c>
      <c r="B162" s="6" t="s">
        <v>7</v>
      </c>
      <c r="C162" s="6" t="s">
        <v>12</v>
      </c>
      <c r="D162" s="6" t="s">
        <v>19</v>
      </c>
      <c r="E162" s="6" t="s">
        <v>24</v>
      </c>
      <c r="F162" s="6">
        <v>7</v>
      </c>
      <c r="G162" s="6">
        <v>40</v>
      </c>
      <c r="H162" s="7">
        <v>7.0000000000000007E-2</v>
      </c>
      <c r="I162" s="6">
        <f>Data1[[#This Row],[Quantity]]*Data1[[#This Row],[Price]]</f>
        <v>280</v>
      </c>
      <c r="J162" s="8">
        <f>Data1[[#This Row],[Commission]]*Data1[[#This Row],[Sales Amount]]</f>
        <v>19.600000000000001</v>
      </c>
    </row>
    <row r="163" spans="1:10" x14ac:dyDescent="0.3">
      <c r="A163" s="5">
        <v>44022</v>
      </c>
      <c r="B163" s="6" t="s">
        <v>6</v>
      </c>
      <c r="C163" s="6" t="s">
        <v>15</v>
      </c>
      <c r="D163" s="6" t="s">
        <v>18</v>
      </c>
      <c r="E163" s="6" t="s">
        <v>23</v>
      </c>
      <c r="F163" s="6">
        <v>11</v>
      </c>
      <c r="G163" s="6">
        <v>150</v>
      </c>
      <c r="H163" s="7">
        <v>0.05</v>
      </c>
      <c r="I163" s="6">
        <f>Data1[[#This Row],[Quantity]]*Data1[[#This Row],[Price]]</f>
        <v>1650</v>
      </c>
      <c r="J163" s="8">
        <f>Data1[[#This Row],[Commission]]*Data1[[#This Row],[Sales Amount]]</f>
        <v>82.5</v>
      </c>
    </row>
    <row r="164" spans="1:10" x14ac:dyDescent="0.3">
      <c r="A164" s="5">
        <v>44022</v>
      </c>
      <c r="B164" s="6" t="s">
        <v>9</v>
      </c>
      <c r="C164" s="6" t="s">
        <v>11</v>
      </c>
      <c r="D164" s="6" t="s">
        <v>20</v>
      </c>
      <c r="E164" s="6" t="s">
        <v>25</v>
      </c>
      <c r="F164" s="6">
        <v>14</v>
      </c>
      <c r="G164" s="6">
        <v>80</v>
      </c>
      <c r="H164" s="7">
        <v>0.11</v>
      </c>
      <c r="I164" s="6">
        <f>Data1[[#This Row],[Quantity]]*Data1[[#This Row],[Price]]</f>
        <v>1120</v>
      </c>
      <c r="J164" s="8">
        <f>Data1[[#This Row],[Commission]]*Data1[[#This Row],[Sales Amount]]</f>
        <v>123.2</v>
      </c>
    </row>
    <row r="165" spans="1:10" x14ac:dyDescent="0.3">
      <c r="A165" s="5">
        <v>44022</v>
      </c>
      <c r="B165" s="6" t="s">
        <v>7</v>
      </c>
      <c r="C165" s="6" t="s">
        <v>12</v>
      </c>
      <c r="D165" s="6" t="s">
        <v>21</v>
      </c>
      <c r="E165" s="6" t="s">
        <v>26</v>
      </c>
      <c r="F165" s="6">
        <v>7</v>
      </c>
      <c r="G165" s="6">
        <v>40</v>
      </c>
      <c r="H165" s="7">
        <v>0.04</v>
      </c>
      <c r="I165" s="6">
        <f>Data1[[#This Row],[Quantity]]*Data1[[#This Row],[Price]]</f>
        <v>280</v>
      </c>
      <c r="J165" s="8">
        <f>Data1[[#This Row],[Commission]]*Data1[[#This Row],[Sales Amount]]</f>
        <v>11.200000000000001</v>
      </c>
    </row>
    <row r="166" spans="1:10" x14ac:dyDescent="0.3">
      <c r="A166" s="5">
        <v>44022</v>
      </c>
      <c r="B166" s="6" t="s">
        <v>9</v>
      </c>
      <c r="C166" s="6" t="s">
        <v>11</v>
      </c>
      <c r="D166" s="6" t="s">
        <v>19</v>
      </c>
      <c r="E166" s="6" t="s">
        <v>24</v>
      </c>
      <c r="F166" s="6">
        <v>14</v>
      </c>
      <c r="G166" s="6">
        <v>80</v>
      </c>
      <c r="H166" s="7">
        <v>0.05</v>
      </c>
      <c r="I166" s="6">
        <f>Data1[[#This Row],[Quantity]]*Data1[[#This Row],[Price]]</f>
        <v>1120</v>
      </c>
      <c r="J166" s="8">
        <f>Data1[[#This Row],[Commission]]*Data1[[#This Row],[Sales Amount]]</f>
        <v>56</v>
      </c>
    </row>
    <row r="167" spans="1:10" x14ac:dyDescent="0.3">
      <c r="A167" s="5">
        <v>44022</v>
      </c>
      <c r="B167" s="6" t="s">
        <v>8</v>
      </c>
      <c r="C167" s="6" t="s">
        <v>14</v>
      </c>
      <c r="D167" s="6" t="s">
        <v>19</v>
      </c>
      <c r="E167" s="6" t="s">
        <v>24</v>
      </c>
      <c r="F167" s="6">
        <v>22</v>
      </c>
      <c r="G167" s="6">
        <v>16</v>
      </c>
      <c r="H167" s="7">
        <v>0.03</v>
      </c>
      <c r="I167" s="6">
        <f>Data1[[#This Row],[Quantity]]*Data1[[#This Row],[Price]]</f>
        <v>352</v>
      </c>
      <c r="J167" s="8">
        <f>Data1[[#This Row],[Commission]]*Data1[[#This Row],[Sales Amount]]</f>
        <v>10.559999999999999</v>
      </c>
    </row>
    <row r="168" spans="1:10" x14ac:dyDescent="0.3">
      <c r="A168" s="5">
        <v>44022</v>
      </c>
      <c r="B168" s="6" t="s">
        <v>7</v>
      </c>
      <c r="C168" s="6" t="s">
        <v>12</v>
      </c>
      <c r="D168" s="6" t="s">
        <v>21</v>
      </c>
      <c r="E168" s="6" t="s">
        <v>26</v>
      </c>
      <c r="F168" s="6">
        <v>20</v>
      </c>
      <c r="G168" s="6">
        <v>40</v>
      </c>
      <c r="H168" s="7">
        <v>0.05</v>
      </c>
      <c r="I168" s="6">
        <f>Data1[[#This Row],[Quantity]]*Data1[[#This Row],[Price]]</f>
        <v>800</v>
      </c>
      <c r="J168" s="8">
        <f>Data1[[#This Row],[Commission]]*Data1[[#This Row],[Sales Amount]]</f>
        <v>40</v>
      </c>
    </row>
    <row r="169" spans="1:10" x14ac:dyDescent="0.3">
      <c r="A169" s="5">
        <v>44022</v>
      </c>
      <c r="B169" s="6" t="s">
        <v>7</v>
      </c>
      <c r="C169" s="6" t="s">
        <v>12</v>
      </c>
      <c r="D169" s="6" t="s">
        <v>20</v>
      </c>
      <c r="E169" s="6" t="s">
        <v>25</v>
      </c>
      <c r="F169" s="6">
        <v>19</v>
      </c>
      <c r="G169" s="6">
        <v>40</v>
      </c>
      <c r="H169" s="7">
        <v>0.1</v>
      </c>
      <c r="I169" s="6">
        <f>Data1[[#This Row],[Quantity]]*Data1[[#This Row],[Price]]</f>
        <v>760</v>
      </c>
      <c r="J169" s="8">
        <f>Data1[[#This Row],[Commission]]*Data1[[#This Row],[Sales Amount]]</f>
        <v>76</v>
      </c>
    </row>
    <row r="170" spans="1:10" x14ac:dyDescent="0.3">
      <c r="A170" s="5">
        <v>44022</v>
      </c>
      <c r="B170" s="6" t="s">
        <v>8</v>
      </c>
      <c r="C170" s="6" t="s">
        <v>14</v>
      </c>
      <c r="D170" s="6" t="s">
        <v>22</v>
      </c>
      <c r="E170" s="6" t="s">
        <v>27</v>
      </c>
      <c r="F170" s="6">
        <v>18</v>
      </c>
      <c r="G170" s="6">
        <v>16</v>
      </c>
      <c r="H170" s="7">
        <v>0.05</v>
      </c>
      <c r="I170" s="6">
        <f>Data1[[#This Row],[Quantity]]*Data1[[#This Row],[Price]]</f>
        <v>288</v>
      </c>
      <c r="J170" s="8">
        <f>Data1[[#This Row],[Commission]]*Data1[[#This Row],[Sales Amount]]</f>
        <v>14.4</v>
      </c>
    </row>
    <row r="171" spans="1:10" x14ac:dyDescent="0.3">
      <c r="A171" s="5">
        <v>44022</v>
      </c>
      <c r="B171" s="6" t="s">
        <v>7</v>
      </c>
      <c r="C171" s="6" t="s">
        <v>12</v>
      </c>
      <c r="D171" s="6" t="s">
        <v>18</v>
      </c>
      <c r="E171" s="6" t="s">
        <v>23</v>
      </c>
      <c r="F171" s="6">
        <v>2</v>
      </c>
      <c r="G171" s="6">
        <v>40</v>
      </c>
      <c r="H171" s="7">
        <v>0.02</v>
      </c>
      <c r="I171" s="6">
        <f>Data1[[#This Row],[Quantity]]*Data1[[#This Row],[Price]]</f>
        <v>80</v>
      </c>
      <c r="J171" s="8">
        <f>Data1[[#This Row],[Commission]]*Data1[[#This Row],[Sales Amount]]</f>
        <v>1.6</v>
      </c>
    </row>
    <row r="172" spans="1:10" x14ac:dyDescent="0.3">
      <c r="A172" s="5">
        <v>44022</v>
      </c>
      <c r="B172" s="6" t="s">
        <v>7</v>
      </c>
      <c r="C172" s="6" t="s">
        <v>12</v>
      </c>
      <c r="D172" s="6" t="s">
        <v>19</v>
      </c>
      <c r="E172" s="6" t="s">
        <v>24</v>
      </c>
      <c r="F172" s="6">
        <v>7</v>
      </c>
      <c r="G172" s="6">
        <v>40</v>
      </c>
      <c r="H172" s="7">
        <v>7.0000000000000007E-2</v>
      </c>
      <c r="I172" s="6">
        <f>Data1[[#This Row],[Quantity]]*Data1[[#This Row],[Price]]</f>
        <v>280</v>
      </c>
      <c r="J172" s="8">
        <f>Data1[[#This Row],[Commission]]*Data1[[#This Row],[Sales Amount]]</f>
        <v>19.600000000000001</v>
      </c>
    </row>
    <row r="173" spans="1:10" x14ac:dyDescent="0.3">
      <c r="A173" s="5">
        <v>44022</v>
      </c>
      <c r="B173" s="6" t="s">
        <v>6</v>
      </c>
      <c r="C173" s="6" t="s">
        <v>15</v>
      </c>
      <c r="D173" s="6" t="s">
        <v>18</v>
      </c>
      <c r="E173" s="6" t="s">
        <v>23</v>
      </c>
      <c r="F173" s="6">
        <v>11</v>
      </c>
      <c r="G173" s="6">
        <v>150</v>
      </c>
      <c r="H173" s="7">
        <v>0.05</v>
      </c>
      <c r="I173" s="6">
        <f>Data1[[#This Row],[Quantity]]*Data1[[#This Row],[Price]]</f>
        <v>1650</v>
      </c>
      <c r="J173" s="8">
        <f>Data1[[#This Row],[Commission]]*Data1[[#This Row],[Sales Amount]]</f>
        <v>82.5</v>
      </c>
    </row>
    <row r="174" spans="1:10" x14ac:dyDescent="0.3">
      <c r="A174" s="5">
        <v>44022</v>
      </c>
      <c r="B174" s="6" t="s">
        <v>9</v>
      </c>
      <c r="C174" s="6" t="s">
        <v>11</v>
      </c>
      <c r="D174" s="6" t="s">
        <v>20</v>
      </c>
      <c r="E174" s="6" t="s">
        <v>25</v>
      </c>
      <c r="F174" s="6">
        <v>14</v>
      </c>
      <c r="G174" s="6">
        <v>80</v>
      </c>
      <c r="H174" s="7">
        <v>0.11</v>
      </c>
      <c r="I174" s="6">
        <f>Data1[[#This Row],[Quantity]]*Data1[[#This Row],[Price]]</f>
        <v>1120</v>
      </c>
      <c r="J174" s="8">
        <f>Data1[[#This Row],[Commission]]*Data1[[#This Row],[Sales Amount]]</f>
        <v>123.2</v>
      </c>
    </row>
    <row r="175" spans="1:10" x14ac:dyDescent="0.3">
      <c r="A175" s="5">
        <v>44022</v>
      </c>
      <c r="B175" s="6" t="s">
        <v>7</v>
      </c>
      <c r="C175" s="6" t="s">
        <v>12</v>
      </c>
      <c r="D175" s="6" t="s">
        <v>21</v>
      </c>
      <c r="E175" s="6" t="s">
        <v>26</v>
      </c>
      <c r="F175" s="6">
        <v>7</v>
      </c>
      <c r="G175" s="6">
        <v>40</v>
      </c>
      <c r="H175" s="7">
        <v>0.04</v>
      </c>
      <c r="I175" s="6">
        <f>Data1[[#This Row],[Quantity]]*Data1[[#This Row],[Price]]</f>
        <v>280</v>
      </c>
      <c r="J175" s="8">
        <f>Data1[[#This Row],[Commission]]*Data1[[#This Row],[Sales Amount]]</f>
        <v>11.200000000000001</v>
      </c>
    </row>
    <row r="176" spans="1:10" x14ac:dyDescent="0.3">
      <c r="A176" s="5">
        <v>44022</v>
      </c>
      <c r="B176" s="6" t="s">
        <v>9</v>
      </c>
      <c r="C176" s="6" t="s">
        <v>11</v>
      </c>
      <c r="D176" s="6" t="s">
        <v>19</v>
      </c>
      <c r="E176" s="6" t="s">
        <v>24</v>
      </c>
      <c r="F176" s="6">
        <v>14</v>
      </c>
      <c r="G176" s="6">
        <v>80</v>
      </c>
      <c r="H176" s="7">
        <v>0.05</v>
      </c>
      <c r="I176" s="6">
        <f>Data1[[#This Row],[Quantity]]*Data1[[#This Row],[Price]]</f>
        <v>1120</v>
      </c>
      <c r="J176" s="8">
        <f>Data1[[#This Row],[Commission]]*Data1[[#This Row],[Sales Amount]]</f>
        <v>56</v>
      </c>
    </row>
    <row r="177" spans="1:10" x14ac:dyDescent="0.3">
      <c r="A177" s="5">
        <v>44023</v>
      </c>
      <c r="B177" s="6" t="s">
        <v>8</v>
      </c>
      <c r="C177" s="6" t="s">
        <v>14</v>
      </c>
      <c r="D177" s="6" t="s">
        <v>18</v>
      </c>
      <c r="E177" s="6" t="s">
        <v>23</v>
      </c>
      <c r="F177" s="6">
        <v>12</v>
      </c>
      <c r="G177" s="6">
        <v>16</v>
      </c>
      <c r="H177" s="7">
        <v>0.11</v>
      </c>
      <c r="I177" s="6">
        <f>Data1[[#This Row],[Quantity]]*Data1[[#This Row],[Price]]</f>
        <v>192</v>
      </c>
      <c r="J177" s="8">
        <f>Data1[[#This Row],[Commission]]*Data1[[#This Row],[Sales Amount]]</f>
        <v>21.12</v>
      </c>
    </row>
    <row r="178" spans="1:10" x14ac:dyDescent="0.3">
      <c r="A178" s="5">
        <v>44023</v>
      </c>
      <c r="B178" s="6" t="s">
        <v>7</v>
      </c>
      <c r="C178" s="6" t="s">
        <v>12</v>
      </c>
      <c r="D178" s="6" t="s">
        <v>21</v>
      </c>
      <c r="E178" s="6" t="s">
        <v>26</v>
      </c>
      <c r="F178" s="6">
        <v>11</v>
      </c>
      <c r="G178" s="6">
        <v>40</v>
      </c>
      <c r="H178" s="7">
        <v>0.05</v>
      </c>
      <c r="I178" s="6">
        <f>Data1[[#This Row],[Quantity]]*Data1[[#This Row],[Price]]</f>
        <v>440</v>
      </c>
      <c r="J178" s="8">
        <f>Data1[[#This Row],[Commission]]*Data1[[#This Row],[Sales Amount]]</f>
        <v>22</v>
      </c>
    </row>
    <row r="179" spans="1:10" x14ac:dyDescent="0.3">
      <c r="A179" s="5">
        <v>44023</v>
      </c>
      <c r="B179" s="6" t="s">
        <v>8</v>
      </c>
      <c r="C179" s="6" t="s">
        <v>14</v>
      </c>
      <c r="D179" s="6" t="s">
        <v>18</v>
      </c>
      <c r="E179" s="6" t="s">
        <v>23</v>
      </c>
      <c r="F179" s="6">
        <v>14</v>
      </c>
      <c r="G179" s="6">
        <v>16</v>
      </c>
      <c r="H179" s="7">
        <v>0.01</v>
      </c>
      <c r="I179" s="6">
        <f>Data1[[#This Row],[Quantity]]*Data1[[#This Row],[Price]]</f>
        <v>224</v>
      </c>
      <c r="J179" s="8">
        <f>Data1[[#This Row],[Commission]]*Data1[[#This Row],[Sales Amount]]</f>
        <v>2.2400000000000002</v>
      </c>
    </row>
    <row r="180" spans="1:10" x14ac:dyDescent="0.3">
      <c r="A180" s="5">
        <v>44023</v>
      </c>
      <c r="B180" s="6" t="s">
        <v>5</v>
      </c>
      <c r="C180" s="6" t="s">
        <v>13</v>
      </c>
      <c r="D180" s="6" t="s">
        <v>19</v>
      </c>
      <c r="E180" s="6" t="s">
        <v>24</v>
      </c>
      <c r="F180" s="6">
        <v>2</v>
      </c>
      <c r="G180" s="6">
        <v>230</v>
      </c>
      <c r="H180" s="7">
        <v>0.08</v>
      </c>
      <c r="I180" s="6">
        <f>Data1[[#This Row],[Quantity]]*Data1[[#This Row],[Price]]</f>
        <v>460</v>
      </c>
      <c r="J180" s="8">
        <f>Data1[[#This Row],[Commission]]*Data1[[#This Row],[Sales Amount]]</f>
        <v>36.800000000000004</v>
      </c>
    </row>
    <row r="181" spans="1:10" x14ac:dyDescent="0.3">
      <c r="A181" s="5">
        <v>44023</v>
      </c>
      <c r="B181" s="6" t="s">
        <v>8</v>
      </c>
      <c r="C181" s="6" t="s">
        <v>14</v>
      </c>
      <c r="D181" s="6" t="s">
        <v>22</v>
      </c>
      <c r="E181" s="6" t="s">
        <v>27</v>
      </c>
      <c r="F181" s="6">
        <v>20</v>
      </c>
      <c r="G181" s="6">
        <v>16</v>
      </c>
      <c r="H181" s="7">
        <v>0.11</v>
      </c>
      <c r="I181" s="6">
        <f>Data1[[#This Row],[Quantity]]*Data1[[#This Row],[Price]]</f>
        <v>320</v>
      </c>
      <c r="J181" s="8">
        <f>Data1[[#This Row],[Commission]]*Data1[[#This Row],[Sales Amount]]</f>
        <v>35.200000000000003</v>
      </c>
    </row>
    <row r="182" spans="1:10" x14ac:dyDescent="0.3">
      <c r="A182" s="5">
        <v>44023</v>
      </c>
      <c r="B182" s="6" t="s">
        <v>8</v>
      </c>
      <c r="C182" s="6" t="s">
        <v>14</v>
      </c>
      <c r="D182" s="6" t="s">
        <v>18</v>
      </c>
      <c r="E182" s="6" t="s">
        <v>23</v>
      </c>
      <c r="F182" s="6">
        <v>6</v>
      </c>
      <c r="G182" s="6">
        <v>16</v>
      </c>
      <c r="H182" s="7">
        <v>0.06</v>
      </c>
      <c r="I182" s="6">
        <f>Data1[[#This Row],[Quantity]]*Data1[[#This Row],[Price]]</f>
        <v>96</v>
      </c>
      <c r="J182" s="8">
        <f>Data1[[#This Row],[Commission]]*Data1[[#This Row],[Sales Amount]]</f>
        <v>5.76</v>
      </c>
    </row>
    <row r="183" spans="1:10" x14ac:dyDescent="0.3">
      <c r="A183" s="5">
        <v>44023</v>
      </c>
      <c r="B183" s="6" t="s">
        <v>9</v>
      </c>
      <c r="C183" s="6" t="s">
        <v>11</v>
      </c>
      <c r="D183" s="6" t="s">
        <v>19</v>
      </c>
      <c r="E183" s="6" t="s">
        <v>24</v>
      </c>
      <c r="F183" s="6">
        <v>17</v>
      </c>
      <c r="G183" s="6">
        <v>80</v>
      </c>
      <c r="H183" s="7">
        <v>0.05</v>
      </c>
      <c r="I183" s="6">
        <f>Data1[[#This Row],[Quantity]]*Data1[[#This Row],[Price]]</f>
        <v>1360</v>
      </c>
      <c r="J183" s="8">
        <f>Data1[[#This Row],[Commission]]*Data1[[#This Row],[Sales Amount]]</f>
        <v>68</v>
      </c>
    </row>
    <row r="184" spans="1:10" x14ac:dyDescent="0.3">
      <c r="A184" s="5">
        <v>44023</v>
      </c>
      <c r="B184" s="6" t="s">
        <v>7</v>
      </c>
      <c r="C184" s="6" t="s">
        <v>12</v>
      </c>
      <c r="D184" s="6" t="s">
        <v>22</v>
      </c>
      <c r="E184" s="6" t="s">
        <v>27</v>
      </c>
      <c r="F184" s="6">
        <v>2</v>
      </c>
      <c r="G184" s="6">
        <v>40</v>
      </c>
      <c r="H184" s="7">
        <v>0.12</v>
      </c>
      <c r="I184" s="6">
        <f>Data1[[#This Row],[Quantity]]*Data1[[#This Row],[Price]]</f>
        <v>80</v>
      </c>
      <c r="J184" s="8">
        <f>Data1[[#This Row],[Commission]]*Data1[[#This Row],[Sales Amount]]</f>
        <v>9.6</v>
      </c>
    </row>
    <row r="185" spans="1:10" x14ac:dyDescent="0.3">
      <c r="A185" s="5">
        <v>44023</v>
      </c>
      <c r="B185" s="6" t="s">
        <v>8</v>
      </c>
      <c r="C185" s="6" t="s">
        <v>14</v>
      </c>
      <c r="D185" s="6" t="s">
        <v>22</v>
      </c>
      <c r="E185" s="6" t="s">
        <v>27</v>
      </c>
      <c r="F185" s="6">
        <v>7</v>
      </c>
      <c r="G185" s="6">
        <v>16</v>
      </c>
      <c r="H185" s="7">
        <v>0.12</v>
      </c>
      <c r="I185" s="6">
        <f>Data1[[#This Row],[Quantity]]*Data1[[#This Row],[Price]]</f>
        <v>112</v>
      </c>
      <c r="J185" s="8">
        <f>Data1[[#This Row],[Commission]]*Data1[[#This Row],[Sales Amount]]</f>
        <v>13.44</v>
      </c>
    </row>
    <row r="186" spans="1:10" x14ac:dyDescent="0.3">
      <c r="A186" s="5">
        <v>44023</v>
      </c>
      <c r="B186" s="6" t="s">
        <v>6</v>
      </c>
      <c r="C186" s="6" t="s">
        <v>15</v>
      </c>
      <c r="D186" s="6" t="s">
        <v>22</v>
      </c>
      <c r="E186" s="6" t="s">
        <v>27</v>
      </c>
      <c r="F186" s="6">
        <v>7</v>
      </c>
      <c r="G186" s="6">
        <v>150</v>
      </c>
      <c r="H186" s="7">
        <v>0.02</v>
      </c>
      <c r="I186" s="6">
        <f>Data1[[#This Row],[Quantity]]*Data1[[#This Row],[Price]]</f>
        <v>1050</v>
      </c>
      <c r="J186" s="8">
        <f>Data1[[#This Row],[Commission]]*Data1[[#This Row],[Sales Amount]]</f>
        <v>21</v>
      </c>
    </row>
    <row r="187" spans="1:10" x14ac:dyDescent="0.3">
      <c r="A187" s="5">
        <v>44023</v>
      </c>
      <c r="B187" s="6" t="s">
        <v>9</v>
      </c>
      <c r="C187" s="6" t="s">
        <v>11</v>
      </c>
      <c r="D187" s="6" t="s">
        <v>22</v>
      </c>
      <c r="E187" s="6" t="s">
        <v>27</v>
      </c>
      <c r="F187" s="6">
        <v>20</v>
      </c>
      <c r="G187" s="6">
        <v>80</v>
      </c>
      <c r="H187" s="7">
        <v>0.01</v>
      </c>
      <c r="I187" s="6">
        <f>Data1[[#This Row],[Quantity]]*Data1[[#This Row],[Price]]</f>
        <v>1600</v>
      </c>
      <c r="J187" s="8">
        <f>Data1[[#This Row],[Commission]]*Data1[[#This Row],[Sales Amount]]</f>
        <v>16</v>
      </c>
    </row>
    <row r="188" spans="1:10" x14ac:dyDescent="0.3">
      <c r="A188" s="5">
        <v>44023</v>
      </c>
      <c r="B188" s="6" t="s">
        <v>9</v>
      </c>
      <c r="C188" s="6" t="s">
        <v>11</v>
      </c>
      <c r="D188" s="6" t="s">
        <v>19</v>
      </c>
      <c r="E188" s="6" t="s">
        <v>24</v>
      </c>
      <c r="F188" s="6">
        <v>11</v>
      </c>
      <c r="G188" s="6">
        <v>80</v>
      </c>
      <c r="H188" s="7">
        <v>0.01</v>
      </c>
      <c r="I188" s="6">
        <f>Data1[[#This Row],[Quantity]]*Data1[[#This Row],[Price]]</f>
        <v>880</v>
      </c>
      <c r="J188" s="8">
        <f>Data1[[#This Row],[Commission]]*Data1[[#This Row],[Sales Amount]]</f>
        <v>8.8000000000000007</v>
      </c>
    </row>
    <row r="189" spans="1:10" x14ac:dyDescent="0.3">
      <c r="A189" s="5">
        <v>44023</v>
      </c>
      <c r="B189" s="6" t="s">
        <v>9</v>
      </c>
      <c r="C189" s="6" t="s">
        <v>11</v>
      </c>
      <c r="D189" s="6" t="s">
        <v>18</v>
      </c>
      <c r="E189" s="6" t="s">
        <v>23</v>
      </c>
      <c r="F189" s="6">
        <v>10</v>
      </c>
      <c r="G189" s="6">
        <v>80</v>
      </c>
      <c r="H189" s="7">
        <v>0.08</v>
      </c>
      <c r="I189" s="6">
        <f>Data1[[#This Row],[Quantity]]*Data1[[#This Row],[Price]]</f>
        <v>800</v>
      </c>
      <c r="J189" s="8">
        <f>Data1[[#This Row],[Commission]]*Data1[[#This Row],[Sales Amount]]</f>
        <v>64</v>
      </c>
    </row>
    <row r="190" spans="1:10" x14ac:dyDescent="0.3">
      <c r="A190" s="5">
        <v>44023</v>
      </c>
      <c r="B190" s="6" t="s">
        <v>8</v>
      </c>
      <c r="C190" s="6" t="s">
        <v>14</v>
      </c>
      <c r="D190" s="6" t="s">
        <v>18</v>
      </c>
      <c r="E190" s="6" t="s">
        <v>23</v>
      </c>
      <c r="F190" s="6">
        <v>12</v>
      </c>
      <c r="G190" s="6">
        <v>16</v>
      </c>
      <c r="H190" s="7">
        <v>0.11</v>
      </c>
      <c r="I190" s="6">
        <f>Data1[[#This Row],[Quantity]]*Data1[[#This Row],[Price]]</f>
        <v>192</v>
      </c>
      <c r="J190" s="8">
        <f>Data1[[#This Row],[Commission]]*Data1[[#This Row],[Sales Amount]]</f>
        <v>21.12</v>
      </c>
    </row>
    <row r="191" spans="1:10" x14ac:dyDescent="0.3">
      <c r="A191" s="5">
        <v>44023</v>
      </c>
      <c r="B191" s="6" t="s">
        <v>7</v>
      </c>
      <c r="C191" s="6" t="s">
        <v>12</v>
      </c>
      <c r="D191" s="6" t="s">
        <v>21</v>
      </c>
      <c r="E191" s="6" t="s">
        <v>26</v>
      </c>
      <c r="F191" s="6">
        <v>11</v>
      </c>
      <c r="G191" s="6">
        <v>40</v>
      </c>
      <c r="H191" s="7">
        <v>0.05</v>
      </c>
      <c r="I191" s="6">
        <f>Data1[[#This Row],[Quantity]]*Data1[[#This Row],[Price]]</f>
        <v>440</v>
      </c>
      <c r="J191" s="8">
        <f>Data1[[#This Row],[Commission]]*Data1[[#This Row],[Sales Amount]]</f>
        <v>22</v>
      </c>
    </row>
    <row r="192" spans="1:10" x14ac:dyDescent="0.3">
      <c r="A192" s="5">
        <v>44023</v>
      </c>
      <c r="B192" s="6" t="s">
        <v>8</v>
      </c>
      <c r="C192" s="6" t="s">
        <v>14</v>
      </c>
      <c r="D192" s="6" t="s">
        <v>18</v>
      </c>
      <c r="E192" s="6" t="s">
        <v>23</v>
      </c>
      <c r="F192" s="6">
        <v>14</v>
      </c>
      <c r="G192" s="6">
        <v>16</v>
      </c>
      <c r="H192" s="7">
        <v>0.01</v>
      </c>
      <c r="I192" s="6">
        <f>Data1[[#This Row],[Quantity]]*Data1[[#This Row],[Price]]</f>
        <v>224</v>
      </c>
      <c r="J192" s="8">
        <f>Data1[[#This Row],[Commission]]*Data1[[#This Row],[Sales Amount]]</f>
        <v>2.2400000000000002</v>
      </c>
    </row>
    <row r="193" spans="1:10" x14ac:dyDescent="0.3">
      <c r="A193" s="5">
        <v>44023</v>
      </c>
      <c r="B193" s="6" t="s">
        <v>5</v>
      </c>
      <c r="C193" s="6" t="s">
        <v>13</v>
      </c>
      <c r="D193" s="6" t="s">
        <v>19</v>
      </c>
      <c r="E193" s="6" t="s">
        <v>24</v>
      </c>
      <c r="F193" s="6">
        <v>2</v>
      </c>
      <c r="G193" s="6">
        <v>230</v>
      </c>
      <c r="H193" s="7">
        <v>0.08</v>
      </c>
      <c r="I193" s="6">
        <f>Data1[[#This Row],[Quantity]]*Data1[[#This Row],[Price]]</f>
        <v>460</v>
      </c>
      <c r="J193" s="8">
        <f>Data1[[#This Row],[Commission]]*Data1[[#This Row],[Sales Amount]]</f>
        <v>36.800000000000004</v>
      </c>
    </row>
    <row r="194" spans="1:10" x14ac:dyDescent="0.3">
      <c r="A194" s="5">
        <v>44023</v>
      </c>
      <c r="B194" s="6" t="s">
        <v>8</v>
      </c>
      <c r="C194" s="6" t="s">
        <v>14</v>
      </c>
      <c r="D194" s="6" t="s">
        <v>22</v>
      </c>
      <c r="E194" s="6" t="s">
        <v>27</v>
      </c>
      <c r="F194" s="6">
        <v>20</v>
      </c>
      <c r="G194" s="6">
        <v>16</v>
      </c>
      <c r="H194" s="7">
        <v>0.11</v>
      </c>
      <c r="I194" s="6">
        <f>Data1[[#This Row],[Quantity]]*Data1[[#This Row],[Price]]</f>
        <v>320</v>
      </c>
      <c r="J194" s="8">
        <f>Data1[[#This Row],[Commission]]*Data1[[#This Row],[Sales Amount]]</f>
        <v>35.200000000000003</v>
      </c>
    </row>
    <row r="195" spans="1:10" x14ac:dyDescent="0.3">
      <c r="A195" s="5">
        <v>44023</v>
      </c>
      <c r="B195" s="6" t="s">
        <v>8</v>
      </c>
      <c r="C195" s="6" t="s">
        <v>14</v>
      </c>
      <c r="D195" s="6" t="s">
        <v>18</v>
      </c>
      <c r="E195" s="6" t="s">
        <v>23</v>
      </c>
      <c r="F195" s="6">
        <v>6</v>
      </c>
      <c r="G195" s="6">
        <v>16</v>
      </c>
      <c r="H195" s="7">
        <v>0.06</v>
      </c>
      <c r="I195" s="6">
        <f>Data1[[#This Row],[Quantity]]*Data1[[#This Row],[Price]]</f>
        <v>96</v>
      </c>
      <c r="J195" s="8">
        <f>Data1[[#This Row],[Commission]]*Data1[[#This Row],[Sales Amount]]</f>
        <v>5.76</v>
      </c>
    </row>
    <row r="196" spans="1:10" x14ac:dyDescent="0.3">
      <c r="A196" s="5">
        <v>44023</v>
      </c>
      <c r="B196" s="6" t="s">
        <v>9</v>
      </c>
      <c r="C196" s="6" t="s">
        <v>11</v>
      </c>
      <c r="D196" s="6" t="s">
        <v>19</v>
      </c>
      <c r="E196" s="6" t="s">
        <v>24</v>
      </c>
      <c r="F196" s="6">
        <v>17</v>
      </c>
      <c r="G196" s="6">
        <v>80</v>
      </c>
      <c r="H196" s="7">
        <v>0.05</v>
      </c>
      <c r="I196" s="6">
        <f>Data1[[#This Row],[Quantity]]*Data1[[#This Row],[Price]]</f>
        <v>1360</v>
      </c>
      <c r="J196" s="8">
        <f>Data1[[#This Row],[Commission]]*Data1[[#This Row],[Sales Amount]]</f>
        <v>68</v>
      </c>
    </row>
    <row r="197" spans="1:10" x14ac:dyDescent="0.3">
      <c r="A197" s="5">
        <v>44023</v>
      </c>
      <c r="B197" s="6" t="s">
        <v>7</v>
      </c>
      <c r="C197" s="6" t="s">
        <v>12</v>
      </c>
      <c r="D197" s="6" t="s">
        <v>22</v>
      </c>
      <c r="E197" s="6" t="s">
        <v>27</v>
      </c>
      <c r="F197" s="6">
        <v>2</v>
      </c>
      <c r="G197" s="6">
        <v>40</v>
      </c>
      <c r="H197" s="7">
        <v>0.12</v>
      </c>
      <c r="I197" s="6">
        <f>Data1[[#This Row],[Quantity]]*Data1[[#This Row],[Price]]</f>
        <v>80</v>
      </c>
      <c r="J197" s="8">
        <f>Data1[[#This Row],[Commission]]*Data1[[#This Row],[Sales Amount]]</f>
        <v>9.6</v>
      </c>
    </row>
    <row r="198" spans="1:10" x14ac:dyDescent="0.3">
      <c r="A198" s="5">
        <v>44023</v>
      </c>
      <c r="B198" s="6" t="s">
        <v>8</v>
      </c>
      <c r="C198" s="6" t="s">
        <v>14</v>
      </c>
      <c r="D198" s="6" t="s">
        <v>22</v>
      </c>
      <c r="E198" s="6" t="s">
        <v>27</v>
      </c>
      <c r="F198" s="6">
        <v>7</v>
      </c>
      <c r="G198" s="6">
        <v>16</v>
      </c>
      <c r="H198" s="7">
        <v>0.12</v>
      </c>
      <c r="I198" s="6">
        <f>Data1[[#This Row],[Quantity]]*Data1[[#This Row],[Price]]</f>
        <v>112</v>
      </c>
      <c r="J198" s="8">
        <f>Data1[[#This Row],[Commission]]*Data1[[#This Row],[Sales Amount]]</f>
        <v>13.44</v>
      </c>
    </row>
    <row r="199" spans="1:10" x14ac:dyDescent="0.3">
      <c r="A199" s="5">
        <v>44023</v>
      </c>
      <c r="B199" s="6" t="s">
        <v>6</v>
      </c>
      <c r="C199" s="6" t="s">
        <v>15</v>
      </c>
      <c r="D199" s="6" t="s">
        <v>22</v>
      </c>
      <c r="E199" s="6" t="s">
        <v>27</v>
      </c>
      <c r="F199" s="6">
        <v>7</v>
      </c>
      <c r="G199" s="6">
        <v>150</v>
      </c>
      <c r="H199" s="7">
        <v>0.02</v>
      </c>
      <c r="I199" s="6">
        <f>Data1[[#This Row],[Quantity]]*Data1[[#This Row],[Price]]</f>
        <v>1050</v>
      </c>
      <c r="J199" s="8">
        <f>Data1[[#This Row],[Commission]]*Data1[[#This Row],[Sales Amount]]</f>
        <v>21</v>
      </c>
    </row>
    <row r="200" spans="1:10" x14ac:dyDescent="0.3">
      <c r="A200" s="5">
        <v>44023</v>
      </c>
      <c r="B200" s="6" t="s">
        <v>9</v>
      </c>
      <c r="C200" s="6" t="s">
        <v>11</v>
      </c>
      <c r="D200" s="6" t="s">
        <v>22</v>
      </c>
      <c r="E200" s="6" t="s">
        <v>27</v>
      </c>
      <c r="F200" s="6">
        <v>20</v>
      </c>
      <c r="G200" s="6">
        <v>80</v>
      </c>
      <c r="H200" s="7">
        <v>0.01</v>
      </c>
      <c r="I200" s="6">
        <f>Data1[[#This Row],[Quantity]]*Data1[[#This Row],[Price]]</f>
        <v>1600</v>
      </c>
      <c r="J200" s="8">
        <f>Data1[[#This Row],[Commission]]*Data1[[#This Row],[Sales Amount]]</f>
        <v>16</v>
      </c>
    </row>
    <row r="201" spans="1:10" x14ac:dyDescent="0.3">
      <c r="A201" s="5">
        <v>44023</v>
      </c>
      <c r="B201" s="6" t="s">
        <v>9</v>
      </c>
      <c r="C201" s="6" t="s">
        <v>11</v>
      </c>
      <c r="D201" s="6" t="s">
        <v>19</v>
      </c>
      <c r="E201" s="6" t="s">
        <v>24</v>
      </c>
      <c r="F201" s="6">
        <v>11</v>
      </c>
      <c r="G201" s="6">
        <v>80</v>
      </c>
      <c r="H201" s="7">
        <v>0.01</v>
      </c>
      <c r="I201" s="6">
        <f>Data1[[#This Row],[Quantity]]*Data1[[#This Row],[Price]]</f>
        <v>880</v>
      </c>
      <c r="J201" s="8">
        <f>Data1[[#This Row],[Commission]]*Data1[[#This Row],[Sales Amount]]</f>
        <v>8.8000000000000007</v>
      </c>
    </row>
    <row r="202" spans="1:10" x14ac:dyDescent="0.3">
      <c r="A202" s="5">
        <v>44023</v>
      </c>
      <c r="B202" s="6" t="s">
        <v>9</v>
      </c>
      <c r="C202" s="6" t="s">
        <v>11</v>
      </c>
      <c r="D202" s="6" t="s">
        <v>18</v>
      </c>
      <c r="E202" s="6" t="s">
        <v>23</v>
      </c>
      <c r="F202" s="6">
        <v>10</v>
      </c>
      <c r="G202" s="6">
        <v>80</v>
      </c>
      <c r="H202" s="7">
        <v>0.08</v>
      </c>
      <c r="I202" s="6">
        <f>Data1[[#This Row],[Quantity]]*Data1[[#This Row],[Price]]</f>
        <v>800</v>
      </c>
      <c r="J202" s="8">
        <f>Data1[[#This Row],[Commission]]*Data1[[#This Row],[Sales Amount]]</f>
        <v>64</v>
      </c>
    </row>
    <row r="203" spans="1:10" x14ac:dyDescent="0.3">
      <c r="A203" s="5">
        <v>44024</v>
      </c>
      <c r="B203" s="6" t="s">
        <v>9</v>
      </c>
      <c r="C203" s="6" t="s">
        <v>11</v>
      </c>
      <c r="D203" s="6" t="s">
        <v>20</v>
      </c>
      <c r="E203" s="6" t="s">
        <v>25</v>
      </c>
      <c r="F203" s="6">
        <v>5</v>
      </c>
      <c r="G203" s="6">
        <v>80</v>
      </c>
      <c r="H203" s="7">
        <v>0.04</v>
      </c>
      <c r="I203" s="6">
        <f>Data1[[#This Row],[Quantity]]*Data1[[#This Row],[Price]]</f>
        <v>400</v>
      </c>
      <c r="J203" s="8">
        <f>Data1[[#This Row],[Commission]]*Data1[[#This Row],[Sales Amount]]</f>
        <v>16</v>
      </c>
    </row>
    <row r="204" spans="1:10" x14ac:dyDescent="0.3">
      <c r="A204" s="5">
        <v>44024</v>
      </c>
      <c r="B204" s="6" t="s">
        <v>9</v>
      </c>
      <c r="C204" s="6" t="s">
        <v>11</v>
      </c>
      <c r="D204" s="6" t="s">
        <v>19</v>
      </c>
      <c r="E204" s="6" t="s">
        <v>24</v>
      </c>
      <c r="F204" s="6">
        <v>4</v>
      </c>
      <c r="G204" s="6">
        <v>80</v>
      </c>
      <c r="H204" s="7">
        <v>0.11</v>
      </c>
      <c r="I204" s="6">
        <f>Data1[[#This Row],[Quantity]]*Data1[[#This Row],[Price]]</f>
        <v>320</v>
      </c>
      <c r="J204" s="8">
        <f>Data1[[#This Row],[Commission]]*Data1[[#This Row],[Sales Amount]]</f>
        <v>35.200000000000003</v>
      </c>
    </row>
    <row r="205" spans="1:10" x14ac:dyDescent="0.3">
      <c r="A205" s="5">
        <v>44024</v>
      </c>
      <c r="B205" s="6" t="s">
        <v>8</v>
      </c>
      <c r="C205" s="6" t="s">
        <v>14</v>
      </c>
      <c r="D205" s="6" t="s">
        <v>18</v>
      </c>
      <c r="E205" s="6" t="s">
        <v>23</v>
      </c>
      <c r="F205" s="6">
        <v>3</v>
      </c>
      <c r="G205" s="6">
        <v>16</v>
      </c>
      <c r="H205" s="7">
        <v>0.05</v>
      </c>
      <c r="I205" s="6">
        <f>Data1[[#This Row],[Quantity]]*Data1[[#This Row],[Price]]</f>
        <v>48</v>
      </c>
      <c r="J205" s="8">
        <f>Data1[[#This Row],[Commission]]*Data1[[#This Row],[Sales Amount]]</f>
        <v>2.4000000000000004</v>
      </c>
    </row>
    <row r="206" spans="1:10" x14ac:dyDescent="0.3">
      <c r="A206" s="5">
        <v>44024</v>
      </c>
      <c r="B206" s="6" t="s">
        <v>9</v>
      </c>
      <c r="C206" s="6" t="s">
        <v>11</v>
      </c>
      <c r="D206" s="6" t="s">
        <v>22</v>
      </c>
      <c r="E206" s="6" t="s">
        <v>27</v>
      </c>
      <c r="F206" s="6">
        <v>9</v>
      </c>
      <c r="G206" s="6">
        <v>80</v>
      </c>
      <c r="H206" s="7">
        <v>0.04</v>
      </c>
      <c r="I206" s="6">
        <f>Data1[[#This Row],[Quantity]]*Data1[[#This Row],[Price]]</f>
        <v>720</v>
      </c>
      <c r="J206" s="8">
        <f>Data1[[#This Row],[Commission]]*Data1[[#This Row],[Sales Amount]]</f>
        <v>28.8</v>
      </c>
    </row>
    <row r="207" spans="1:10" x14ac:dyDescent="0.3">
      <c r="A207" s="5">
        <v>44024</v>
      </c>
      <c r="B207" s="6" t="s">
        <v>9</v>
      </c>
      <c r="C207" s="6" t="s">
        <v>11</v>
      </c>
      <c r="D207" s="6" t="s">
        <v>21</v>
      </c>
      <c r="E207" s="6" t="s">
        <v>26</v>
      </c>
      <c r="F207" s="6">
        <v>16</v>
      </c>
      <c r="G207" s="6">
        <v>80</v>
      </c>
      <c r="H207" s="7">
        <v>0.09</v>
      </c>
      <c r="I207" s="6">
        <f>Data1[[#This Row],[Quantity]]*Data1[[#This Row],[Price]]</f>
        <v>1280</v>
      </c>
      <c r="J207" s="8">
        <f>Data1[[#This Row],[Commission]]*Data1[[#This Row],[Sales Amount]]</f>
        <v>115.19999999999999</v>
      </c>
    </row>
    <row r="208" spans="1:10" x14ac:dyDescent="0.3">
      <c r="A208" s="5">
        <v>44024</v>
      </c>
      <c r="B208" s="6" t="s">
        <v>9</v>
      </c>
      <c r="C208" s="6" t="s">
        <v>11</v>
      </c>
      <c r="D208" s="6" t="s">
        <v>20</v>
      </c>
      <c r="E208" s="6" t="s">
        <v>25</v>
      </c>
      <c r="F208" s="6">
        <v>5</v>
      </c>
      <c r="G208" s="6">
        <v>80</v>
      </c>
      <c r="H208" s="7">
        <v>0.04</v>
      </c>
      <c r="I208" s="6">
        <f>Data1[[#This Row],[Quantity]]*Data1[[#This Row],[Price]]</f>
        <v>400</v>
      </c>
      <c r="J208" s="8">
        <f>Data1[[#This Row],[Commission]]*Data1[[#This Row],[Sales Amount]]</f>
        <v>16</v>
      </c>
    </row>
    <row r="209" spans="1:10" x14ac:dyDescent="0.3">
      <c r="A209" s="5">
        <v>44024</v>
      </c>
      <c r="B209" s="6" t="s">
        <v>9</v>
      </c>
      <c r="C209" s="6" t="s">
        <v>11</v>
      </c>
      <c r="D209" s="6" t="s">
        <v>19</v>
      </c>
      <c r="E209" s="6" t="s">
        <v>24</v>
      </c>
      <c r="F209" s="6">
        <v>4</v>
      </c>
      <c r="G209" s="6">
        <v>80</v>
      </c>
      <c r="H209" s="7">
        <v>0.11</v>
      </c>
      <c r="I209" s="6">
        <f>Data1[[#This Row],[Quantity]]*Data1[[#This Row],[Price]]</f>
        <v>320</v>
      </c>
      <c r="J209" s="8">
        <f>Data1[[#This Row],[Commission]]*Data1[[#This Row],[Sales Amount]]</f>
        <v>35.200000000000003</v>
      </c>
    </row>
    <row r="210" spans="1:10" x14ac:dyDescent="0.3">
      <c r="A210" s="5">
        <v>44024</v>
      </c>
      <c r="B210" s="6" t="s">
        <v>8</v>
      </c>
      <c r="C210" s="6" t="s">
        <v>14</v>
      </c>
      <c r="D210" s="6" t="s">
        <v>18</v>
      </c>
      <c r="E210" s="6" t="s">
        <v>23</v>
      </c>
      <c r="F210" s="6">
        <v>3</v>
      </c>
      <c r="G210" s="6">
        <v>16</v>
      </c>
      <c r="H210" s="7">
        <v>0.05</v>
      </c>
      <c r="I210" s="6">
        <f>Data1[[#This Row],[Quantity]]*Data1[[#This Row],[Price]]</f>
        <v>48</v>
      </c>
      <c r="J210" s="8">
        <f>Data1[[#This Row],[Commission]]*Data1[[#This Row],[Sales Amount]]</f>
        <v>2.4000000000000004</v>
      </c>
    </row>
    <row r="211" spans="1:10" x14ac:dyDescent="0.3">
      <c r="A211" s="5">
        <v>44024</v>
      </c>
      <c r="B211" s="6" t="s">
        <v>9</v>
      </c>
      <c r="C211" s="6" t="s">
        <v>11</v>
      </c>
      <c r="D211" s="6" t="s">
        <v>22</v>
      </c>
      <c r="E211" s="6" t="s">
        <v>27</v>
      </c>
      <c r="F211" s="6">
        <v>9</v>
      </c>
      <c r="G211" s="6">
        <v>80</v>
      </c>
      <c r="H211" s="7">
        <v>0.04</v>
      </c>
      <c r="I211" s="6">
        <f>Data1[[#This Row],[Quantity]]*Data1[[#This Row],[Price]]</f>
        <v>720</v>
      </c>
      <c r="J211" s="8">
        <f>Data1[[#This Row],[Commission]]*Data1[[#This Row],[Sales Amount]]</f>
        <v>28.8</v>
      </c>
    </row>
    <row r="212" spans="1:10" x14ac:dyDescent="0.3">
      <c r="A212" s="5">
        <v>44024</v>
      </c>
      <c r="B212" s="6" t="s">
        <v>9</v>
      </c>
      <c r="C212" s="6" t="s">
        <v>11</v>
      </c>
      <c r="D212" s="6" t="s">
        <v>21</v>
      </c>
      <c r="E212" s="6" t="s">
        <v>26</v>
      </c>
      <c r="F212" s="6">
        <v>16</v>
      </c>
      <c r="G212" s="6">
        <v>80</v>
      </c>
      <c r="H212" s="7">
        <v>0.09</v>
      </c>
      <c r="I212" s="6">
        <f>Data1[[#This Row],[Quantity]]*Data1[[#This Row],[Price]]</f>
        <v>1280</v>
      </c>
      <c r="J212" s="8">
        <f>Data1[[#This Row],[Commission]]*Data1[[#This Row],[Sales Amount]]</f>
        <v>115.19999999999999</v>
      </c>
    </row>
    <row r="213" spans="1:10" x14ac:dyDescent="0.3">
      <c r="A213" s="5">
        <v>44025</v>
      </c>
      <c r="B213" s="6" t="s">
        <v>8</v>
      </c>
      <c r="C213" s="6" t="s">
        <v>14</v>
      </c>
      <c r="D213" s="6" t="s">
        <v>20</v>
      </c>
      <c r="E213" s="6" t="s">
        <v>25</v>
      </c>
      <c r="F213" s="6">
        <v>7</v>
      </c>
      <c r="G213" s="6">
        <v>16</v>
      </c>
      <c r="H213" s="7">
        <v>0.08</v>
      </c>
      <c r="I213" s="6">
        <f>Data1[[#This Row],[Quantity]]*Data1[[#This Row],[Price]]</f>
        <v>112</v>
      </c>
      <c r="J213" s="8">
        <f>Data1[[#This Row],[Commission]]*Data1[[#This Row],[Sales Amount]]</f>
        <v>8.9600000000000009</v>
      </c>
    </row>
    <row r="214" spans="1:10" x14ac:dyDescent="0.3">
      <c r="A214" s="5">
        <v>44025</v>
      </c>
      <c r="B214" s="6" t="s">
        <v>6</v>
      </c>
      <c r="C214" s="6" t="s">
        <v>15</v>
      </c>
      <c r="D214" s="6" t="s">
        <v>20</v>
      </c>
      <c r="E214" s="6" t="s">
        <v>25</v>
      </c>
      <c r="F214" s="6">
        <v>16</v>
      </c>
      <c r="G214" s="6">
        <v>150</v>
      </c>
      <c r="H214" s="7">
        <v>0.05</v>
      </c>
      <c r="I214" s="6">
        <f>Data1[[#This Row],[Quantity]]*Data1[[#This Row],[Price]]</f>
        <v>2400</v>
      </c>
      <c r="J214" s="8">
        <f>Data1[[#This Row],[Commission]]*Data1[[#This Row],[Sales Amount]]</f>
        <v>120</v>
      </c>
    </row>
    <row r="215" spans="1:10" x14ac:dyDescent="0.3">
      <c r="A215" s="5">
        <v>44025</v>
      </c>
      <c r="B215" s="6" t="s">
        <v>8</v>
      </c>
      <c r="C215" s="6" t="s">
        <v>14</v>
      </c>
      <c r="D215" s="6" t="s">
        <v>19</v>
      </c>
      <c r="E215" s="6" t="s">
        <v>24</v>
      </c>
      <c r="F215" s="6">
        <v>10</v>
      </c>
      <c r="G215" s="6">
        <v>16</v>
      </c>
      <c r="H215" s="7">
        <v>0.04</v>
      </c>
      <c r="I215" s="6">
        <f>Data1[[#This Row],[Quantity]]*Data1[[#This Row],[Price]]</f>
        <v>160</v>
      </c>
      <c r="J215" s="8">
        <f>Data1[[#This Row],[Commission]]*Data1[[#This Row],[Sales Amount]]</f>
        <v>6.4</v>
      </c>
    </row>
    <row r="216" spans="1:10" x14ac:dyDescent="0.3">
      <c r="A216" s="5">
        <v>44025</v>
      </c>
      <c r="B216" s="6" t="s">
        <v>7</v>
      </c>
      <c r="C216" s="6" t="s">
        <v>12</v>
      </c>
      <c r="D216" s="6" t="s">
        <v>20</v>
      </c>
      <c r="E216" s="6" t="s">
        <v>25</v>
      </c>
      <c r="F216" s="6">
        <v>4</v>
      </c>
      <c r="G216" s="6">
        <v>40</v>
      </c>
      <c r="H216" s="7">
        <v>0.03</v>
      </c>
      <c r="I216" s="6">
        <f>Data1[[#This Row],[Quantity]]*Data1[[#This Row],[Price]]</f>
        <v>160</v>
      </c>
      <c r="J216" s="8">
        <f>Data1[[#This Row],[Commission]]*Data1[[#This Row],[Sales Amount]]</f>
        <v>4.8</v>
      </c>
    </row>
    <row r="217" spans="1:10" x14ac:dyDescent="0.3">
      <c r="A217" s="5">
        <v>44025</v>
      </c>
      <c r="B217" s="6" t="s">
        <v>7</v>
      </c>
      <c r="C217" s="6" t="s">
        <v>12</v>
      </c>
      <c r="D217" s="6" t="s">
        <v>20</v>
      </c>
      <c r="E217" s="6" t="s">
        <v>25</v>
      </c>
      <c r="F217" s="6">
        <v>15</v>
      </c>
      <c r="G217" s="6">
        <v>40</v>
      </c>
      <c r="H217" s="7">
        <v>0.02</v>
      </c>
      <c r="I217" s="6">
        <f>Data1[[#This Row],[Quantity]]*Data1[[#This Row],[Price]]</f>
        <v>600</v>
      </c>
      <c r="J217" s="8">
        <f>Data1[[#This Row],[Commission]]*Data1[[#This Row],[Sales Amount]]</f>
        <v>12</v>
      </c>
    </row>
    <row r="218" spans="1:10" x14ac:dyDescent="0.3">
      <c r="A218" s="5">
        <v>44025</v>
      </c>
      <c r="B218" s="6" t="s">
        <v>9</v>
      </c>
      <c r="C218" s="6" t="s">
        <v>11</v>
      </c>
      <c r="D218" s="6" t="s">
        <v>18</v>
      </c>
      <c r="E218" s="6" t="s">
        <v>23</v>
      </c>
      <c r="F218" s="6">
        <v>6</v>
      </c>
      <c r="G218" s="6">
        <v>80</v>
      </c>
      <c r="H218" s="7">
        <v>0.09</v>
      </c>
      <c r="I218" s="6">
        <f>Data1[[#This Row],[Quantity]]*Data1[[#This Row],[Price]]</f>
        <v>480</v>
      </c>
      <c r="J218" s="8">
        <f>Data1[[#This Row],[Commission]]*Data1[[#This Row],[Sales Amount]]</f>
        <v>43.199999999999996</v>
      </c>
    </row>
    <row r="219" spans="1:10" x14ac:dyDescent="0.3">
      <c r="A219" s="5">
        <v>44025</v>
      </c>
      <c r="B219" s="6" t="s">
        <v>6</v>
      </c>
      <c r="C219" s="6" t="s">
        <v>15</v>
      </c>
      <c r="D219" s="6" t="s">
        <v>22</v>
      </c>
      <c r="E219" s="6" t="s">
        <v>27</v>
      </c>
      <c r="F219" s="6">
        <v>20</v>
      </c>
      <c r="G219" s="6">
        <v>150</v>
      </c>
      <c r="H219" s="7">
        <v>0.01</v>
      </c>
      <c r="I219" s="6">
        <f>Data1[[#This Row],[Quantity]]*Data1[[#This Row],[Price]]</f>
        <v>3000</v>
      </c>
      <c r="J219" s="8">
        <f>Data1[[#This Row],[Commission]]*Data1[[#This Row],[Sales Amount]]</f>
        <v>30</v>
      </c>
    </row>
    <row r="220" spans="1:10" x14ac:dyDescent="0.3">
      <c r="A220" s="5">
        <v>44025</v>
      </c>
      <c r="B220" s="6" t="s">
        <v>8</v>
      </c>
      <c r="C220" s="6" t="s">
        <v>14</v>
      </c>
      <c r="D220" s="6" t="s">
        <v>22</v>
      </c>
      <c r="E220" s="6" t="s">
        <v>27</v>
      </c>
      <c r="F220" s="6">
        <v>7</v>
      </c>
      <c r="G220" s="6">
        <v>16</v>
      </c>
      <c r="H220" s="7">
        <v>0.08</v>
      </c>
      <c r="I220" s="6">
        <f>Data1[[#This Row],[Quantity]]*Data1[[#This Row],[Price]]</f>
        <v>112</v>
      </c>
      <c r="J220" s="8">
        <f>Data1[[#This Row],[Commission]]*Data1[[#This Row],[Sales Amount]]</f>
        <v>8.9600000000000009</v>
      </c>
    </row>
    <row r="221" spans="1:10" x14ac:dyDescent="0.3">
      <c r="A221" s="5">
        <v>44025</v>
      </c>
      <c r="B221" s="6" t="s">
        <v>9</v>
      </c>
      <c r="C221" s="6" t="s">
        <v>11</v>
      </c>
      <c r="D221" s="6" t="s">
        <v>20</v>
      </c>
      <c r="E221" s="6" t="s">
        <v>25</v>
      </c>
      <c r="F221" s="6">
        <v>2</v>
      </c>
      <c r="G221" s="6">
        <v>80</v>
      </c>
      <c r="H221" s="7">
        <v>7.0000000000000007E-2</v>
      </c>
      <c r="I221" s="6">
        <f>Data1[[#This Row],[Quantity]]*Data1[[#This Row],[Price]]</f>
        <v>160</v>
      </c>
      <c r="J221" s="8">
        <f>Data1[[#This Row],[Commission]]*Data1[[#This Row],[Sales Amount]]</f>
        <v>11.200000000000001</v>
      </c>
    </row>
    <row r="222" spans="1:10" x14ac:dyDescent="0.3">
      <c r="A222" s="5">
        <v>44025</v>
      </c>
      <c r="B222" s="6" t="s">
        <v>7</v>
      </c>
      <c r="C222" s="6" t="s">
        <v>12</v>
      </c>
      <c r="D222" s="6" t="s">
        <v>20</v>
      </c>
      <c r="E222" s="6" t="s">
        <v>25</v>
      </c>
      <c r="F222" s="6">
        <v>23</v>
      </c>
      <c r="G222" s="6">
        <v>40</v>
      </c>
      <c r="H222" s="7">
        <v>0.06</v>
      </c>
      <c r="I222" s="6">
        <f>Data1[[#This Row],[Quantity]]*Data1[[#This Row],[Price]]</f>
        <v>920</v>
      </c>
      <c r="J222" s="8">
        <f>Data1[[#This Row],[Commission]]*Data1[[#This Row],[Sales Amount]]</f>
        <v>55.199999999999996</v>
      </c>
    </row>
    <row r="223" spans="1:10" x14ac:dyDescent="0.3">
      <c r="A223" s="5">
        <v>44025</v>
      </c>
      <c r="B223" s="6" t="s">
        <v>8</v>
      </c>
      <c r="C223" s="6" t="s">
        <v>14</v>
      </c>
      <c r="D223" s="6" t="s">
        <v>22</v>
      </c>
      <c r="E223" s="6" t="s">
        <v>27</v>
      </c>
      <c r="F223" s="6">
        <v>12</v>
      </c>
      <c r="G223" s="6">
        <v>16</v>
      </c>
      <c r="H223" s="7">
        <v>0.11</v>
      </c>
      <c r="I223" s="6">
        <f>Data1[[#This Row],[Quantity]]*Data1[[#This Row],[Price]]</f>
        <v>192</v>
      </c>
      <c r="J223" s="8">
        <f>Data1[[#This Row],[Commission]]*Data1[[#This Row],[Sales Amount]]</f>
        <v>21.12</v>
      </c>
    </row>
    <row r="224" spans="1:10" x14ac:dyDescent="0.3">
      <c r="A224" s="5">
        <v>44025</v>
      </c>
      <c r="B224" s="6" t="s">
        <v>5</v>
      </c>
      <c r="C224" s="6" t="s">
        <v>13</v>
      </c>
      <c r="D224" s="6" t="s">
        <v>19</v>
      </c>
      <c r="E224" s="6" t="s">
        <v>24</v>
      </c>
      <c r="F224" s="6">
        <v>2</v>
      </c>
      <c r="G224" s="6">
        <v>230</v>
      </c>
      <c r="H224" s="7">
        <v>0.09</v>
      </c>
      <c r="I224" s="6">
        <f>Data1[[#This Row],[Quantity]]*Data1[[#This Row],[Price]]</f>
        <v>460</v>
      </c>
      <c r="J224" s="8">
        <f>Data1[[#This Row],[Commission]]*Data1[[#This Row],[Sales Amount]]</f>
        <v>41.4</v>
      </c>
    </row>
    <row r="225" spans="1:10" x14ac:dyDescent="0.3">
      <c r="A225" s="5">
        <v>44025</v>
      </c>
      <c r="B225" s="6" t="s">
        <v>6</v>
      </c>
      <c r="C225" s="6" t="s">
        <v>15</v>
      </c>
      <c r="D225" s="6" t="s">
        <v>22</v>
      </c>
      <c r="E225" s="6" t="s">
        <v>27</v>
      </c>
      <c r="F225" s="6">
        <v>4</v>
      </c>
      <c r="G225" s="6">
        <v>150</v>
      </c>
      <c r="H225" s="7">
        <v>0.06</v>
      </c>
      <c r="I225" s="6">
        <f>Data1[[#This Row],[Quantity]]*Data1[[#This Row],[Price]]</f>
        <v>600</v>
      </c>
      <c r="J225" s="8">
        <f>Data1[[#This Row],[Commission]]*Data1[[#This Row],[Sales Amount]]</f>
        <v>36</v>
      </c>
    </row>
    <row r="226" spans="1:10" x14ac:dyDescent="0.3">
      <c r="A226" s="5">
        <v>44025</v>
      </c>
      <c r="B226" s="6" t="s">
        <v>7</v>
      </c>
      <c r="C226" s="6" t="s">
        <v>12</v>
      </c>
      <c r="D226" s="6" t="s">
        <v>22</v>
      </c>
      <c r="E226" s="6" t="s">
        <v>27</v>
      </c>
      <c r="F226" s="6">
        <v>23</v>
      </c>
      <c r="G226" s="6">
        <v>40</v>
      </c>
      <c r="H226" s="7">
        <v>7.0000000000000007E-2</v>
      </c>
      <c r="I226" s="6">
        <f>Data1[[#This Row],[Quantity]]*Data1[[#This Row],[Price]]</f>
        <v>920</v>
      </c>
      <c r="J226" s="8">
        <f>Data1[[#This Row],[Commission]]*Data1[[#This Row],[Sales Amount]]</f>
        <v>64.400000000000006</v>
      </c>
    </row>
    <row r="227" spans="1:10" x14ac:dyDescent="0.3">
      <c r="A227" s="5">
        <v>44025</v>
      </c>
      <c r="B227" s="6" t="s">
        <v>8</v>
      </c>
      <c r="C227" s="6" t="s">
        <v>14</v>
      </c>
      <c r="D227" s="6" t="s">
        <v>21</v>
      </c>
      <c r="E227" s="6" t="s">
        <v>26</v>
      </c>
      <c r="F227" s="6">
        <v>2</v>
      </c>
      <c r="G227" s="6">
        <v>16</v>
      </c>
      <c r="H227" s="7">
        <v>0.04</v>
      </c>
      <c r="I227" s="6">
        <f>Data1[[#This Row],[Quantity]]*Data1[[#This Row],[Price]]</f>
        <v>32</v>
      </c>
      <c r="J227" s="8">
        <f>Data1[[#This Row],[Commission]]*Data1[[#This Row],[Sales Amount]]</f>
        <v>1.28</v>
      </c>
    </row>
    <row r="228" spans="1:10" x14ac:dyDescent="0.3">
      <c r="A228" s="5">
        <v>44025</v>
      </c>
      <c r="B228" s="6" t="s">
        <v>6</v>
      </c>
      <c r="C228" s="6" t="s">
        <v>15</v>
      </c>
      <c r="D228" s="6" t="s">
        <v>19</v>
      </c>
      <c r="E228" s="6" t="s">
        <v>24</v>
      </c>
      <c r="F228" s="6">
        <v>7</v>
      </c>
      <c r="G228" s="6">
        <v>150</v>
      </c>
      <c r="H228" s="7">
        <v>0.05</v>
      </c>
      <c r="I228" s="6">
        <f>Data1[[#This Row],[Quantity]]*Data1[[#This Row],[Price]]</f>
        <v>1050</v>
      </c>
      <c r="J228" s="8">
        <f>Data1[[#This Row],[Commission]]*Data1[[#This Row],[Sales Amount]]</f>
        <v>52.5</v>
      </c>
    </row>
    <row r="229" spans="1:10" x14ac:dyDescent="0.3">
      <c r="A229" s="5">
        <v>44025</v>
      </c>
      <c r="B229" s="6" t="s">
        <v>8</v>
      </c>
      <c r="C229" s="6" t="s">
        <v>14</v>
      </c>
      <c r="D229" s="6" t="s">
        <v>20</v>
      </c>
      <c r="E229" s="6" t="s">
        <v>25</v>
      </c>
      <c r="F229" s="6">
        <v>7</v>
      </c>
      <c r="G229" s="6">
        <v>16</v>
      </c>
      <c r="H229" s="7">
        <v>0.08</v>
      </c>
      <c r="I229" s="6">
        <f>Data1[[#This Row],[Quantity]]*Data1[[#This Row],[Price]]</f>
        <v>112</v>
      </c>
      <c r="J229" s="8">
        <f>Data1[[#This Row],[Commission]]*Data1[[#This Row],[Sales Amount]]</f>
        <v>8.9600000000000009</v>
      </c>
    </row>
    <row r="230" spans="1:10" x14ac:dyDescent="0.3">
      <c r="A230" s="5">
        <v>44026</v>
      </c>
      <c r="B230" s="6" t="s">
        <v>7</v>
      </c>
      <c r="C230" s="6" t="s">
        <v>12</v>
      </c>
      <c r="D230" s="6" t="s">
        <v>22</v>
      </c>
      <c r="E230" s="6" t="s">
        <v>27</v>
      </c>
      <c r="F230" s="6">
        <v>15</v>
      </c>
      <c r="G230" s="6">
        <v>40</v>
      </c>
      <c r="H230" s="7">
        <v>0.06</v>
      </c>
      <c r="I230" s="6">
        <f>Data1[[#This Row],[Quantity]]*Data1[[#This Row],[Price]]</f>
        <v>600</v>
      </c>
      <c r="J230" s="8">
        <f>Data1[[#This Row],[Commission]]*Data1[[#This Row],[Sales Amount]]</f>
        <v>36</v>
      </c>
    </row>
    <row r="231" spans="1:10" x14ac:dyDescent="0.3">
      <c r="A231" s="5">
        <v>44026</v>
      </c>
      <c r="B231" s="6" t="s">
        <v>9</v>
      </c>
      <c r="C231" s="6" t="s">
        <v>11</v>
      </c>
      <c r="D231" s="6" t="s">
        <v>19</v>
      </c>
      <c r="E231" s="6" t="s">
        <v>24</v>
      </c>
      <c r="F231" s="6">
        <v>16</v>
      </c>
      <c r="G231" s="6">
        <v>80</v>
      </c>
      <c r="H231" s="7">
        <v>0.05</v>
      </c>
      <c r="I231" s="6">
        <f>Data1[[#This Row],[Quantity]]*Data1[[#This Row],[Price]]</f>
        <v>1280</v>
      </c>
      <c r="J231" s="8">
        <f>Data1[[#This Row],[Commission]]*Data1[[#This Row],[Sales Amount]]</f>
        <v>64</v>
      </c>
    </row>
    <row r="232" spans="1:10" x14ac:dyDescent="0.3">
      <c r="A232" s="5">
        <v>44026</v>
      </c>
      <c r="B232" s="6" t="s">
        <v>7</v>
      </c>
      <c r="C232" s="6" t="s">
        <v>12</v>
      </c>
      <c r="D232" s="6" t="s">
        <v>21</v>
      </c>
      <c r="E232" s="6" t="s">
        <v>26</v>
      </c>
      <c r="F232" s="6">
        <v>16</v>
      </c>
      <c r="G232" s="6">
        <v>40</v>
      </c>
      <c r="H232" s="7">
        <v>0.11</v>
      </c>
      <c r="I232" s="6">
        <f>Data1[[#This Row],[Quantity]]*Data1[[#This Row],[Price]]</f>
        <v>640</v>
      </c>
      <c r="J232" s="8">
        <f>Data1[[#This Row],[Commission]]*Data1[[#This Row],[Sales Amount]]</f>
        <v>70.400000000000006</v>
      </c>
    </row>
    <row r="233" spans="1:10" x14ac:dyDescent="0.3">
      <c r="A233" s="5">
        <v>44026</v>
      </c>
      <c r="B233" s="6" t="s">
        <v>8</v>
      </c>
      <c r="C233" s="6" t="s">
        <v>14</v>
      </c>
      <c r="D233" s="6" t="s">
        <v>21</v>
      </c>
      <c r="E233" s="6" t="s">
        <v>26</v>
      </c>
      <c r="F233" s="6">
        <v>23</v>
      </c>
      <c r="G233" s="6">
        <v>16</v>
      </c>
      <c r="H233" s="7">
        <v>0.01</v>
      </c>
      <c r="I233" s="6">
        <f>Data1[[#This Row],[Quantity]]*Data1[[#This Row],[Price]]</f>
        <v>368</v>
      </c>
      <c r="J233" s="8">
        <f>Data1[[#This Row],[Commission]]*Data1[[#This Row],[Sales Amount]]</f>
        <v>3.68</v>
      </c>
    </row>
    <row r="234" spans="1:10" x14ac:dyDescent="0.3">
      <c r="A234" s="5">
        <v>44026</v>
      </c>
      <c r="B234" s="6" t="s">
        <v>5</v>
      </c>
      <c r="C234" s="6" t="s">
        <v>13</v>
      </c>
      <c r="D234" s="6" t="s">
        <v>20</v>
      </c>
      <c r="E234" s="6" t="s">
        <v>25</v>
      </c>
      <c r="F234" s="6">
        <v>12</v>
      </c>
      <c r="G234" s="6">
        <v>230</v>
      </c>
      <c r="H234" s="7">
        <v>0.03</v>
      </c>
      <c r="I234" s="6">
        <f>Data1[[#This Row],[Quantity]]*Data1[[#This Row],[Price]]</f>
        <v>2760</v>
      </c>
      <c r="J234" s="8">
        <f>Data1[[#This Row],[Commission]]*Data1[[#This Row],[Sales Amount]]</f>
        <v>82.8</v>
      </c>
    </row>
    <row r="235" spans="1:10" x14ac:dyDescent="0.3">
      <c r="A235" s="5">
        <v>44026</v>
      </c>
      <c r="B235" s="6" t="s">
        <v>8</v>
      </c>
      <c r="C235" s="6" t="s">
        <v>14</v>
      </c>
      <c r="D235" s="6" t="s">
        <v>22</v>
      </c>
      <c r="E235" s="6" t="s">
        <v>27</v>
      </c>
      <c r="F235" s="6">
        <v>4</v>
      </c>
      <c r="G235" s="6">
        <v>16</v>
      </c>
      <c r="H235" s="7">
        <v>0.12</v>
      </c>
      <c r="I235" s="6">
        <f>Data1[[#This Row],[Quantity]]*Data1[[#This Row],[Price]]</f>
        <v>64</v>
      </c>
      <c r="J235" s="8">
        <f>Data1[[#This Row],[Commission]]*Data1[[#This Row],[Sales Amount]]</f>
        <v>7.68</v>
      </c>
    </row>
    <row r="236" spans="1:10" x14ac:dyDescent="0.3">
      <c r="A236" s="5">
        <v>44026</v>
      </c>
      <c r="B236" s="6" t="s">
        <v>6</v>
      </c>
      <c r="C236" s="6" t="s">
        <v>15</v>
      </c>
      <c r="D236" s="6" t="s">
        <v>19</v>
      </c>
      <c r="E236" s="6" t="s">
        <v>24</v>
      </c>
      <c r="F236" s="6">
        <v>3</v>
      </c>
      <c r="G236" s="6">
        <v>150</v>
      </c>
      <c r="H236" s="7">
        <v>0.01</v>
      </c>
      <c r="I236" s="6">
        <f>Data1[[#This Row],[Quantity]]*Data1[[#This Row],[Price]]</f>
        <v>450</v>
      </c>
      <c r="J236" s="8">
        <f>Data1[[#This Row],[Commission]]*Data1[[#This Row],[Sales Amount]]</f>
        <v>4.5</v>
      </c>
    </row>
    <row r="237" spans="1:10" x14ac:dyDescent="0.3">
      <c r="A237" s="5">
        <v>44026</v>
      </c>
      <c r="B237" s="6" t="s">
        <v>6</v>
      </c>
      <c r="C237" s="6" t="s">
        <v>15</v>
      </c>
      <c r="D237" s="6" t="s">
        <v>20</v>
      </c>
      <c r="E237" s="6" t="s">
        <v>25</v>
      </c>
      <c r="F237" s="6">
        <v>10</v>
      </c>
      <c r="G237" s="6">
        <v>150</v>
      </c>
      <c r="H237" s="7">
        <v>0.01</v>
      </c>
      <c r="I237" s="6">
        <f>Data1[[#This Row],[Quantity]]*Data1[[#This Row],[Price]]</f>
        <v>1500</v>
      </c>
      <c r="J237" s="8">
        <f>Data1[[#This Row],[Commission]]*Data1[[#This Row],[Sales Amount]]</f>
        <v>15</v>
      </c>
    </row>
    <row r="238" spans="1:10" x14ac:dyDescent="0.3">
      <c r="A238" s="5">
        <v>44026</v>
      </c>
      <c r="B238" s="6" t="s">
        <v>9</v>
      </c>
      <c r="C238" s="6" t="s">
        <v>11</v>
      </c>
      <c r="D238" s="6" t="s">
        <v>20</v>
      </c>
      <c r="E238" s="6" t="s">
        <v>25</v>
      </c>
      <c r="F238" s="6">
        <v>13</v>
      </c>
      <c r="G238" s="6">
        <v>80</v>
      </c>
      <c r="H238" s="7">
        <v>0.06</v>
      </c>
      <c r="I238" s="6">
        <f>Data1[[#This Row],[Quantity]]*Data1[[#This Row],[Price]]</f>
        <v>1040</v>
      </c>
      <c r="J238" s="8">
        <f>Data1[[#This Row],[Commission]]*Data1[[#This Row],[Sales Amount]]</f>
        <v>62.4</v>
      </c>
    </row>
    <row r="239" spans="1:10" x14ac:dyDescent="0.3">
      <c r="A239" s="5">
        <v>44026</v>
      </c>
      <c r="B239" s="6" t="s">
        <v>5</v>
      </c>
      <c r="C239" s="6" t="s">
        <v>13</v>
      </c>
      <c r="D239" s="6" t="s">
        <v>18</v>
      </c>
      <c r="E239" s="6" t="s">
        <v>23</v>
      </c>
      <c r="F239" s="6">
        <v>15</v>
      </c>
      <c r="G239" s="6">
        <v>230</v>
      </c>
      <c r="H239" s="7">
        <v>0.04</v>
      </c>
      <c r="I239" s="6">
        <f>Data1[[#This Row],[Quantity]]*Data1[[#This Row],[Price]]</f>
        <v>3450</v>
      </c>
      <c r="J239" s="8">
        <f>Data1[[#This Row],[Commission]]*Data1[[#This Row],[Sales Amount]]</f>
        <v>138</v>
      </c>
    </row>
    <row r="240" spans="1:10" x14ac:dyDescent="0.3">
      <c r="A240" s="5">
        <v>44026</v>
      </c>
      <c r="B240" s="6" t="s">
        <v>6</v>
      </c>
      <c r="C240" s="6" t="s">
        <v>15</v>
      </c>
      <c r="D240" s="6" t="s">
        <v>22</v>
      </c>
      <c r="E240" s="6" t="s">
        <v>27</v>
      </c>
      <c r="F240" s="6">
        <v>23</v>
      </c>
      <c r="G240" s="6">
        <v>150</v>
      </c>
      <c r="H240" s="7">
        <v>0.1</v>
      </c>
      <c r="I240" s="6">
        <f>Data1[[#This Row],[Quantity]]*Data1[[#This Row],[Price]]</f>
        <v>3450</v>
      </c>
      <c r="J240" s="8">
        <f>Data1[[#This Row],[Commission]]*Data1[[#This Row],[Sales Amount]]</f>
        <v>345</v>
      </c>
    </row>
    <row r="241" spans="1:10" x14ac:dyDescent="0.3">
      <c r="A241" s="5">
        <v>44026</v>
      </c>
      <c r="B241" s="6" t="s">
        <v>6</v>
      </c>
      <c r="C241" s="6" t="s">
        <v>15</v>
      </c>
      <c r="D241" s="6" t="s">
        <v>20</v>
      </c>
      <c r="E241" s="6" t="s">
        <v>25</v>
      </c>
      <c r="F241" s="6">
        <v>15</v>
      </c>
      <c r="G241" s="6">
        <v>150</v>
      </c>
      <c r="H241" s="7">
        <v>0.12</v>
      </c>
      <c r="I241" s="6">
        <f>Data1[[#This Row],[Quantity]]*Data1[[#This Row],[Price]]</f>
        <v>2250</v>
      </c>
      <c r="J241" s="8">
        <f>Data1[[#This Row],[Commission]]*Data1[[#This Row],[Sales Amount]]</f>
        <v>270</v>
      </c>
    </row>
    <row r="242" spans="1:10" x14ac:dyDescent="0.3">
      <c r="A242" s="5">
        <v>44026</v>
      </c>
      <c r="B242" s="6" t="s">
        <v>6</v>
      </c>
      <c r="C242" s="6" t="s">
        <v>15</v>
      </c>
      <c r="D242" s="6" t="s">
        <v>18</v>
      </c>
      <c r="E242" s="6" t="s">
        <v>23</v>
      </c>
      <c r="F242" s="6">
        <v>20</v>
      </c>
      <c r="G242" s="6">
        <v>150</v>
      </c>
      <c r="H242" s="7">
        <v>0.12</v>
      </c>
      <c r="I242" s="6">
        <f>Data1[[#This Row],[Quantity]]*Data1[[#This Row],[Price]]</f>
        <v>3000</v>
      </c>
      <c r="J242" s="8">
        <f>Data1[[#This Row],[Commission]]*Data1[[#This Row],[Sales Amount]]</f>
        <v>360</v>
      </c>
    </row>
    <row r="243" spans="1:10" x14ac:dyDescent="0.3">
      <c r="A243" s="5">
        <v>44026</v>
      </c>
      <c r="B243" s="6" t="s">
        <v>7</v>
      </c>
      <c r="C243" s="6" t="s">
        <v>12</v>
      </c>
      <c r="D243" s="6" t="s">
        <v>19</v>
      </c>
      <c r="E243" s="6" t="s">
        <v>24</v>
      </c>
      <c r="F243" s="6">
        <v>13</v>
      </c>
      <c r="G243" s="6">
        <v>40</v>
      </c>
      <c r="H243" s="7">
        <v>0.09</v>
      </c>
      <c r="I243" s="6">
        <f>Data1[[#This Row],[Quantity]]*Data1[[#This Row],[Price]]</f>
        <v>520</v>
      </c>
      <c r="J243" s="8">
        <f>Data1[[#This Row],[Commission]]*Data1[[#This Row],[Sales Amount]]</f>
        <v>46.8</v>
      </c>
    </row>
    <row r="244" spans="1:10" x14ac:dyDescent="0.3">
      <c r="A244" s="5">
        <v>44027</v>
      </c>
      <c r="B244" s="6" t="s">
        <v>8</v>
      </c>
      <c r="C244" s="6" t="s">
        <v>14</v>
      </c>
      <c r="D244" s="6" t="s">
        <v>18</v>
      </c>
      <c r="E244" s="6" t="s">
        <v>23</v>
      </c>
      <c r="F244" s="6">
        <v>11</v>
      </c>
      <c r="G244" s="6">
        <v>16</v>
      </c>
      <c r="H244" s="7">
        <v>0.04</v>
      </c>
      <c r="I244" s="6">
        <f>Data1[[#This Row],[Quantity]]*Data1[[#This Row],[Price]]</f>
        <v>176</v>
      </c>
      <c r="J244" s="8">
        <f>Data1[[#This Row],[Commission]]*Data1[[#This Row],[Sales Amount]]</f>
        <v>7.04</v>
      </c>
    </row>
    <row r="245" spans="1:10" x14ac:dyDescent="0.3">
      <c r="A245" s="5">
        <v>44027</v>
      </c>
      <c r="B245" s="6" t="s">
        <v>6</v>
      </c>
      <c r="C245" s="6" t="s">
        <v>15</v>
      </c>
      <c r="D245" s="6" t="s">
        <v>18</v>
      </c>
      <c r="E245" s="6" t="s">
        <v>23</v>
      </c>
      <c r="F245" s="6">
        <v>20</v>
      </c>
      <c r="G245" s="6">
        <v>150</v>
      </c>
      <c r="H245" s="7">
        <v>0.04</v>
      </c>
      <c r="I245" s="6">
        <f>Data1[[#This Row],[Quantity]]*Data1[[#This Row],[Price]]</f>
        <v>3000</v>
      </c>
      <c r="J245" s="8">
        <f>Data1[[#This Row],[Commission]]*Data1[[#This Row],[Sales Amount]]</f>
        <v>120</v>
      </c>
    </row>
    <row r="246" spans="1:10" x14ac:dyDescent="0.3">
      <c r="A246" s="5">
        <v>44027</v>
      </c>
      <c r="B246" s="6" t="s">
        <v>7</v>
      </c>
      <c r="C246" s="6" t="s">
        <v>12</v>
      </c>
      <c r="D246" s="6" t="s">
        <v>22</v>
      </c>
      <c r="E246" s="6" t="s">
        <v>27</v>
      </c>
      <c r="F246" s="6">
        <v>18</v>
      </c>
      <c r="G246" s="6">
        <v>40</v>
      </c>
      <c r="H246" s="7">
        <v>0.11</v>
      </c>
      <c r="I246" s="6">
        <f>Data1[[#This Row],[Quantity]]*Data1[[#This Row],[Price]]</f>
        <v>720</v>
      </c>
      <c r="J246" s="8">
        <f>Data1[[#This Row],[Commission]]*Data1[[#This Row],[Sales Amount]]</f>
        <v>79.2</v>
      </c>
    </row>
    <row r="247" spans="1:10" x14ac:dyDescent="0.3">
      <c r="A247" s="5">
        <v>44027</v>
      </c>
      <c r="B247" s="6" t="s">
        <v>7</v>
      </c>
      <c r="C247" s="6" t="s">
        <v>12</v>
      </c>
      <c r="D247" s="6" t="s">
        <v>18</v>
      </c>
      <c r="E247" s="6" t="s">
        <v>23</v>
      </c>
      <c r="F247" s="6">
        <v>2</v>
      </c>
      <c r="G247" s="6">
        <v>40</v>
      </c>
      <c r="H247" s="7">
        <v>0.03</v>
      </c>
      <c r="I247" s="6">
        <f>Data1[[#This Row],[Quantity]]*Data1[[#This Row],[Price]]</f>
        <v>80</v>
      </c>
      <c r="J247" s="8">
        <f>Data1[[#This Row],[Commission]]*Data1[[#This Row],[Sales Amount]]</f>
        <v>2.4</v>
      </c>
    </row>
    <row r="248" spans="1:10" x14ac:dyDescent="0.3">
      <c r="A248" s="5">
        <v>44027</v>
      </c>
      <c r="B248" s="6" t="s">
        <v>8</v>
      </c>
      <c r="C248" s="6" t="s">
        <v>14</v>
      </c>
      <c r="D248" s="6" t="s">
        <v>19</v>
      </c>
      <c r="E248" s="6" t="s">
        <v>24</v>
      </c>
      <c r="F248" s="6">
        <v>15</v>
      </c>
      <c r="G248" s="6">
        <v>16</v>
      </c>
      <c r="H248" s="7">
        <v>0.12</v>
      </c>
      <c r="I248" s="6">
        <f>Data1[[#This Row],[Quantity]]*Data1[[#This Row],[Price]]</f>
        <v>240</v>
      </c>
      <c r="J248" s="8">
        <f>Data1[[#This Row],[Commission]]*Data1[[#This Row],[Sales Amount]]</f>
        <v>28.799999999999997</v>
      </c>
    </row>
    <row r="249" spans="1:10" x14ac:dyDescent="0.3">
      <c r="A249" s="5">
        <v>44027</v>
      </c>
      <c r="B249" s="6" t="s">
        <v>8</v>
      </c>
      <c r="C249" s="6" t="s">
        <v>14</v>
      </c>
      <c r="D249" s="6" t="s">
        <v>18</v>
      </c>
      <c r="E249" s="6" t="s">
        <v>23</v>
      </c>
      <c r="F249" s="6">
        <v>9</v>
      </c>
      <c r="G249" s="6">
        <v>16</v>
      </c>
      <c r="H249" s="7">
        <v>0.05</v>
      </c>
      <c r="I249" s="6">
        <f>Data1[[#This Row],[Quantity]]*Data1[[#This Row],[Price]]</f>
        <v>144</v>
      </c>
      <c r="J249" s="8">
        <f>Data1[[#This Row],[Commission]]*Data1[[#This Row],[Sales Amount]]</f>
        <v>7.2</v>
      </c>
    </row>
    <row r="250" spans="1:10" x14ac:dyDescent="0.3">
      <c r="A250" s="5">
        <v>44027</v>
      </c>
      <c r="B250" s="6" t="s">
        <v>7</v>
      </c>
      <c r="C250" s="6" t="s">
        <v>12</v>
      </c>
      <c r="D250" s="6" t="s">
        <v>21</v>
      </c>
      <c r="E250" s="6" t="s">
        <v>26</v>
      </c>
      <c r="F250" s="6">
        <v>7</v>
      </c>
      <c r="G250" s="6">
        <v>40</v>
      </c>
      <c r="H250" s="7">
        <v>0.05</v>
      </c>
      <c r="I250" s="6">
        <f>Data1[[#This Row],[Quantity]]*Data1[[#This Row],[Price]]</f>
        <v>280</v>
      </c>
      <c r="J250" s="8">
        <f>Data1[[#This Row],[Commission]]*Data1[[#This Row],[Sales Amount]]</f>
        <v>14</v>
      </c>
    </row>
    <row r="251" spans="1:10" x14ac:dyDescent="0.3">
      <c r="A251" s="5">
        <v>44027</v>
      </c>
      <c r="B251" s="6" t="s">
        <v>6</v>
      </c>
      <c r="C251" s="6" t="s">
        <v>15</v>
      </c>
      <c r="D251" s="6" t="s">
        <v>21</v>
      </c>
      <c r="E251" s="6" t="s">
        <v>26</v>
      </c>
      <c r="F251" s="6">
        <v>4</v>
      </c>
      <c r="G251" s="6">
        <v>150</v>
      </c>
      <c r="H251" s="7">
        <v>0.05</v>
      </c>
      <c r="I251" s="6">
        <f>Data1[[#This Row],[Quantity]]*Data1[[#This Row],[Price]]</f>
        <v>600</v>
      </c>
      <c r="J251" s="8">
        <f>Data1[[#This Row],[Commission]]*Data1[[#This Row],[Sales Amount]]</f>
        <v>30</v>
      </c>
    </row>
    <row r="252" spans="1:10" x14ac:dyDescent="0.3">
      <c r="A252" s="5">
        <v>44027</v>
      </c>
      <c r="B252" s="6" t="s">
        <v>5</v>
      </c>
      <c r="C252" s="6" t="s">
        <v>13</v>
      </c>
      <c r="D252" s="6" t="s">
        <v>22</v>
      </c>
      <c r="E252" s="6" t="s">
        <v>27</v>
      </c>
      <c r="F252" s="6">
        <v>15</v>
      </c>
      <c r="G252" s="6">
        <v>230</v>
      </c>
      <c r="H252" s="7">
        <v>0.05</v>
      </c>
      <c r="I252" s="6">
        <f>Data1[[#This Row],[Quantity]]*Data1[[#This Row],[Price]]</f>
        <v>3450</v>
      </c>
      <c r="J252" s="8">
        <f>Data1[[#This Row],[Commission]]*Data1[[#This Row],[Sales Amount]]</f>
        <v>172.5</v>
      </c>
    </row>
    <row r="253" spans="1:10" x14ac:dyDescent="0.3">
      <c r="A253" s="5">
        <v>44028</v>
      </c>
      <c r="B253" s="6" t="s">
        <v>7</v>
      </c>
      <c r="C253" s="6" t="s">
        <v>12</v>
      </c>
      <c r="D253" s="6" t="s">
        <v>20</v>
      </c>
      <c r="E253" s="6" t="s">
        <v>25</v>
      </c>
      <c r="F253" s="6">
        <v>12</v>
      </c>
      <c r="G253" s="6">
        <v>40</v>
      </c>
      <c r="H253" s="7">
        <v>0.1</v>
      </c>
      <c r="I253" s="6">
        <f>Data1[[#This Row],[Quantity]]*Data1[[#This Row],[Price]]</f>
        <v>480</v>
      </c>
      <c r="J253" s="8">
        <f>Data1[[#This Row],[Commission]]*Data1[[#This Row],[Sales Amount]]</f>
        <v>48</v>
      </c>
    </row>
    <row r="254" spans="1:10" x14ac:dyDescent="0.3">
      <c r="A254" s="5">
        <v>44028</v>
      </c>
      <c r="B254" s="6" t="s">
        <v>5</v>
      </c>
      <c r="C254" s="6" t="s">
        <v>13</v>
      </c>
      <c r="D254" s="6" t="s">
        <v>19</v>
      </c>
      <c r="E254" s="6" t="s">
        <v>24</v>
      </c>
      <c r="F254" s="6">
        <v>23</v>
      </c>
      <c r="G254" s="6">
        <v>230</v>
      </c>
      <c r="H254" s="7">
        <v>0.06</v>
      </c>
      <c r="I254" s="6">
        <f>Data1[[#This Row],[Quantity]]*Data1[[#This Row],[Price]]</f>
        <v>5290</v>
      </c>
      <c r="J254" s="8">
        <f>Data1[[#This Row],[Commission]]*Data1[[#This Row],[Sales Amount]]</f>
        <v>317.39999999999998</v>
      </c>
    </row>
    <row r="255" spans="1:10" x14ac:dyDescent="0.3">
      <c r="A255" s="5">
        <v>44028</v>
      </c>
      <c r="B255" s="6" t="s">
        <v>8</v>
      </c>
      <c r="C255" s="6" t="s">
        <v>14</v>
      </c>
      <c r="D255" s="6" t="s">
        <v>22</v>
      </c>
      <c r="E255" s="6" t="s">
        <v>27</v>
      </c>
      <c r="F255" s="6">
        <v>11</v>
      </c>
      <c r="G255" s="6">
        <v>16</v>
      </c>
      <c r="H255" s="7">
        <v>0.09</v>
      </c>
      <c r="I255" s="6">
        <f>Data1[[#This Row],[Quantity]]*Data1[[#This Row],[Price]]</f>
        <v>176</v>
      </c>
      <c r="J255" s="8">
        <f>Data1[[#This Row],[Commission]]*Data1[[#This Row],[Sales Amount]]</f>
        <v>15.84</v>
      </c>
    </row>
    <row r="256" spans="1:10" x14ac:dyDescent="0.3">
      <c r="A256" s="5">
        <v>44028</v>
      </c>
      <c r="B256" s="6" t="s">
        <v>6</v>
      </c>
      <c r="C256" s="6" t="s">
        <v>15</v>
      </c>
      <c r="D256" s="6" t="s">
        <v>22</v>
      </c>
      <c r="E256" s="6" t="s">
        <v>27</v>
      </c>
      <c r="F256" s="6">
        <v>9</v>
      </c>
      <c r="G256" s="6">
        <v>150</v>
      </c>
      <c r="H256" s="7">
        <v>0.1</v>
      </c>
      <c r="I256" s="6">
        <f>Data1[[#This Row],[Quantity]]*Data1[[#This Row],[Price]]</f>
        <v>1350</v>
      </c>
      <c r="J256" s="8">
        <f>Data1[[#This Row],[Commission]]*Data1[[#This Row],[Sales Amount]]</f>
        <v>135</v>
      </c>
    </row>
    <row r="257" spans="1:10" x14ac:dyDescent="0.3">
      <c r="A257" s="5">
        <v>44028</v>
      </c>
      <c r="B257" s="6" t="s">
        <v>9</v>
      </c>
      <c r="C257" s="6" t="s">
        <v>11</v>
      </c>
      <c r="D257" s="6" t="s">
        <v>22</v>
      </c>
      <c r="E257" s="6" t="s">
        <v>27</v>
      </c>
      <c r="F257" s="6">
        <v>18</v>
      </c>
      <c r="G257" s="6">
        <v>80</v>
      </c>
      <c r="H257" s="7">
        <v>0.02</v>
      </c>
      <c r="I257" s="6">
        <f>Data1[[#This Row],[Quantity]]*Data1[[#This Row],[Price]]</f>
        <v>1440</v>
      </c>
      <c r="J257" s="8">
        <f>Data1[[#This Row],[Commission]]*Data1[[#This Row],[Sales Amount]]</f>
        <v>28.8</v>
      </c>
    </row>
    <row r="258" spans="1:10" x14ac:dyDescent="0.3">
      <c r="A258" s="5">
        <v>44028</v>
      </c>
      <c r="B258" s="6" t="s">
        <v>7</v>
      </c>
      <c r="C258" s="6" t="s">
        <v>12</v>
      </c>
      <c r="D258" s="6" t="s">
        <v>21</v>
      </c>
      <c r="E258" s="6" t="s">
        <v>26</v>
      </c>
      <c r="F258" s="6">
        <v>23</v>
      </c>
      <c r="G258" s="6">
        <v>40</v>
      </c>
      <c r="H258" s="7">
        <v>0.04</v>
      </c>
      <c r="I258" s="6">
        <f>Data1[[#This Row],[Quantity]]*Data1[[#This Row],[Price]]</f>
        <v>920</v>
      </c>
      <c r="J258" s="8">
        <f>Data1[[#This Row],[Commission]]*Data1[[#This Row],[Sales Amount]]</f>
        <v>36.800000000000004</v>
      </c>
    </row>
    <row r="259" spans="1:10" x14ac:dyDescent="0.3">
      <c r="A259" s="5">
        <v>44028</v>
      </c>
      <c r="B259" s="6" t="s">
        <v>8</v>
      </c>
      <c r="C259" s="6" t="s">
        <v>14</v>
      </c>
      <c r="D259" s="6" t="s">
        <v>21</v>
      </c>
      <c r="E259" s="6" t="s">
        <v>26</v>
      </c>
      <c r="F259" s="6">
        <v>17</v>
      </c>
      <c r="G259" s="6">
        <v>16</v>
      </c>
      <c r="H259" s="7">
        <v>0.1</v>
      </c>
      <c r="I259" s="6">
        <f>Data1[[#This Row],[Quantity]]*Data1[[#This Row],[Price]]</f>
        <v>272</v>
      </c>
      <c r="J259" s="8">
        <f>Data1[[#This Row],[Commission]]*Data1[[#This Row],[Sales Amount]]</f>
        <v>27.200000000000003</v>
      </c>
    </row>
    <row r="260" spans="1:10" x14ac:dyDescent="0.3">
      <c r="A260" s="5">
        <v>44028</v>
      </c>
      <c r="B260" s="6" t="s">
        <v>6</v>
      </c>
      <c r="C260" s="6" t="s">
        <v>15</v>
      </c>
      <c r="D260" s="6" t="s">
        <v>21</v>
      </c>
      <c r="E260" s="6" t="s">
        <v>26</v>
      </c>
      <c r="F260" s="6">
        <v>17</v>
      </c>
      <c r="G260" s="6">
        <v>150</v>
      </c>
      <c r="H260" s="7">
        <v>0.02</v>
      </c>
      <c r="I260" s="6">
        <f>Data1[[#This Row],[Quantity]]*Data1[[#This Row],[Price]]</f>
        <v>2550</v>
      </c>
      <c r="J260" s="8">
        <f>Data1[[#This Row],[Commission]]*Data1[[#This Row],[Sales Amount]]</f>
        <v>51</v>
      </c>
    </row>
    <row r="261" spans="1:10" x14ac:dyDescent="0.3">
      <c r="A261" s="5">
        <v>44028</v>
      </c>
      <c r="B261" s="6" t="s">
        <v>9</v>
      </c>
      <c r="C261" s="6" t="s">
        <v>11</v>
      </c>
      <c r="D261" s="6" t="s">
        <v>19</v>
      </c>
      <c r="E261" s="6" t="s">
        <v>24</v>
      </c>
      <c r="F261" s="6">
        <v>21</v>
      </c>
      <c r="G261" s="6">
        <v>80</v>
      </c>
      <c r="H261" s="7">
        <v>0.02</v>
      </c>
      <c r="I261" s="6">
        <f>Data1[[#This Row],[Quantity]]*Data1[[#This Row],[Price]]</f>
        <v>1680</v>
      </c>
      <c r="J261" s="8">
        <f>Data1[[#This Row],[Commission]]*Data1[[#This Row],[Sales Amount]]</f>
        <v>33.6</v>
      </c>
    </row>
    <row r="262" spans="1:10" x14ac:dyDescent="0.3">
      <c r="A262" s="5">
        <v>44028</v>
      </c>
      <c r="B262" s="6" t="s">
        <v>7</v>
      </c>
      <c r="C262" s="6" t="s">
        <v>12</v>
      </c>
      <c r="D262" s="6" t="s">
        <v>19</v>
      </c>
      <c r="E262" s="6" t="s">
        <v>24</v>
      </c>
      <c r="F262" s="6">
        <v>11</v>
      </c>
      <c r="G262" s="6">
        <v>40</v>
      </c>
      <c r="H262" s="7">
        <v>0.06</v>
      </c>
      <c r="I262" s="6">
        <f>Data1[[#This Row],[Quantity]]*Data1[[#This Row],[Price]]</f>
        <v>440</v>
      </c>
      <c r="J262" s="8">
        <f>Data1[[#This Row],[Commission]]*Data1[[#This Row],[Sales Amount]]</f>
        <v>26.4</v>
      </c>
    </row>
    <row r="263" spans="1:10" x14ac:dyDescent="0.3">
      <c r="A263" s="5">
        <v>44028</v>
      </c>
      <c r="B263" s="6" t="s">
        <v>7</v>
      </c>
      <c r="C263" s="6" t="s">
        <v>12</v>
      </c>
      <c r="D263" s="6" t="s">
        <v>22</v>
      </c>
      <c r="E263" s="6" t="s">
        <v>27</v>
      </c>
      <c r="F263" s="6">
        <v>19</v>
      </c>
      <c r="G263" s="6">
        <v>40</v>
      </c>
      <c r="H263" s="7">
        <v>0.04</v>
      </c>
      <c r="I263" s="6">
        <f>Data1[[#This Row],[Quantity]]*Data1[[#This Row],[Price]]</f>
        <v>760</v>
      </c>
      <c r="J263" s="8">
        <f>Data1[[#This Row],[Commission]]*Data1[[#This Row],[Sales Amount]]</f>
        <v>30.400000000000002</v>
      </c>
    </row>
    <row r="264" spans="1:10" x14ac:dyDescent="0.3">
      <c r="A264" s="5">
        <v>44028</v>
      </c>
      <c r="B264" s="6" t="s">
        <v>7</v>
      </c>
      <c r="C264" s="6" t="s">
        <v>12</v>
      </c>
      <c r="D264" s="6" t="s">
        <v>22</v>
      </c>
      <c r="E264" s="6" t="s">
        <v>27</v>
      </c>
      <c r="F264" s="6">
        <v>23</v>
      </c>
      <c r="G264" s="6">
        <v>40</v>
      </c>
      <c r="H264" s="7">
        <v>0.03</v>
      </c>
      <c r="I264" s="6">
        <f>Data1[[#This Row],[Quantity]]*Data1[[#This Row],[Price]]</f>
        <v>920</v>
      </c>
      <c r="J264" s="8">
        <f>Data1[[#This Row],[Commission]]*Data1[[#This Row],[Sales Amount]]</f>
        <v>27.599999999999998</v>
      </c>
    </row>
    <row r="265" spans="1:10" x14ac:dyDescent="0.3">
      <c r="A265" s="5">
        <v>44028</v>
      </c>
      <c r="B265" s="6" t="s">
        <v>5</v>
      </c>
      <c r="C265" s="6" t="s">
        <v>13</v>
      </c>
      <c r="D265" s="6" t="s">
        <v>20</v>
      </c>
      <c r="E265" s="6" t="s">
        <v>25</v>
      </c>
      <c r="F265" s="6">
        <v>14</v>
      </c>
      <c r="G265" s="6">
        <v>230</v>
      </c>
      <c r="H265" s="7">
        <v>0.05</v>
      </c>
      <c r="I265" s="6">
        <f>Data1[[#This Row],[Quantity]]*Data1[[#This Row],[Price]]</f>
        <v>3220</v>
      </c>
      <c r="J265" s="8">
        <f>Data1[[#This Row],[Commission]]*Data1[[#This Row],[Sales Amount]]</f>
        <v>161</v>
      </c>
    </row>
    <row r="266" spans="1:10" x14ac:dyDescent="0.3">
      <c r="A266" s="5">
        <v>44028</v>
      </c>
      <c r="B266" s="6" t="s">
        <v>7</v>
      </c>
      <c r="C266" s="6" t="s">
        <v>12</v>
      </c>
      <c r="D266" s="6" t="s">
        <v>18</v>
      </c>
      <c r="E266" s="6" t="s">
        <v>23</v>
      </c>
      <c r="F266" s="6">
        <v>18</v>
      </c>
      <c r="G266" s="6">
        <v>40</v>
      </c>
      <c r="H266" s="7">
        <v>0.03</v>
      </c>
      <c r="I266" s="6">
        <f>Data1[[#This Row],[Quantity]]*Data1[[#This Row],[Price]]</f>
        <v>720</v>
      </c>
      <c r="J266" s="8">
        <f>Data1[[#This Row],[Commission]]*Data1[[#This Row],[Sales Amount]]</f>
        <v>21.599999999999998</v>
      </c>
    </row>
    <row r="267" spans="1:10" x14ac:dyDescent="0.3">
      <c r="A267" s="5">
        <v>44028</v>
      </c>
      <c r="B267" s="6" t="s">
        <v>6</v>
      </c>
      <c r="C267" s="6" t="s">
        <v>15</v>
      </c>
      <c r="D267" s="6" t="s">
        <v>20</v>
      </c>
      <c r="E267" s="6" t="s">
        <v>25</v>
      </c>
      <c r="F267" s="6">
        <v>2</v>
      </c>
      <c r="G267" s="6">
        <v>150</v>
      </c>
      <c r="H267" s="7">
        <v>0.09</v>
      </c>
      <c r="I267" s="6">
        <f>Data1[[#This Row],[Quantity]]*Data1[[#This Row],[Price]]</f>
        <v>300</v>
      </c>
      <c r="J267" s="8">
        <f>Data1[[#This Row],[Commission]]*Data1[[#This Row],[Sales Amount]]</f>
        <v>27</v>
      </c>
    </row>
    <row r="268" spans="1:10" x14ac:dyDescent="0.3">
      <c r="A268" s="5">
        <v>44028</v>
      </c>
      <c r="B268" s="6" t="s">
        <v>5</v>
      </c>
      <c r="C268" s="6" t="s">
        <v>13</v>
      </c>
      <c r="D268" s="6" t="s">
        <v>20</v>
      </c>
      <c r="E268" s="6" t="s">
        <v>25</v>
      </c>
      <c r="F268" s="6">
        <v>7</v>
      </c>
      <c r="G268" s="6">
        <v>230</v>
      </c>
      <c r="H268" s="7">
        <v>0.05</v>
      </c>
      <c r="I268" s="6">
        <f>Data1[[#This Row],[Quantity]]*Data1[[#This Row],[Price]]</f>
        <v>1610</v>
      </c>
      <c r="J268" s="8">
        <f>Data1[[#This Row],[Commission]]*Data1[[#This Row],[Sales Amount]]</f>
        <v>80.5</v>
      </c>
    </row>
    <row r="269" spans="1:10" x14ac:dyDescent="0.3">
      <c r="A269" s="5">
        <v>44029</v>
      </c>
      <c r="B269" s="6" t="s">
        <v>6</v>
      </c>
      <c r="C269" s="6" t="s">
        <v>15</v>
      </c>
      <c r="D269" s="6" t="s">
        <v>18</v>
      </c>
      <c r="E269" s="6" t="s">
        <v>23</v>
      </c>
      <c r="F269" s="6">
        <v>9</v>
      </c>
      <c r="G269" s="6">
        <v>150</v>
      </c>
      <c r="H269" s="7">
        <v>0.02</v>
      </c>
      <c r="I269" s="6">
        <f>Data1[[#This Row],[Quantity]]*Data1[[#This Row],[Price]]</f>
        <v>1350</v>
      </c>
      <c r="J269" s="8">
        <f>Data1[[#This Row],[Commission]]*Data1[[#This Row],[Sales Amount]]</f>
        <v>27</v>
      </c>
    </row>
    <row r="270" spans="1:10" x14ac:dyDescent="0.3">
      <c r="A270" s="5">
        <v>44029</v>
      </c>
      <c r="B270" s="6" t="s">
        <v>7</v>
      </c>
      <c r="C270" s="6" t="s">
        <v>12</v>
      </c>
      <c r="D270" s="6" t="s">
        <v>21</v>
      </c>
      <c r="E270" s="6" t="s">
        <v>26</v>
      </c>
      <c r="F270" s="6">
        <v>3</v>
      </c>
      <c r="G270" s="6">
        <v>40</v>
      </c>
      <c r="H270" s="7">
        <v>0.03</v>
      </c>
      <c r="I270" s="6">
        <f>Data1[[#This Row],[Quantity]]*Data1[[#This Row],[Price]]</f>
        <v>120</v>
      </c>
      <c r="J270" s="8">
        <f>Data1[[#This Row],[Commission]]*Data1[[#This Row],[Sales Amount]]</f>
        <v>3.5999999999999996</v>
      </c>
    </row>
    <row r="271" spans="1:10" x14ac:dyDescent="0.3">
      <c r="A271" s="5">
        <v>44029</v>
      </c>
      <c r="B271" s="6" t="s">
        <v>9</v>
      </c>
      <c r="C271" s="6" t="s">
        <v>11</v>
      </c>
      <c r="D271" s="6" t="s">
        <v>19</v>
      </c>
      <c r="E271" s="6" t="s">
        <v>24</v>
      </c>
      <c r="F271" s="6">
        <v>2</v>
      </c>
      <c r="G271" s="6">
        <v>80</v>
      </c>
      <c r="H271" s="7">
        <v>0.08</v>
      </c>
      <c r="I271" s="6">
        <f>Data1[[#This Row],[Quantity]]*Data1[[#This Row],[Price]]</f>
        <v>160</v>
      </c>
      <c r="J271" s="8">
        <f>Data1[[#This Row],[Commission]]*Data1[[#This Row],[Sales Amount]]</f>
        <v>12.8</v>
      </c>
    </row>
    <row r="272" spans="1:10" x14ac:dyDescent="0.3">
      <c r="A272" s="5">
        <v>44029</v>
      </c>
      <c r="B272" s="6" t="s">
        <v>8</v>
      </c>
      <c r="C272" s="6" t="s">
        <v>14</v>
      </c>
      <c r="D272" s="6" t="s">
        <v>21</v>
      </c>
      <c r="E272" s="6" t="s">
        <v>26</v>
      </c>
      <c r="F272" s="6">
        <v>19</v>
      </c>
      <c r="G272" s="6">
        <v>16</v>
      </c>
      <c r="H272" s="7">
        <v>0.02</v>
      </c>
      <c r="I272" s="6">
        <f>Data1[[#This Row],[Quantity]]*Data1[[#This Row],[Price]]</f>
        <v>304</v>
      </c>
      <c r="J272" s="8">
        <f>Data1[[#This Row],[Commission]]*Data1[[#This Row],[Sales Amount]]</f>
        <v>6.08</v>
      </c>
    </row>
    <row r="273" spans="1:10" x14ac:dyDescent="0.3">
      <c r="A273" s="5">
        <v>44029</v>
      </c>
      <c r="B273" s="6" t="s">
        <v>8</v>
      </c>
      <c r="C273" s="6" t="s">
        <v>14</v>
      </c>
      <c r="D273" s="6" t="s">
        <v>20</v>
      </c>
      <c r="E273" s="6" t="s">
        <v>25</v>
      </c>
      <c r="F273" s="6">
        <v>21</v>
      </c>
      <c r="G273" s="6">
        <v>16</v>
      </c>
      <c r="H273" s="7">
        <v>0.02</v>
      </c>
      <c r="I273" s="6">
        <f>Data1[[#This Row],[Quantity]]*Data1[[#This Row],[Price]]</f>
        <v>336</v>
      </c>
      <c r="J273" s="8">
        <f>Data1[[#This Row],[Commission]]*Data1[[#This Row],[Sales Amount]]</f>
        <v>6.72</v>
      </c>
    </row>
    <row r="274" spans="1:10" x14ac:dyDescent="0.3">
      <c r="A274" s="5">
        <v>44029</v>
      </c>
      <c r="B274" s="6" t="s">
        <v>9</v>
      </c>
      <c r="C274" s="6" t="s">
        <v>11</v>
      </c>
      <c r="D274" s="6" t="s">
        <v>19</v>
      </c>
      <c r="E274" s="6" t="s">
        <v>24</v>
      </c>
      <c r="F274" s="6">
        <v>21</v>
      </c>
      <c r="G274" s="6">
        <v>80</v>
      </c>
      <c r="H274" s="7">
        <v>0.05</v>
      </c>
      <c r="I274" s="6">
        <f>Data1[[#This Row],[Quantity]]*Data1[[#This Row],[Price]]</f>
        <v>1680</v>
      </c>
      <c r="J274" s="8">
        <f>Data1[[#This Row],[Commission]]*Data1[[#This Row],[Sales Amount]]</f>
        <v>84</v>
      </c>
    </row>
    <row r="275" spans="1:10" x14ac:dyDescent="0.3">
      <c r="A275" s="5">
        <v>44029</v>
      </c>
      <c r="B275" s="6" t="s">
        <v>5</v>
      </c>
      <c r="C275" s="6" t="s">
        <v>13</v>
      </c>
      <c r="D275" s="6" t="s">
        <v>21</v>
      </c>
      <c r="E275" s="6" t="s">
        <v>26</v>
      </c>
      <c r="F275" s="6">
        <v>3</v>
      </c>
      <c r="G275" s="6">
        <v>230</v>
      </c>
      <c r="H275" s="7">
        <v>0.1</v>
      </c>
      <c r="I275" s="6">
        <f>Data1[[#This Row],[Quantity]]*Data1[[#This Row],[Price]]</f>
        <v>690</v>
      </c>
      <c r="J275" s="8">
        <f>Data1[[#This Row],[Commission]]*Data1[[#This Row],[Sales Amount]]</f>
        <v>69</v>
      </c>
    </row>
    <row r="276" spans="1:10" x14ac:dyDescent="0.3">
      <c r="A276" s="5">
        <v>44029</v>
      </c>
      <c r="B276" s="6" t="s">
        <v>7</v>
      </c>
      <c r="C276" s="6" t="s">
        <v>12</v>
      </c>
      <c r="D276" s="6" t="s">
        <v>18</v>
      </c>
      <c r="E276" s="6" t="s">
        <v>23</v>
      </c>
      <c r="F276" s="6">
        <v>4</v>
      </c>
      <c r="G276" s="6">
        <v>40</v>
      </c>
      <c r="H276" s="7">
        <v>0.11</v>
      </c>
      <c r="I276" s="6">
        <f>Data1[[#This Row],[Quantity]]*Data1[[#This Row],[Price]]</f>
        <v>160</v>
      </c>
      <c r="J276" s="8">
        <f>Data1[[#This Row],[Commission]]*Data1[[#This Row],[Sales Amount]]</f>
        <v>17.600000000000001</v>
      </c>
    </row>
    <row r="277" spans="1:10" x14ac:dyDescent="0.3">
      <c r="A277" s="5">
        <v>44029</v>
      </c>
      <c r="B277" s="6" t="s">
        <v>6</v>
      </c>
      <c r="C277" s="6" t="s">
        <v>15</v>
      </c>
      <c r="D277" s="6" t="s">
        <v>21</v>
      </c>
      <c r="E277" s="6" t="s">
        <v>26</v>
      </c>
      <c r="F277" s="6">
        <v>7</v>
      </c>
      <c r="G277" s="6">
        <v>150</v>
      </c>
      <c r="H277" s="7">
        <v>0.03</v>
      </c>
      <c r="I277" s="6">
        <f>Data1[[#This Row],[Quantity]]*Data1[[#This Row],[Price]]</f>
        <v>1050</v>
      </c>
      <c r="J277" s="8">
        <f>Data1[[#This Row],[Commission]]*Data1[[#This Row],[Sales Amount]]</f>
        <v>31.5</v>
      </c>
    </row>
    <row r="278" spans="1:10" x14ac:dyDescent="0.3">
      <c r="A278" s="5">
        <v>44029</v>
      </c>
      <c r="B278" s="6" t="s">
        <v>8</v>
      </c>
      <c r="C278" s="6" t="s">
        <v>14</v>
      </c>
      <c r="D278" s="6" t="s">
        <v>18</v>
      </c>
      <c r="E278" s="6" t="s">
        <v>23</v>
      </c>
      <c r="F278" s="6">
        <v>11</v>
      </c>
      <c r="G278" s="6">
        <v>16</v>
      </c>
      <c r="H278" s="7">
        <v>0.12</v>
      </c>
      <c r="I278" s="6">
        <f>Data1[[#This Row],[Quantity]]*Data1[[#This Row],[Price]]</f>
        <v>176</v>
      </c>
      <c r="J278" s="8">
        <f>Data1[[#This Row],[Commission]]*Data1[[#This Row],[Sales Amount]]</f>
        <v>21.119999999999997</v>
      </c>
    </row>
    <row r="279" spans="1:10" x14ac:dyDescent="0.3">
      <c r="A279" s="5">
        <v>44029</v>
      </c>
      <c r="B279" s="6" t="s">
        <v>9</v>
      </c>
      <c r="C279" s="6" t="s">
        <v>11</v>
      </c>
      <c r="D279" s="6" t="s">
        <v>22</v>
      </c>
      <c r="E279" s="6" t="s">
        <v>27</v>
      </c>
      <c r="F279" s="6">
        <v>17</v>
      </c>
      <c r="G279" s="6">
        <v>80</v>
      </c>
      <c r="H279" s="7">
        <v>7.0000000000000007E-2</v>
      </c>
      <c r="I279" s="6">
        <f>Data1[[#This Row],[Quantity]]*Data1[[#This Row],[Price]]</f>
        <v>1360</v>
      </c>
      <c r="J279" s="8">
        <f>Data1[[#This Row],[Commission]]*Data1[[#This Row],[Sales Amount]]</f>
        <v>95.2</v>
      </c>
    </row>
    <row r="280" spans="1:10" x14ac:dyDescent="0.3">
      <c r="A280" s="5">
        <v>44029</v>
      </c>
      <c r="B280" s="6" t="s">
        <v>8</v>
      </c>
      <c r="C280" s="6" t="s">
        <v>14</v>
      </c>
      <c r="D280" s="6" t="s">
        <v>19</v>
      </c>
      <c r="E280" s="6" t="s">
        <v>24</v>
      </c>
      <c r="F280" s="6">
        <v>5</v>
      </c>
      <c r="G280" s="6">
        <v>16</v>
      </c>
      <c r="H280" s="7">
        <v>0.09</v>
      </c>
      <c r="I280" s="6">
        <f>Data1[[#This Row],[Quantity]]*Data1[[#This Row],[Price]]</f>
        <v>80</v>
      </c>
      <c r="J280" s="8">
        <f>Data1[[#This Row],[Commission]]*Data1[[#This Row],[Sales Amount]]</f>
        <v>7.1999999999999993</v>
      </c>
    </row>
    <row r="281" spans="1:10" x14ac:dyDescent="0.3">
      <c r="A281" s="5">
        <v>44029</v>
      </c>
      <c r="B281" s="6" t="s">
        <v>8</v>
      </c>
      <c r="C281" s="6" t="s">
        <v>14</v>
      </c>
      <c r="D281" s="6" t="s">
        <v>21</v>
      </c>
      <c r="E281" s="6" t="s">
        <v>26</v>
      </c>
      <c r="F281" s="6">
        <v>13</v>
      </c>
      <c r="G281" s="6">
        <v>16</v>
      </c>
      <c r="H281" s="7">
        <v>7.0000000000000007E-2</v>
      </c>
      <c r="I281" s="6">
        <f>Data1[[#This Row],[Quantity]]*Data1[[#This Row],[Price]]</f>
        <v>208</v>
      </c>
      <c r="J281" s="8">
        <f>Data1[[#This Row],[Commission]]*Data1[[#This Row],[Sales Amount]]</f>
        <v>14.560000000000002</v>
      </c>
    </row>
    <row r="282" spans="1:10" x14ac:dyDescent="0.3">
      <c r="A282" s="5">
        <v>44029</v>
      </c>
      <c r="B282" s="6" t="s">
        <v>9</v>
      </c>
      <c r="C282" s="6" t="s">
        <v>11</v>
      </c>
      <c r="D282" s="6" t="s">
        <v>21</v>
      </c>
      <c r="E282" s="6" t="s">
        <v>26</v>
      </c>
      <c r="F282" s="6">
        <v>9</v>
      </c>
      <c r="G282" s="6">
        <v>80</v>
      </c>
      <c r="H282" s="7">
        <v>0.02</v>
      </c>
      <c r="I282" s="6">
        <f>Data1[[#This Row],[Quantity]]*Data1[[#This Row],[Price]]</f>
        <v>720</v>
      </c>
      <c r="J282" s="8">
        <f>Data1[[#This Row],[Commission]]*Data1[[#This Row],[Sales Amount]]</f>
        <v>14.4</v>
      </c>
    </row>
    <row r="283" spans="1:10" x14ac:dyDescent="0.3">
      <c r="A283" s="5">
        <v>44030</v>
      </c>
      <c r="B283" s="6" t="s">
        <v>9</v>
      </c>
      <c r="C283" s="6" t="s">
        <v>11</v>
      </c>
      <c r="D283" s="6" t="s">
        <v>21</v>
      </c>
      <c r="E283" s="6" t="s">
        <v>26</v>
      </c>
      <c r="F283" s="6">
        <v>9</v>
      </c>
      <c r="G283" s="6">
        <v>80</v>
      </c>
      <c r="H283" s="7">
        <v>0.02</v>
      </c>
      <c r="I283" s="6">
        <f>Data1[[#This Row],[Quantity]]*Data1[[#This Row],[Price]]</f>
        <v>720</v>
      </c>
      <c r="J283" s="8">
        <f>Data1[[#This Row],[Commission]]*Data1[[#This Row],[Sales Amount]]</f>
        <v>14.4</v>
      </c>
    </row>
    <row r="284" spans="1:10" x14ac:dyDescent="0.3">
      <c r="A284" s="5">
        <v>44030</v>
      </c>
      <c r="B284" s="6" t="s">
        <v>9</v>
      </c>
      <c r="C284" s="6" t="s">
        <v>11</v>
      </c>
      <c r="D284" s="6" t="s">
        <v>19</v>
      </c>
      <c r="E284" s="6" t="s">
        <v>24</v>
      </c>
      <c r="F284" s="6">
        <v>22</v>
      </c>
      <c r="G284" s="6">
        <v>80</v>
      </c>
      <c r="H284" s="7">
        <v>0.03</v>
      </c>
      <c r="I284" s="6">
        <f>Data1[[#This Row],[Quantity]]*Data1[[#This Row],[Price]]</f>
        <v>1760</v>
      </c>
      <c r="J284" s="8">
        <f>Data1[[#This Row],[Commission]]*Data1[[#This Row],[Sales Amount]]</f>
        <v>52.8</v>
      </c>
    </row>
    <row r="285" spans="1:10" x14ac:dyDescent="0.3">
      <c r="A285" s="5">
        <v>44030</v>
      </c>
      <c r="B285" s="6" t="s">
        <v>6</v>
      </c>
      <c r="C285" s="6" t="s">
        <v>15</v>
      </c>
      <c r="D285" s="6" t="s">
        <v>22</v>
      </c>
      <c r="E285" s="6" t="s">
        <v>27</v>
      </c>
      <c r="F285" s="6">
        <v>13</v>
      </c>
      <c r="G285" s="6">
        <v>150</v>
      </c>
      <c r="H285" s="7">
        <v>0.05</v>
      </c>
      <c r="I285" s="6">
        <f>Data1[[#This Row],[Quantity]]*Data1[[#This Row],[Price]]</f>
        <v>1950</v>
      </c>
      <c r="J285" s="8">
        <f>Data1[[#This Row],[Commission]]*Data1[[#This Row],[Sales Amount]]</f>
        <v>97.5</v>
      </c>
    </row>
    <row r="286" spans="1:10" x14ac:dyDescent="0.3">
      <c r="A286" s="5">
        <v>44030</v>
      </c>
      <c r="B286" s="6" t="s">
        <v>9</v>
      </c>
      <c r="C286" s="6" t="s">
        <v>11</v>
      </c>
      <c r="D286" s="6" t="s">
        <v>22</v>
      </c>
      <c r="E286" s="6" t="s">
        <v>27</v>
      </c>
      <c r="F286" s="6">
        <v>14</v>
      </c>
      <c r="G286" s="6">
        <v>80</v>
      </c>
      <c r="H286" s="7">
        <v>0.08</v>
      </c>
      <c r="I286" s="6">
        <f>Data1[[#This Row],[Quantity]]*Data1[[#This Row],[Price]]</f>
        <v>1120</v>
      </c>
      <c r="J286" s="8">
        <f>Data1[[#This Row],[Commission]]*Data1[[#This Row],[Sales Amount]]</f>
        <v>89.600000000000009</v>
      </c>
    </row>
    <row r="287" spans="1:10" x14ac:dyDescent="0.3">
      <c r="A287" s="5">
        <v>44030</v>
      </c>
      <c r="B287" s="6" t="s">
        <v>9</v>
      </c>
      <c r="C287" s="6" t="s">
        <v>11</v>
      </c>
      <c r="D287" s="6" t="s">
        <v>22</v>
      </c>
      <c r="E287" s="6" t="s">
        <v>27</v>
      </c>
      <c r="F287" s="6">
        <v>6</v>
      </c>
      <c r="G287" s="6">
        <v>80</v>
      </c>
      <c r="H287" s="7">
        <v>7.0000000000000007E-2</v>
      </c>
      <c r="I287" s="6">
        <f>Data1[[#This Row],[Quantity]]*Data1[[#This Row],[Price]]</f>
        <v>480</v>
      </c>
      <c r="J287" s="8">
        <f>Data1[[#This Row],[Commission]]*Data1[[#This Row],[Sales Amount]]</f>
        <v>33.6</v>
      </c>
    </row>
    <row r="288" spans="1:10" x14ac:dyDescent="0.3">
      <c r="A288" s="5">
        <v>44030</v>
      </c>
      <c r="B288" s="6" t="s">
        <v>9</v>
      </c>
      <c r="C288" s="6" t="s">
        <v>11</v>
      </c>
      <c r="D288" s="6" t="s">
        <v>22</v>
      </c>
      <c r="E288" s="6" t="s">
        <v>27</v>
      </c>
      <c r="F288" s="6">
        <v>16</v>
      </c>
      <c r="G288" s="6">
        <v>80</v>
      </c>
      <c r="H288" s="7">
        <v>0.03</v>
      </c>
      <c r="I288" s="6">
        <f>Data1[[#This Row],[Quantity]]*Data1[[#This Row],[Price]]</f>
        <v>1280</v>
      </c>
      <c r="J288" s="8">
        <f>Data1[[#This Row],[Commission]]*Data1[[#This Row],[Sales Amount]]</f>
        <v>38.4</v>
      </c>
    </row>
    <row r="289" spans="1:10" x14ac:dyDescent="0.3">
      <c r="A289" s="5">
        <v>44030</v>
      </c>
      <c r="B289" s="6" t="s">
        <v>6</v>
      </c>
      <c r="C289" s="6" t="s">
        <v>15</v>
      </c>
      <c r="D289" s="6" t="s">
        <v>18</v>
      </c>
      <c r="E289" s="6" t="s">
        <v>23</v>
      </c>
      <c r="F289" s="6">
        <v>22</v>
      </c>
      <c r="G289" s="6">
        <v>150</v>
      </c>
      <c r="H289" s="7">
        <v>0.09</v>
      </c>
      <c r="I289" s="6">
        <f>Data1[[#This Row],[Quantity]]*Data1[[#This Row],[Price]]</f>
        <v>3300</v>
      </c>
      <c r="J289" s="8">
        <f>Data1[[#This Row],[Commission]]*Data1[[#This Row],[Sales Amount]]</f>
        <v>297</v>
      </c>
    </row>
    <row r="290" spans="1:10" x14ac:dyDescent="0.3">
      <c r="A290" s="5">
        <v>44030</v>
      </c>
      <c r="B290" s="6" t="s">
        <v>6</v>
      </c>
      <c r="C290" s="6" t="s">
        <v>15</v>
      </c>
      <c r="D290" s="6" t="s">
        <v>19</v>
      </c>
      <c r="E290" s="6" t="s">
        <v>24</v>
      </c>
      <c r="F290" s="6">
        <v>4</v>
      </c>
      <c r="G290" s="6">
        <v>150</v>
      </c>
      <c r="H290" s="7">
        <v>0.12</v>
      </c>
      <c r="I290" s="6">
        <f>Data1[[#This Row],[Quantity]]*Data1[[#This Row],[Price]]</f>
        <v>600</v>
      </c>
      <c r="J290" s="8">
        <f>Data1[[#This Row],[Commission]]*Data1[[#This Row],[Sales Amount]]</f>
        <v>72</v>
      </c>
    </row>
    <row r="291" spans="1:10" x14ac:dyDescent="0.3">
      <c r="A291" s="5">
        <v>44030</v>
      </c>
      <c r="B291" s="6" t="s">
        <v>5</v>
      </c>
      <c r="C291" s="6" t="s">
        <v>13</v>
      </c>
      <c r="D291" s="6" t="s">
        <v>21</v>
      </c>
      <c r="E291" s="6" t="s">
        <v>26</v>
      </c>
      <c r="F291" s="6">
        <v>7</v>
      </c>
      <c r="G291" s="6">
        <v>230</v>
      </c>
      <c r="H291" s="7">
        <v>0.05</v>
      </c>
      <c r="I291" s="6">
        <f>Data1[[#This Row],[Quantity]]*Data1[[#This Row],[Price]]</f>
        <v>1610</v>
      </c>
      <c r="J291" s="8">
        <f>Data1[[#This Row],[Commission]]*Data1[[#This Row],[Sales Amount]]</f>
        <v>80.5</v>
      </c>
    </row>
    <row r="292" spans="1:10" x14ac:dyDescent="0.3">
      <c r="A292" s="5">
        <v>44030</v>
      </c>
      <c r="B292" s="6" t="s">
        <v>6</v>
      </c>
      <c r="C292" s="6" t="s">
        <v>15</v>
      </c>
      <c r="D292" s="6" t="s">
        <v>19</v>
      </c>
      <c r="E292" s="6" t="s">
        <v>24</v>
      </c>
      <c r="F292" s="6">
        <v>20</v>
      </c>
      <c r="G292" s="6">
        <v>150</v>
      </c>
      <c r="H292" s="7">
        <v>0.1</v>
      </c>
      <c r="I292" s="6">
        <f>Data1[[#This Row],[Quantity]]*Data1[[#This Row],[Price]]</f>
        <v>3000</v>
      </c>
      <c r="J292" s="8">
        <f>Data1[[#This Row],[Commission]]*Data1[[#This Row],[Sales Amount]]</f>
        <v>300</v>
      </c>
    </row>
    <row r="293" spans="1:10" x14ac:dyDescent="0.3">
      <c r="A293" s="5">
        <v>44030</v>
      </c>
      <c r="B293" s="6" t="s">
        <v>5</v>
      </c>
      <c r="C293" s="6" t="s">
        <v>13</v>
      </c>
      <c r="D293" s="6" t="s">
        <v>19</v>
      </c>
      <c r="E293" s="6" t="s">
        <v>24</v>
      </c>
      <c r="F293" s="6">
        <v>8</v>
      </c>
      <c r="G293" s="6">
        <v>230</v>
      </c>
      <c r="H293" s="7">
        <v>0.05</v>
      </c>
      <c r="I293" s="6">
        <f>Data1[[#This Row],[Quantity]]*Data1[[#This Row],[Price]]</f>
        <v>1840</v>
      </c>
      <c r="J293" s="8">
        <f>Data1[[#This Row],[Commission]]*Data1[[#This Row],[Sales Amount]]</f>
        <v>92</v>
      </c>
    </row>
    <row r="294" spans="1:10" x14ac:dyDescent="0.3">
      <c r="A294" s="5">
        <v>44031</v>
      </c>
      <c r="B294" s="6" t="s">
        <v>7</v>
      </c>
      <c r="C294" s="6" t="s">
        <v>12</v>
      </c>
      <c r="D294" s="6" t="s">
        <v>19</v>
      </c>
      <c r="E294" s="6" t="s">
        <v>24</v>
      </c>
      <c r="F294" s="6">
        <v>9</v>
      </c>
      <c r="G294" s="6">
        <v>40</v>
      </c>
      <c r="H294" s="7">
        <v>0.06</v>
      </c>
      <c r="I294" s="6">
        <f>Data1[[#This Row],[Quantity]]*Data1[[#This Row],[Price]]</f>
        <v>360</v>
      </c>
      <c r="J294" s="8">
        <f>Data1[[#This Row],[Commission]]*Data1[[#This Row],[Sales Amount]]</f>
        <v>21.599999999999998</v>
      </c>
    </row>
    <row r="295" spans="1:10" x14ac:dyDescent="0.3">
      <c r="A295" s="5">
        <v>44031</v>
      </c>
      <c r="B295" s="6" t="s">
        <v>5</v>
      </c>
      <c r="C295" s="6" t="s">
        <v>13</v>
      </c>
      <c r="D295" s="6" t="s">
        <v>19</v>
      </c>
      <c r="E295" s="6" t="s">
        <v>24</v>
      </c>
      <c r="F295" s="6">
        <v>19</v>
      </c>
      <c r="G295" s="6">
        <v>230</v>
      </c>
      <c r="H295" s="7">
        <v>0.06</v>
      </c>
      <c r="I295" s="6">
        <f>Data1[[#This Row],[Quantity]]*Data1[[#This Row],[Price]]</f>
        <v>4370</v>
      </c>
      <c r="J295" s="8">
        <f>Data1[[#This Row],[Commission]]*Data1[[#This Row],[Sales Amount]]</f>
        <v>262.2</v>
      </c>
    </row>
    <row r="296" spans="1:10" x14ac:dyDescent="0.3">
      <c r="A296" s="5">
        <v>44031</v>
      </c>
      <c r="B296" s="6" t="s">
        <v>7</v>
      </c>
      <c r="C296" s="6" t="s">
        <v>12</v>
      </c>
      <c r="D296" s="6" t="s">
        <v>19</v>
      </c>
      <c r="E296" s="6" t="s">
        <v>24</v>
      </c>
      <c r="F296" s="6">
        <v>22</v>
      </c>
      <c r="G296" s="6">
        <v>40</v>
      </c>
      <c r="H296" s="7">
        <v>0.01</v>
      </c>
      <c r="I296" s="6">
        <f>Data1[[#This Row],[Quantity]]*Data1[[#This Row],[Price]]</f>
        <v>880</v>
      </c>
      <c r="J296" s="8">
        <f>Data1[[#This Row],[Commission]]*Data1[[#This Row],[Sales Amount]]</f>
        <v>8.8000000000000007</v>
      </c>
    </row>
    <row r="297" spans="1:10" x14ac:dyDescent="0.3">
      <c r="A297" s="5">
        <v>44031</v>
      </c>
      <c r="B297" s="6" t="s">
        <v>7</v>
      </c>
      <c r="C297" s="6" t="s">
        <v>12</v>
      </c>
      <c r="D297" s="6" t="s">
        <v>22</v>
      </c>
      <c r="E297" s="6" t="s">
        <v>27</v>
      </c>
      <c r="F297" s="6">
        <v>22</v>
      </c>
      <c r="G297" s="6">
        <v>40</v>
      </c>
      <c r="H297" s="7">
        <v>0.02</v>
      </c>
      <c r="I297" s="6">
        <f>Data1[[#This Row],[Quantity]]*Data1[[#This Row],[Price]]</f>
        <v>880</v>
      </c>
      <c r="J297" s="8">
        <f>Data1[[#This Row],[Commission]]*Data1[[#This Row],[Sales Amount]]</f>
        <v>17.600000000000001</v>
      </c>
    </row>
    <row r="298" spans="1:10" x14ac:dyDescent="0.3">
      <c r="A298" s="5">
        <v>44031</v>
      </c>
      <c r="B298" s="6" t="s">
        <v>9</v>
      </c>
      <c r="C298" s="6" t="s">
        <v>11</v>
      </c>
      <c r="D298" s="6" t="s">
        <v>21</v>
      </c>
      <c r="E298" s="6" t="s">
        <v>26</v>
      </c>
      <c r="F298" s="6">
        <v>10</v>
      </c>
      <c r="G298" s="6">
        <v>80</v>
      </c>
      <c r="H298" s="7">
        <v>0.06</v>
      </c>
      <c r="I298" s="6">
        <f>Data1[[#This Row],[Quantity]]*Data1[[#This Row],[Price]]</f>
        <v>800</v>
      </c>
      <c r="J298" s="8">
        <f>Data1[[#This Row],[Commission]]*Data1[[#This Row],[Sales Amount]]</f>
        <v>48</v>
      </c>
    </row>
    <row r="299" spans="1:10" x14ac:dyDescent="0.3">
      <c r="A299" s="5">
        <v>44031</v>
      </c>
      <c r="B299" s="6" t="s">
        <v>7</v>
      </c>
      <c r="C299" s="6" t="s">
        <v>12</v>
      </c>
      <c r="D299" s="6" t="s">
        <v>19</v>
      </c>
      <c r="E299" s="6" t="s">
        <v>24</v>
      </c>
      <c r="F299" s="6">
        <v>7</v>
      </c>
      <c r="G299" s="6">
        <v>40</v>
      </c>
      <c r="H299" s="7">
        <v>0.11</v>
      </c>
      <c r="I299" s="6">
        <f>Data1[[#This Row],[Quantity]]*Data1[[#This Row],[Price]]</f>
        <v>280</v>
      </c>
      <c r="J299" s="8">
        <f>Data1[[#This Row],[Commission]]*Data1[[#This Row],[Sales Amount]]</f>
        <v>30.8</v>
      </c>
    </row>
    <row r="300" spans="1:10" x14ac:dyDescent="0.3">
      <c r="A300" s="5">
        <v>44031</v>
      </c>
      <c r="B300" s="6" t="s">
        <v>5</v>
      </c>
      <c r="C300" s="6" t="s">
        <v>13</v>
      </c>
      <c r="D300" s="6" t="s">
        <v>22</v>
      </c>
      <c r="E300" s="6" t="s">
        <v>27</v>
      </c>
      <c r="F300" s="6">
        <v>7</v>
      </c>
      <c r="G300" s="6">
        <v>230</v>
      </c>
      <c r="H300" s="7">
        <v>0.08</v>
      </c>
      <c r="I300" s="6">
        <f>Data1[[#This Row],[Quantity]]*Data1[[#This Row],[Price]]</f>
        <v>1610</v>
      </c>
      <c r="J300" s="8">
        <f>Data1[[#This Row],[Commission]]*Data1[[#This Row],[Sales Amount]]</f>
        <v>128.80000000000001</v>
      </c>
    </row>
    <row r="301" spans="1:10" x14ac:dyDescent="0.3">
      <c r="A301" s="5">
        <v>44031</v>
      </c>
      <c r="B301" s="6" t="s">
        <v>8</v>
      </c>
      <c r="C301" s="6" t="s">
        <v>14</v>
      </c>
      <c r="D301" s="6" t="s">
        <v>22</v>
      </c>
      <c r="E301" s="6" t="s">
        <v>27</v>
      </c>
      <c r="F301" s="6">
        <v>18</v>
      </c>
      <c r="G301" s="6">
        <v>16</v>
      </c>
      <c r="H301" s="7">
        <v>0.11</v>
      </c>
      <c r="I301" s="6">
        <f>Data1[[#This Row],[Quantity]]*Data1[[#This Row],[Price]]</f>
        <v>288</v>
      </c>
      <c r="J301" s="8">
        <f>Data1[[#This Row],[Commission]]*Data1[[#This Row],[Sales Amount]]</f>
        <v>31.68</v>
      </c>
    </row>
    <row r="302" spans="1:10" x14ac:dyDescent="0.3">
      <c r="A302" s="5">
        <v>44031</v>
      </c>
      <c r="B302" s="6" t="s">
        <v>5</v>
      </c>
      <c r="C302" s="6" t="s">
        <v>13</v>
      </c>
      <c r="D302" s="6" t="s">
        <v>18</v>
      </c>
      <c r="E302" s="6" t="s">
        <v>23</v>
      </c>
      <c r="F302" s="6">
        <v>14</v>
      </c>
      <c r="G302" s="6">
        <v>230</v>
      </c>
      <c r="H302" s="7">
        <v>0.12</v>
      </c>
      <c r="I302" s="6">
        <f>Data1[[#This Row],[Quantity]]*Data1[[#This Row],[Price]]</f>
        <v>3220</v>
      </c>
      <c r="J302" s="8">
        <f>Data1[[#This Row],[Commission]]*Data1[[#This Row],[Sales Amount]]</f>
        <v>386.4</v>
      </c>
    </row>
    <row r="303" spans="1:10" x14ac:dyDescent="0.3">
      <c r="A303" s="5">
        <v>44031</v>
      </c>
      <c r="B303" s="6" t="s">
        <v>7</v>
      </c>
      <c r="C303" s="6" t="s">
        <v>12</v>
      </c>
      <c r="D303" s="6" t="s">
        <v>20</v>
      </c>
      <c r="E303" s="6" t="s">
        <v>25</v>
      </c>
      <c r="F303" s="6">
        <v>21</v>
      </c>
      <c r="G303" s="6">
        <v>40</v>
      </c>
      <c r="H303" s="7">
        <v>0.03</v>
      </c>
      <c r="I303" s="6">
        <f>Data1[[#This Row],[Quantity]]*Data1[[#This Row],[Price]]</f>
        <v>840</v>
      </c>
      <c r="J303" s="8">
        <f>Data1[[#This Row],[Commission]]*Data1[[#This Row],[Sales Amount]]</f>
        <v>25.2</v>
      </c>
    </row>
    <row r="304" spans="1:10" x14ac:dyDescent="0.3">
      <c r="A304" s="5">
        <v>44031</v>
      </c>
      <c r="B304" s="6" t="s">
        <v>6</v>
      </c>
      <c r="C304" s="6" t="s">
        <v>15</v>
      </c>
      <c r="D304" s="6" t="s">
        <v>22</v>
      </c>
      <c r="E304" s="6" t="s">
        <v>27</v>
      </c>
      <c r="F304" s="6">
        <v>3</v>
      </c>
      <c r="G304" s="6">
        <v>150</v>
      </c>
      <c r="H304" s="7">
        <v>0.03</v>
      </c>
      <c r="I304" s="6">
        <f>Data1[[#This Row],[Quantity]]*Data1[[#This Row],[Price]]</f>
        <v>450</v>
      </c>
      <c r="J304" s="8">
        <f>Data1[[#This Row],[Commission]]*Data1[[#This Row],[Sales Amount]]</f>
        <v>13.5</v>
      </c>
    </row>
    <row r="305" spans="1:10" x14ac:dyDescent="0.3">
      <c r="A305" s="5">
        <v>44031</v>
      </c>
      <c r="B305" s="6" t="s">
        <v>9</v>
      </c>
      <c r="C305" s="6" t="s">
        <v>11</v>
      </c>
      <c r="D305" s="6" t="s">
        <v>22</v>
      </c>
      <c r="E305" s="6" t="s">
        <v>27</v>
      </c>
      <c r="F305" s="6">
        <v>12</v>
      </c>
      <c r="G305" s="6">
        <v>80</v>
      </c>
      <c r="H305" s="7">
        <v>0.04</v>
      </c>
      <c r="I305" s="6">
        <f>Data1[[#This Row],[Quantity]]*Data1[[#This Row],[Price]]</f>
        <v>960</v>
      </c>
      <c r="J305" s="8">
        <f>Data1[[#This Row],[Commission]]*Data1[[#This Row],[Sales Amount]]</f>
        <v>38.4</v>
      </c>
    </row>
    <row r="306" spans="1:10" x14ac:dyDescent="0.3">
      <c r="A306" s="5">
        <v>44032</v>
      </c>
      <c r="B306" s="6" t="s">
        <v>6</v>
      </c>
      <c r="C306" s="6" t="s">
        <v>15</v>
      </c>
      <c r="D306" s="6" t="s">
        <v>19</v>
      </c>
      <c r="E306" s="6" t="s">
        <v>24</v>
      </c>
      <c r="F306" s="6">
        <v>6</v>
      </c>
      <c r="G306" s="6">
        <v>150</v>
      </c>
      <c r="H306" s="7">
        <v>0.03</v>
      </c>
      <c r="I306" s="6">
        <f>Data1[[#This Row],[Quantity]]*Data1[[#This Row],[Price]]</f>
        <v>900</v>
      </c>
      <c r="J306" s="8">
        <f>Data1[[#This Row],[Commission]]*Data1[[#This Row],[Sales Amount]]</f>
        <v>27</v>
      </c>
    </row>
    <row r="307" spans="1:10" x14ac:dyDescent="0.3">
      <c r="A307" s="5">
        <v>44032</v>
      </c>
      <c r="B307" s="6" t="s">
        <v>7</v>
      </c>
      <c r="C307" s="6" t="s">
        <v>12</v>
      </c>
      <c r="D307" s="6" t="s">
        <v>18</v>
      </c>
      <c r="E307" s="6" t="s">
        <v>23</v>
      </c>
      <c r="F307" s="6">
        <v>20</v>
      </c>
      <c r="G307" s="6">
        <v>40</v>
      </c>
      <c r="H307" s="7">
        <v>0.01</v>
      </c>
      <c r="I307" s="6">
        <f>Data1[[#This Row],[Quantity]]*Data1[[#This Row],[Price]]</f>
        <v>800</v>
      </c>
      <c r="J307" s="8">
        <f>Data1[[#This Row],[Commission]]*Data1[[#This Row],[Sales Amount]]</f>
        <v>8</v>
      </c>
    </row>
    <row r="308" spans="1:10" x14ac:dyDescent="0.3">
      <c r="A308" s="5">
        <v>44032</v>
      </c>
      <c r="B308" s="6" t="s">
        <v>5</v>
      </c>
      <c r="C308" s="6" t="s">
        <v>13</v>
      </c>
      <c r="D308" s="6" t="s">
        <v>22</v>
      </c>
      <c r="E308" s="6" t="s">
        <v>27</v>
      </c>
      <c r="F308" s="6">
        <v>3</v>
      </c>
      <c r="G308" s="6">
        <v>230</v>
      </c>
      <c r="H308" s="7">
        <v>0.06</v>
      </c>
      <c r="I308" s="6">
        <f>Data1[[#This Row],[Quantity]]*Data1[[#This Row],[Price]]</f>
        <v>690</v>
      </c>
      <c r="J308" s="8">
        <f>Data1[[#This Row],[Commission]]*Data1[[#This Row],[Sales Amount]]</f>
        <v>41.4</v>
      </c>
    </row>
    <row r="309" spans="1:10" x14ac:dyDescent="0.3">
      <c r="A309" s="5">
        <v>44032</v>
      </c>
      <c r="B309" s="6" t="s">
        <v>5</v>
      </c>
      <c r="C309" s="6" t="s">
        <v>13</v>
      </c>
      <c r="D309" s="6" t="s">
        <v>19</v>
      </c>
      <c r="E309" s="6" t="s">
        <v>24</v>
      </c>
      <c r="F309" s="6">
        <v>3</v>
      </c>
      <c r="G309" s="6">
        <v>230</v>
      </c>
      <c r="H309" s="7">
        <v>0.01</v>
      </c>
      <c r="I309" s="6">
        <f>Data1[[#This Row],[Quantity]]*Data1[[#This Row],[Price]]</f>
        <v>690</v>
      </c>
      <c r="J309" s="8">
        <f>Data1[[#This Row],[Commission]]*Data1[[#This Row],[Sales Amount]]</f>
        <v>6.9</v>
      </c>
    </row>
    <row r="310" spans="1:10" x14ac:dyDescent="0.3">
      <c r="A310" s="5">
        <v>44032</v>
      </c>
      <c r="B310" s="6" t="s">
        <v>7</v>
      </c>
      <c r="C310" s="6" t="s">
        <v>12</v>
      </c>
      <c r="D310" s="6" t="s">
        <v>22</v>
      </c>
      <c r="E310" s="6" t="s">
        <v>27</v>
      </c>
      <c r="F310" s="6">
        <v>20</v>
      </c>
      <c r="G310" s="6">
        <v>40</v>
      </c>
      <c r="H310" s="7">
        <v>0.04</v>
      </c>
      <c r="I310" s="6">
        <f>Data1[[#This Row],[Quantity]]*Data1[[#This Row],[Price]]</f>
        <v>800</v>
      </c>
      <c r="J310" s="8">
        <f>Data1[[#This Row],[Commission]]*Data1[[#This Row],[Sales Amount]]</f>
        <v>32</v>
      </c>
    </row>
    <row r="311" spans="1:10" x14ac:dyDescent="0.3">
      <c r="A311" s="5">
        <v>44032</v>
      </c>
      <c r="B311" s="6" t="s">
        <v>9</v>
      </c>
      <c r="C311" s="6" t="s">
        <v>11</v>
      </c>
      <c r="D311" s="6" t="s">
        <v>18</v>
      </c>
      <c r="E311" s="6" t="s">
        <v>23</v>
      </c>
      <c r="F311" s="6">
        <v>16</v>
      </c>
      <c r="G311" s="6">
        <v>80</v>
      </c>
      <c r="H311" s="7">
        <v>0.02</v>
      </c>
      <c r="I311" s="6">
        <f>Data1[[#This Row],[Quantity]]*Data1[[#This Row],[Price]]</f>
        <v>1280</v>
      </c>
      <c r="J311" s="8">
        <f>Data1[[#This Row],[Commission]]*Data1[[#This Row],[Sales Amount]]</f>
        <v>25.6</v>
      </c>
    </row>
    <row r="312" spans="1:10" x14ac:dyDescent="0.3">
      <c r="A312" s="5">
        <v>44032</v>
      </c>
      <c r="B312" s="6" t="s">
        <v>6</v>
      </c>
      <c r="C312" s="6" t="s">
        <v>15</v>
      </c>
      <c r="D312" s="6" t="s">
        <v>22</v>
      </c>
      <c r="E312" s="6" t="s">
        <v>27</v>
      </c>
      <c r="F312" s="6">
        <v>8</v>
      </c>
      <c r="G312" s="6">
        <v>150</v>
      </c>
      <c r="H312" s="7">
        <v>0.09</v>
      </c>
      <c r="I312" s="6">
        <f>Data1[[#This Row],[Quantity]]*Data1[[#This Row],[Price]]</f>
        <v>1200</v>
      </c>
      <c r="J312" s="8">
        <f>Data1[[#This Row],[Commission]]*Data1[[#This Row],[Sales Amount]]</f>
        <v>108</v>
      </c>
    </row>
    <row r="313" spans="1:10" x14ac:dyDescent="0.3">
      <c r="A313" s="5">
        <v>44033</v>
      </c>
      <c r="B313" s="6" t="s">
        <v>5</v>
      </c>
      <c r="C313" s="6" t="s">
        <v>13</v>
      </c>
      <c r="D313" s="6" t="s">
        <v>20</v>
      </c>
      <c r="E313" s="6" t="s">
        <v>25</v>
      </c>
      <c r="F313" s="6">
        <v>7</v>
      </c>
      <c r="G313" s="6">
        <v>230</v>
      </c>
      <c r="H313" s="7">
        <v>0.01</v>
      </c>
      <c r="I313" s="6">
        <f>Data1[[#This Row],[Quantity]]*Data1[[#This Row],[Price]]</f>
        <v>1610</v>
      </c>
      <c r="J313" s="8">
        <f>Data1[[#This Row],[Commission]]*Data1[[#This Row],[Sales Amount]]</f>
        <v>16.100000000000001</v>
      </c>
    </row>
    <row r="314" spans="1:10" x14ac:dyDescent="0.3">
      <c r="A314" s="5">
        <v>44033</v>
      </c>
      <c r="B314" s="6" t="s">
        <v>6</v>
      </c>
      <c r="C314" s="6" t="s">
        <v>15</v>
      </c>
      <c r="D314" s="6" t="s">
        <v>20</v>
      </c>
      <c r="E314" s="6" t="s">
        <v>25</v>
      </c>
      <c r="F314" s="6">
        <v>23</v>
      </c>
      <c r="G314" s="6">
        <v>150</v>
      </c>
      <c r="H314" s="7">
        <v>0.11</v>
      </c>
      <c r="I314" s="6">
        <f>Data1[[#This Row],[Quantity]]*Data1[[#This Row],[Price]]</f>
        <v>3450</v>
      </c>
      <c r="J314" s="8">
        <f>Data1[[#This Row],[Commission]]*Data1[[#This Row],[Sales Amount]]</f>
        <v>379.5</v>
      </c>
    </row>
    <row r="315" spans="1:10" x14ac:dyDescent="0.3">
      <c r="A315" s="5">
        <v>44033</v>
      </c>
      <c r="B315" s="6" t="s">
        <v>7</v>
      </c>
      <c r="C315" s="6" t="s">
        <v>12</v>
      </c>
      <c r="D315" s="6" t="s">
        <v>21</v>
      </c>
      <c r="E315" s="6" t="s">
        <v>26</v>
      </c>
      <c r="F315" s="6">
        <v>16</v>
      </c>
      <c r="G315" s="6">
        <v>40</v>
      </c>
      <c r="H315" s="7">
        <v>0.09</v>
      </c>
      <c r="I315" s="6">
        <f>Data1[[#This Row],[Quantity]]*Data1[[#This Row],[Price]]</f>
        <v>640</v>
      </c>
      <c r="J315" s="8">
        <f>Data1[[#This Row],[Commission]]*Data1[[#This Row],[Sales Amount]]</f>
        <v>57.599999999999994</v>
      </c>
    </row>
    <row r="316" spans="1:10" x14ac:dyDescent="0.3">
      <c r="A316" s="5">
        <v>44033</v>
      </c>
      <c r="B316" s="6" t="s">
        <v>7</v>
      </c>
      <c r="C316" s="6" t="s">
        <v>12</v>
      </c>
      <c r="D316" s="6" t="s">
        <v>21</v>
      </c>
      <c r="E316" s="6" t="s">
        <v>26</v>
      </c>
      <c r="F316" s="6">
        <v>20</v>
      </c>
      <c r="G316" s="6">
        <v>40</v>
      </c>
      <c r="H316" s="7">
        <v>0.1</v>
      </c>
      <c r="I316" s="6">
        <f>Data1[[#This Row],[Quantity]]*Data1[[#This Row],[Price]]</f>
        <v>800</v>
      </c>
      <c r="J316" s="8">
        <f>Data1[[#This Row],[Commission]]*Data1[[#This Row],[Sales Amount]]</f>
        <v>80</v>
      </c>
    </row>
    <row r="317" spans="1:10" x14ac:dyDescent="0.3">
      <c r="A317" s="5">
        <v>44033</v>
      </c>
      <c r="B317" s="6" t="s">
        <v>7</v>
      </c>
      <c r="C317" s="6" t="s">
        <v>12</v>
      </c>
      <c r="D317" s="6" t="s">
        <v>20</v>
      </c>
      <c r="E317" s="6" t="s">
        <v>25</v>
      </c>
      <c r="F317" s="6">
        <v>18</v>
      </c>
      <c r="G317" s="6">
        <v>40</v>
      </c>
      <c r="H317" s="7">
        <v>0.08</v>
      </c>
      <c r="I317" s="6">
        <f>Data1[[#This Row],[Quantity]]*Data1[[#This Row],[Price]]</f>
        <v>720</v>
      </c>
      <c r="J317" s="8">
        <f>Data1[[#This Row],[Commission]]*Data1[[#This Row],[Sales Amount]]</f>
        <v>57.6</v>
      </c>
    </row>
    <row r="318" spans="1:10" x14ac:dyDescent="0.3">
      <c r="A318" s="5">
        <v>44033</v>
      </c>
      <c r="B318" s="6" t="s">
        <v>9</v>
      </c>
      <c r="C318" s="6" t="s">
        <v>11</v>
      </c>
      <c r="D318" s="6" t="s">
        <v>21</v>
      </c>
      <c r="E318" s="6" t="s">
        <v>26</v>
      </c>
      <c r="F318" s="6">
        <v>22</v>
      </c>
      <c r="G318" s="6">
        <v>80</v>
      </c>
      <c r="H318" s="7">
        <v>0.09</v>
      </c>
      <c r="I318" s="6">
        <f>Data1[[#This Row],[Quantity]]*Data1[[#This Row],[Price]]</f>
        <v>1760</v>
      </c>
      <c r="J318" s="8">
        <f>Data1[[#This Row],[Commission]]*Data1[[#This Row],[Sales Amount]]</f>
        <v>158.4</v>
      </c>
    </row>
    <row r="319" spans="1:10" x14ac:dyDescent="0.3">
      <c r="A319" s="5">
        <v>44033</v>
      </c>
      <c r="B319" s="6" t="s">
        <v>6</v>
      </c>
      <c r="C319" s="6" t="s">
        <v>15</v>
      </c>
      <c r="D319" s="6" t="s">
        <v>20</v>
      </c>
      <c r="E319" s="6" t="s">
        <v>25</v>
      </c>
      <c r="F319" s="6">
        <v>22</v>
      </c>
      <c r="G319" s="6">
        <v>150</v>
      </c>
      <c r="H319" s="7">
        <v>0.02</v>
      </c>
      <c r="I319" s="6">
        <f>Data1[[#This Row],[Quantity]]*Data1[[#This Row],[Price]]</f>
        <v>3300</v>
      </c>
      <c r="J319" s="8">
        <f>Data1[[#This Row],[Commission]]*Data1[[#This Row],[Sales Amount]]</f>
        <v>66</v>
      </c>
    </row>
    <row r="320" spans="1:10" x14ac:dyDescent="0.3">
      <c r="A320" s="5">
        <v>44033</v>
      </c>
      <c r="B320" s="6" t="s">
        <v>6</v>
      </c>
      <c r="C320" s="6" t="s">
        <v>15</v>
      </c>
      <c r="D320" s="6" t="s">
        <v>20</v>
      </c>
      <c r="E320" s="6" t="s">
        <v>25</v>
      </c>
      <c r="F320" s="6">
        <v>20</v>
      </c>
      <c r="G320" s="6">
        <v>150</v>
      </c>
      <c r="H320" s="7">
        <v>0.09</v>
      </c>
      <c r="I320" s="6">
        <f>Data1[[#This Row],[Quantity]]*Data1[[#This Row],[Price]]</f>
        <v>3000</v>
      </c>
      <c r="J320" s="8">
        <f>Data1[[#This Row],[Commission]]*Data1[[#This Row],[Sales Amount]]</f>
        <v>270</v>
      </c>
    </row>
    <row r="321" spans="1:10" x14ac:dyDescent="0.3">
      <c r="A321" s="5">
        <v>44033</v>
      </c>
      <c r="B321" s="6" t="s">
        <v>8</v>
      </c>
      <c r="C321" s="6" t="s">
        <v>14</v>
      </c>
      <c r="D321" s="6" t="s">
        <v>22</v>
      </c>
      <c r="E321" s="6" t="s">
        <v>27</v>
      </c>
      <c r="F321" s="6">
        <v>10</v>
      </c>
      <c r="G321" s="6">
        <v>16</v>
      </c>
      <c r="H321" s="7">
        <v>0.08</v>
      </c>
      <c r="I321" s="6">
        <f>Data1[[#This Row],[Quantity]]*Data1[[#This Row],[Price]]</f>
        <v>160</v>
      </c>
      <c r="J321" s="8">
        <f>Data1[[#This Row],[Commission]]*Data1[[#This Row],[Sales Amount]]</f>
        <v>12.8</v>
      </c>
    </row>
    <row r="322" spans="1:10" x14ac:dyDescent="0.3">
      <c r="A322" s="5">
        <v>44033</v>
      </c>
      <c r="B322" s="6" t="s">
        <v>7</v>
      </c>
      <c r="C322" s="6" t="s">
        <v>12</v>
      </c>
      <c r="D322" s="6" t="s">
        <v>18</v>
      </c>
      <c r="E322" s="6" t="s">
        <v>23</v>
      </c>
      <c r="F322" s="6">
        <v>12</v>
      </c>
      <c r="G322" s="6">
        <v>40</v>
      </c>
      <c r="H322" s="7">
        <v>0.02</v>
      </c>
      <c r="I322" s="6">
        <f>Data1[[#This Row],[Quantity]]*Data1[[#This Row],[Price]]</f>
        <v>480</v>
      </c>
      <c r="J322" s="8">
        <f>Data1[[#This Row],[Commission]]*Data1[[#This Row],[Sales Amount]]</f>
        <v>9.6</v>
      </c>
    </row>
    <row r="323" spans="1:10" x14ac:dyDescent="0.3">
      <c r="A323" s="5">
        <v>44033</v>
      </c>
      <c r="B323" s="6" t="s">
        <v>6</v>
      </c>
      <c r="C323" s="6" t="s">
        <v>15</v>
      </c>
      <c r="D323" s="6" t="s">
        <v>22</v>
      </c>
      <c r="E323" s="6" t="s">
        <v>27</v>
      </c>
      <c r="F323" s="6">
        <v>4</v>
      </c>
      <c r="G323" s="6">
        <v>150</v>
      </c>
      <c r="H323" s="7">
        <v>0.1</v>
      </c>
      <c r="I323" s="6">
        <f>Data1[[#This Row],[Quantity]]*Data1[[#This Row],[Price]]</f>
        <v>600</v>
      </c>
      <c r="J323" s="8">
        <f>Data1[[#This Row],[Commission]]*Data1[[#This Row],[Sales Amount]]</f>
        <v>60</v>
      </c>
    </row>
    <row r="324" spans="1:10" x14ac:dyDescent="0.3">
      <c r="A324" s="5">
        <v>44033</v>
      </c>
      <c r="B324" s="6" t="s">
        <v>9</v>
      </c>
      <c r="C324" s="6" t="s">
        <v>11</v>
      </c>
      <c r="D324" s="6" t="s">
        <v>18</v>
      </c>
      <c r="E324" s="6" t="s">
        <v>23</v>
      </c>
      <c r="F324" s="6">
        <v>5</v>
      </c>
      <c r="G324" s="6">
        <v>80</v>
      </c>
      <c r="H324" s="7">
        <v>0.09</v>
      </c>
      <c r="I324" s="6">
        <f>Data1[[#This Row],[Quantity]]*Data1[[#This Row],[Price]]</f>
        <v>400</v>
      </c>
      <c r="J324" s="8">
        <f>Data1[[#This Row],[Commission]]*Data1[[#This Row],[Sales Amount]]</f>
        <v>36</v>
      </c>
    </row>
    <row r="325" spans="1:10" x14ac:dyDescent="0.3">
      <c r="A325" s="5">
        <v>44033</v>
      </c>
      <c r="B325" s="6" t="s">
        <v>7</v>
      </c>
      <c r="C325" s="6" t="s">
        <v>12</v>
      </c>
      <c r="D325" s="6" t="s">
        <v>22</v>
      </c>
      <c r="E325" s="6" t="s">
        <v>27</v>
      </c>
      <c r="F325" s="6">
        <v>11</v>
      </c>
      <c r="G325" s="6">
        <v>40</v>
      </c>
      <c r="H325" s="7">
        <v>0.04</v>
      </c>
      <c r="I325" s="6">
        <f>Data1[[#This Row],[Quantity]]*Data1[[#This Row],[Price]]</f>
        <v>440</v>
      </c>
      <c r="J325" s="8">
        <f>Data1[[#This Row],[Commission]]*Data1[[#This Row],[Sales Amount]]</f>
        <v>17.600000000000001</v>
      </c>
    </row>
    <row r="326" spans="1:10" x14ac:dyDescent="0.3">
      <c r="A326" s="5">
        <v>44033</v>
      </c>
      <c r="B326" s="6" t="s">
        <v>6</v>
      </c>
      <c r="C326" s="6" t="s">
        <v>15</v>
      </c>
      <c r="D326" s="6" t="s">
        <v>20</v>
      </c>
      <c r="E326" s="6" t="s">
        <v>25</v>
      </c>
      <c r="F326" s="6">
        <v>13</v>
      </c>
      <c r="G326" s="6">
        <v>150</v>
      </c>
      <c r="H326" s="7">
        <v>0.08</v>
      </c>
      <c r="I326" s="6">
        <f>Data1[[#This Row],[Quantity]]*Data1[[#This Row],[Price]]</f>
        <v>1950</v>
      </c>
      <c r="J326" s="8">
        <f>Data1[[#This Row],[Commission]]*Data1[[#This Row],[Sales Amount]]</f>
        <v>156</v>
      </c>
    </row>
    <row r="327" spans="1:10" x14ac:dyDescent="0.3">
      <c r="A327" s="5">
        <v>44033</v>
      </c>
      <c r="B327" s="6" t="s">
        <v>9</v>
      </c>
      <c r="C327" s="6" t="s">
        <v>11</v>
      </c>
      <c r="D327" s="6" t="s">
        <v>19</v>
      </c>
      <c r="E327" s="6" t="s">
        <v>24</v>
      </c>
      <c r="F327" s="6">
        <v>19</v>
      </c>
      <c r="G327" s="6">
        <v>80</v>
      </c>
      <c r="H327" s="7">
        <v>0.02</v>
      </c>
      <c r="I327" s="6">
        <f>Data1[[#This Row],[Quantity]]*Data1[[#This Row],[Price]]</f>
        <v>1520</v>
      </c>
      <c r="J327" s="8">
        <f>Data1[[#This Row],[Commission]]*Data1[[#This Row],[Sales Amount]]</f>
        <v>30.400000000000002</v>
      </c>
    </row>
    <row r="328" spans="1:10" x14ac:dyDescent="0.3">
      <c r="A328" s="5">
        <v>44033</v>
      </c>
      <c r="B328" s="6" t="s">
        <v>5</v>
      </c>
      <c r="C328" s="6" t="s">
        <v>13</v>
      </c>
      <c r="D328" s="6" t="s">
        <v>20</v>
      </c>
      <c r="E328" s="6" t="s">
        <v>25</v>
      </c>
      <c r="F328" s="6">
        <v>7</v>
      </c>
      <c r="G328" s="6">
        <v>230</v>
      </c>
      <c r="H328" s="7">
        <v>0.01</v>
      </c>
      <c r="I328" s="6">
        <f>Data1[[#This Row],[Quantity]]*Data1[[#This Row],[Price]]</f>
        <v>1610</v>
      </c>
      <c r="J328" s="8">
        <f>Data1[[#This Row],[Commission]]*Data1[[#This Row],[Sales Amount]]</f>
        <v>16.100000000000001</v>
      </c>
    </row>
    <row r="329" spans="1:10" x14ac:dyDescent="0.3">
      <c r="A329" s="5">
        <v>44034</v>
      </c>
      <c r="B329" s="6" t="s">
        <v>9</v>
      </c>
      <c r="C329" s="6" t="s">
        <v>11</v>
      </c>
      <c r="D329" s="6" t="s">
        <v>21</v>
      </c>
      <c r="E329" s="6" t="s">
        <v>26</v>
      </c>
      <c r="F329" s="6">
        <v>16</v>
      </c>
      <c r="G329" s="6">
        <v>80</v>
      </c>
      <c r="H329" s="7">
        <v>0.09</v>
      </c>
      <c r="I329" s="6">
        <f>Data1[[#This Row],[Quantity]]*Data1[[#This Row],[Price]]</f>
        <v>1280</v>
      </c>
      <c r="J329" s="8">
        <f>Data1[[#This Row],[Commission]]*Data1[[#This Row],[Sales Amount]]</f>
        <v>115.19999999999999</v>
      </c>
    </row>
    <row r="330" spans="1:10" x14ac:dyDescent="0.3">
      <c r="A330" s="5">
        <v>44034</v>
      </c>
      <c r="B330" s="6" t="s">
        <v>5</v>
      </c>
      <c r="C330" s="6" t="s">
        <v>13</v>
      </c>
      <c r="D330" s="6" t="s">
        <v>22</v>
      </c>
      <c r="E330" s="6" t="s">
        <v>27</v>
      </c>
      <c r="F330" s="6">
        <v>7</v>
      </c>
      <c r="G330" s="6">
        <v>230</v>
      </c>
      <c r="H330" s="7">
        <v>0.02</v>
      </c>
      <c r="I330" s="6">
        <f>Data1[[#This Row],[Quantity]]*Data1[[#This Row],[Price]]</f>
        <v>1610</v>
      </c>
      <c r="J330" s="8">
        <f>Data1[[#This Row],[Commission]]*Data1[[#This Row],[Sales Amount]]</f>
        <v>32.200000000000003</v>
      </c>
    </row>
    <row r="331" spans="1:10" x14ac:dyDescent="0.3">
      <c r="A331" s="5">
        <v>44034</v>
      </c>
      <c r="B331" s="6" t="s">
        <v>7</v>
      </c>
      <c r="C331" s="6" t="s">
        <v>12</v>
      </c>
      <c r="D331" s="6" t="s">
        <v>22</v>
      </c>
      <c r="E331" s="6" t="s">
        <v>27</v>
      </c>
      <c r="F331" s="6">
        <v>5</v>
      </c>
      <c r="G331" s="6">
        <v>40</v>
      </c>
      <c r="H331" s="7">
        <v>0.06</v>
      </c>
      <c r="I331" s="6">
        <f>Data1[[#This Row],[Quantity]]*Data1[[#This Row],[Price]]</f>
        <v>200</v>
      </c>
      <c r="J331" s="8">
        <f>Data1[[#This Row],[Commission]]*Data1[[#This Row],[Sales Amount]]</f>
        <v>12</v>
      </c>
    </row>
    <row r="332" spans="1:10" x14ac:dyDescent="0.3">
      <c r="A332" s="5">
        <v>44034</v>
      </c>
      <c r="B332" s="6" t="s">
        <v>6</v>
      </c>
      <c r="C332" s="6" t="s">
        <v>15</v>
      </c>
      <c r="D332" s="6" t="s">
        <v>18</v>
      </c>
      <c r="E332" s="6" t="s">
        <v>23</v>
      </c>
      <c r="F332" s="6">
        <v>9</v>
      </c>
      <c r="G332" s="6">
        <v>150</v>
      </c>
      <c r="H332" s="7">
        <v>0.06</v>
      </c>
      <c r="I332" s="6">
        <f>Data1[[#This Row],[Quantity]]*Data1[[#This Row],[Price]]</f>
        <v>1350</v>
      </c>
      <c r="J332" s="8">
        <f>Data1[[#This Row],[Commission]]*Data1[[#This Row],[Sales Amount]]</f>
        <v>81</v>
      </c>
    </row>
    <row r="333" spans="1:10" x14ac:dyDescent="0.3">
      <c r="A333" s="5">
        <v>44034</v>
      </c>
      <c r="B333" s="6" t="s">
        <v>7</v>
      </c>
      <c r="C333" s="6" t="s">
        <v>12</v>
      </c>
      <c r="D333" s="6" t="s">
        <v>21</v>
      </c>
      <c r="E333" s="6" t="s">
        <v>26</v>
      </c>
      <c r="F333" s="6">
        <v>20</v>
      </c>
      <c r="G333" s="6">
        <v>40</v>
      </c>
      <c r="H333" s="7">
        <v>7.0000000000000007E-2</v>
      </c>
      <c r="I333" s="6">
        <f>Data1[[#This Row],[Quantity]]*Data1[[#This Row],[Price]]</f>
        <v>800</v>
      </c>
      <c r="J333" s="8">
        <f>Data1[[#This Row],[Commission]]*Data1[[#This Row],[Sales Amount]]</f>
        <v>56.000000000000007</v>
      </c>
    </row>
    <row r="334" spans="1:10" x14ac:dyDescent="0.3">
      <c r="A334" s="5">
        <v>44034</v>
      </c>
      <c r="B334" s="6" t="s">
        <v>8</v>
      </c>
      <c r="C334" s="6" t="s">
        <v>14</v>
      </c>
      <c r="D334" s="6" t="s">
        <v>20</v>
      </c>
      <c r="E334" s="6" t="s">
        <v>25</v>
      </c>
      <c r="F334" s="6">
        <v>20</v>
      </c>
      <c r="G334" s="6">
        <v>16</v>
      </c>
      <c r="H334" s="7">
        <v>0.06</v>
      </c>
      <c r="I334" s="6">
        <f>Data1[[#This Row],[Quantity]]*Data1[[#This Row],[Price]]</f>
        <v>320</v>
      </c>
      <c r="J334" s="8">
        <f>Data1[[#This Row],[Commission]]*Data1[[#This Row],[Sales Amount]]</f>
        <v>19.2</v>
      </c>
    </row>
    <row r="335" spans="1:10" x14ac:dyDescent="0.3">
      <c r="A335" s="5">
        <v>44034</v>
      </c>
      <c r="B335" s="6" t="s">
        <v>7</v>
      </c>
      <c r="C335" s="6" t="s">
        <v>12</v>
      </c>
      <c r="D335" s="6" t="s">
        <v>21</v>
      </c>
      <c r="E335" s="6" t="s">
        <v>26</v>
      </c>
      <c r="F335" s="6">
        <v>5</v>
      </c>
      <c r="G335" s="6">
        <v>40</v>
      </c>
      <c r="H335" s="7">
        <v>0.03</v>
      </c>
      <c r="I335" s="6">
        <f>Data1[[#This Row],[Quantity]]*Data1[[#This Row],[Price]]</f>
        <v>200</v>
      </c>
      <c r="J335" s="8">
        <f>Data1[[#This Row],[Commission]]*Data1[[#This Row],[Sales Amount]]</f>
        <v>6</v>
      </c>
    </row>
    <row r="336" spans="1:10" x14ac:dyDescent="0.3">
      <c r="A336" s="5">
        <v>44035</v>
      </c>
      <c r="B336" s="6" t="s">
        <v>9</v>
      </c>
      <c r="C336" s="6" t="s">
        <v>11</v>
      </c>
      <c r="D336" s="6" t="s">
        <v>19</v>
      </c>
      <c r="E336" s="6" t="s">
        <v>24</v>
      </c>
      <c r="F336" s="6">
        <v>7</v>
      </c>
      <c r="G336" s="6">
        <v>80</v>
      </c>
      <c r="H336" s="7">
        <v>7.0000000000000007E-2</v>
      </c>
      <c r="I336" s="6">
        <f>Data1[[#This Row],[Quantity]]*Data1[[#This Row],[Price]]</f>
        <v>560</v>
      </c>
      <c r="J336" s="8">
        <f>Data1[[#This Row],[Commission]]*Data1[[#This Row],[Sales Amount]]</f>
        <v>39.200000000000003</v>
      </c>
    </row>
    <row r="337" spans="1:10" x14ac:dyDescent="0.3">
      <c r="A337" s="5">
        <v>44035</v>
      </c>
      <c r="B337" s="6" t="s">
        <v>8</v>
      </c>
      <c r="C337" s="6" t="s">
        <v>14</v>
      </c>
      <c r="D337" s="6" t="s">
        <v>21</v>
      </c>
      <c r="E337" s="6" t="s">
        <v>26</v>
      </c>
      <c r="F337" s="6">
        <v>22</v>
      </c>
      <c r="G337" s="6">
        <v>16</v>
      </c>
      <c r="H337" s="7">
        <v>0.12</v>
      </c>
      <c r="I337" s="6">
        <f>Data1[[#This Row],[Quantity]]*Data1[[#This Row],[Price]]</f>
        <v>352</v>
      </c>
      <c r="J337" s="8">
        <f>Data1[[#This Row],[Commission]]*Data1[[#This Row],[Sales Amount]]</f>
        <v>42.239999999999995</v>
      </c>
    </row>
    <row r="338" spans="1:10" x14ac:dyDescent="0.3">
      <c r="A338" s="5">
        <v>44035</v>
      </c>
      <c r="B338" s="6" t="s">
        <v>8</v>
      </c>
      <c r="C338" s="6" t="s">
        <v>14</v>
      </c>
      <c r="D338" s="6" t="s">
        <v>21</v>
      </c>
      <c r="E338" s="6" t="s">
        <v>26</v>
      </c>
      <c r="F338" s="6">
        <v>11</v>
      </c>
      <c r="G338" s="6">
        <v>16</v>
      </c>
      <c r="H338" s="7">
        <v>0.12</v>
      </c>
      <c r="I338" s="6">
        <f>Data1[[#This Row],[Quantity]]*Data1[[#This Row],[Price]]</f>
        <v>176</v>
      </c>
      <c r="J338" s="8">
        <f>Data1[[#This Row],[Commission]]*Data1[[#This Row],[Sales Amount]]</f>
        <v>21.119999999999997</v>
      </c>
    </row>
    <row r="339" spans="1:10" x14ac:dyDescent="0.3">
      <c r="A339" s="5">
        <v>44035</v>
      </c>
      <c r="B339" s="6" t="s">
        <v>5</v>
      </c>
      <c r="C339" s="6" t="s">
        <v>13</v>
      </c>
      <c r="D339" s="6" t="s">
        <v>19</v>
      </c>
      <c r="E339" s="6" t="s">
        <v>24</v>
      </c>
      <c r="F339" s="6">
        <v>17</v>
      </c>
      <c r="G339" s="6">
        <v>230</v>
      </c>
      <c r="H339" s="7">
        <v>0.12</v>
      </c>
      <c r="I339" s="6">
        <f>Data1[[#This Row],[Quantity]]*Data1[[#This Row],[Price]]</f>
        <v>3910</v>
      </c>
      <c r="J339" s="8">
        <f>Data1[[#This Row],[Commission]]*Data1[[#This Row],[Sales Amount]]</f>
        <v>469.2</v>
      </c>
    </row>
    <row r="340" spans="1:10" x14ac:dyDescent="0.3">
      <c r="A340" s="5">
        <v>44035</v>
      </c>
      <c r="B340" s="6" t="s">
        <v>9</v>
      </c>
      <c r="C340" s="6" t="s">
        <v>11</v>
      </c>
      <c r="D340" s="6" t="s">
        <v>22</v>
      </c>
      <c r="E340" s="6" t="s">
        <v>27</v>
      </c>
      <c r="F340" s="6">
        <v>7</v>
      </c>
      <c r="G340" s="6">
        <v>80</v>
      </c>
      <c r="H340" s="7">
        <v>0.02</v>
      </c>
      <c r="I340" s="6">
        <f>Data1[[#This Row],[Quantity]]*Data1[[#This Row],[Price]]</f>
        <v>560</v>
      </c>
      <c r="J340" s="8">
        <f>Data1[[#This Row],[Commission]]*Data1[[#This Row],[Sales Amount]]</f>
        <v>11.200000000000001</v>
      </c>
    </row>
    <row r="341" spans="1:10" x14ac:dyDescent="0.3">
      <c r="A341" s="5">
        <v>44035</v>
      </c>
      <c r="B341" s="6" t="s">
        <v>8</v>
      </c>
      <c r="C341" s="6" t="s">
        <v>14</v>
      </c>
      <c r="D341" s="6" t="s">
        <v>20</v>
      </c>
      <c r="E341" s="6" t="s">
        <v>25</v>
      </c>
      <c r="F341" s="6">
        <v>5</v>
      </c>
      <c r="G341" s="6">
        <v>16</v>
      </c>
      <c r="H341" s="7">
        <v>0.11</v>
      </c>
      <c r="I341" s="6">
        <f>Data1[[#This Row],[Quantity]]*Data1[[#This Row],[Price]]</f>
        <v>80</v>
      </c>
      <c r="J341" s="8">
        <f>Data1[[#This Row],[Commission]]*Data1[[#This Row],[Sales Amount]]</f>
        <v>8.8000000000000007</v>
      </c>
    </row>
    <row r="342" spans="1:10" x14ac:dyDescent="0.3">
      <c r="A342" s="5">
        <v>44035</v>
      </c>
      <c r="B342" s="6" t="s">
        <v>6</v>
      </c>
      <c r="C342" s="6" t="s">
        <v>15</v>
      </c>
      <c r="D342" s="6" t="s">
        <v>21</v>
      </c>
      <c r="E342" s="6" t="s">
        <v>26</v>
      </c>
      <c r="F342" s="6">
        <v>18</v>
      </c>
      <c r="G342" s="6">
        <v>150</v>
      </c>
      <c r="H342" s="7">
        <v>0.12</v>
      </c>
      <c r="I342" s="6">
        <f>Data1[[#This Row],[Quantity]]*Data1[[#This Row],[Price]]</f>
        <v>2700</v>
      </c>
      <c r="J342" s="8">
        <f>Data1[[#This Row],[Commission]]*Data1[[#This Row],[Sales Amount]]</f>
        <v>324</v>
      </c>
    </row>
    <row r="343" spans="1:10" x14ac:dyDescent="0.3">
      <c r="A343" s="5">
        <v>44035</v>
      </c>
      <c r="B343" s="6" t="s">
        <v>7</v>
      </c>
      <c r="C343" s="6" t="s">
        <v>12</v>
      </c>
      <c r="D343" s="6" t="s">
        <v>21</v>
      </c>
      <c r="E343" s="6" t="s">
        <v>26</v>
      </c>
      <c r="F343" s="6">
        <v>10</v>
      </c>
      <c r="G343" s="6">
        <v>40</v>
      </c>
      <c r="H343" s="7">
        <v>0.03</v>
      </c>
      <c r="I343" s="6">
        <f>Data1[[#This Row],[Quantity]]*Data1[[#This Row],[Price]]</f>
        <v>400</v>
      </c>
      <c r="J343" s="8">
        <f>Data1[[#This Row],[Commission]]*Data1[[#This Row],[Sales Amount]]</f>
        <v>12</v>
      </c>
    </row>
    <row r="344" spans="1:10" x14ac:dyDescent="0.3">
      <c r="A344" s="5">
        <v>44035</v>
      </c>
      <c r="B344" s="6" t="s">
        <v>7</v>
      </c>
      <c r="C344" s="6" t="s">
        <v>12</v>
      </c>
      <c r="D344" s="6" t="s">
        <v>21</v>
      </c>
      <c r="E344" s="6" t="s">
        <v>26</v>
      </c>
      <c r="F344" s="6">
        <v>14</v>
      </c>
      <c r="G344" s="6">
        <v>40</v>
      </c>
      <c r="H344" s="7">
        <v>0.11</v>
      </c>
      <c r="I344" s="6">
        <f>Data1[[#This Row],[Quantity]]*Data1[[#This Row],[Price]]</f>
        <v>560</v>
      </c>
      <c r="J344" s="8">
        <f>Data1[[#This Row],[Commission]]*Data1[[#This Row],[Sales Amount]]</f>
        <v>61.6</v>
      </c>
    </row>
    <row r="345" spans="1:10" x14ac:dyDescent="0.3">
      <c r="A345" s="5">
        <v>44035</v>
      </c>
      <c r="B345" s="6" t="s">
        <v>7</v>
      </c>
      <c r="C345" s="6" t="s">
        <v>12</v>
      </c>
      <c r="D345" s="6" t="s">
        <v>21</v>
      </c>
      <c r="E345" s="6" t="s">
        <v>26</v>
      </c>
      <c r="F345" s="6">
        <v>16</v>
      </c>
      <c r="G345" s="6">
        <v>40</v>
      </c>
      <c r="H345" s="7">
        <v>0.09</v>
      </c>
      <c r="I345" s="6">
        <f>Data1[[#This Row],[Quantity]]*Data1[[#This Row],[Price]]</f>
        <v>640</v>
      </c>
      <c r="J345" s="8">
        <f>Data1[[#This Row],[Commission]]*Data1[[#This Row],[Sales Amount]]</f>
        <v>57.599999999999994</v>
      </c>
    </row>
    <row r="346" spans="1:10" x14ac:dyDescent="0.3">
      <c r="A346" s="5">
        <v>44036</v>
      </c>
      <c r="B346" s="6" t="s">
        <v>7</v>
      </c>
      <c r="C346" s="6" t="s">
        <v>12</v>
      </c>
      <c r="D346" s="6" t="s">
        <v>19</v>
      </c>
      <c r="E346" s="6" t="s">
        <v>24</v>
      </c>
      <c r="F346" s="6">
        <v>23</v>
      </c>
      <c r="G346" s="6">
        <v>40</v>
      </c>
      <c r="H346" s="7">
        <v>0.06</v>
      </c>
      <c r="I346" s="6">
        <f>Data1[[#This Row],[Quantity]]*Data1[[#This Row],[Price]]</f>
        <v>920</v>
      </c>
      <c r="J346" s="8">
        <f>Data1[[#This Row],[Commission]]*Data1[[#This Row],[Sales Amount]]</f>
        <v>55.199999999999996</v>
      </c>
    </row>
    <row r="347" spans="1:10" x14ac:dyDescent="0.3">
      <c r="A347" s="5">
        <v>44036</v>
      </c>
      <c r="B347" s="6" t="s">
        <v>5</v>
      </c>
      <c r="C347" s="6" t="s">
        <v>13</v>
      </c>
      <c r="D347" s="6" t="s">
        <v>19</v>
      </c>
      <c r="E347" s="6" t="s">
        <v>24</v>
      </c>
      <c r="F347" s="6">
        <v>8</v>
      </c>
      <c r="G347" s="6">
        <v>230</v>
      </c>
      <c r="H347" s="7">
        <v>0.05</v>
      </c>
      <c r="I347" s="6">
        <f>Data1[[#This Row],[Quantity]]*Data1[[#This Row],[Price]]</f>
        <v>1840</v>
      </c>
      <c r="J347" s="8">
        <f>Data1[[#This Row],[Commission]]*Data1[[#This Row],[Sales Amount]]</f>
        <v>92</v>
      </c>
    </row>
    <row r="348" spans="1:10" x14ac:dyDescent="0.3">
      <c r="A348" s="5">
        <v>44036</v>
      </c>
      <c r="B348" s="6" t="s">
        <v>8</v>
      </c>
      <c r="C348" s="6" t="s">
        <v>14</v>
      </c>
      <c r="D348" s="6" t="s">
        <v>19</v>
      </c>
      <c r="E348" s="6" t="s">
        <v>24</v>
      </c>
      <c r="F348" s="6">
        <v>14</v>
      </c>
      <c r="G348" s="6">
        <v>16</v>
      </c>
      <c r="H348" s="7">
        <v>0.12</v>
      </c>
      <c r="I348" s="6">
        <f>Data1[[#This Row],[Quantity]]*Data1[[#This Row],[Price]]</f>
        <v>224</v>
      </c>
      <c r="J348" s="8">
        <f>Data1[[#This Row],[Commission]]*Data1[[#This Row],[Sales Amount]]</f>
        <v>26.88</v>
      </c>
    </row>
    <row r="349" spans="1:10" x14ac:dyDescent="0.3">
      <c r="A349" s="5">
        <v>44036</v>
      </c>
      <c r="B349" s="6" t="s">
        <v>9</v>
      </c>
      <c r="C349" s="6" t="s">
        <v>11</v>
      </c>
      <c r="D349" s="6" t="s">
        <v>22</v>
      </c>
      <c r="E349" s="6" t="s">
        <v>27</v>
      </c>
      <c r="F349" s="6">
        <v>17</v>
      </c>
      <c r="G349" s="6">
        <v>80</v>
      </c>
      <c r="H349" s="7">
        <v>0.09</v>
      </c>
      <c r="I349" s="6">
        <f>Data1[[#This Row],[Quantity]]*Data1[[#This Row],[Price]]</f>
        <v>1360</v>
      </c>
      <c r="J349" s="8">
        <f>Data1[[#This Row],[Commission]]*Data1[[#This Row],[Sales Amount]]</f>
        <v>122.39999999999999</v>
      </c>
    </row>
    <row r="350" spans="1:10" x14ac:dyDescent="0.3">
      <c r="A350" s="5">
        <v>44036</v>
      </c>
      <c r="B350" s="6" t="s">
        <v>6</v>
      </c>
      <c r="C350" s="6" t="s">
        <v>15</v>
      </c>
      <c r="D350" s="6" t="s">
        <v>18</v>
      </c>
      <c r="E350" s="6" t="s">
        <v>23</v>
      </c>
      <c r="F350" s="6">
        <v>11</v>
      </c>
      <c r="G350" s="6">
        <v>150</v>
      </c>
      <c r="H350" s="7">
        <v>0.11</v>
      </c>
      <c r="I350" s="6">
        <f>Data1[[#This Row],[Quantity]]*Data1[[#This Row],[Price]]</f>
        <v>1650</v>
      </c>
      <c r="J350" s="8">
        <f>Data1[[#This Row],[Commission]]*Data1[[#This Row],[Sales Amount]]</f>
        <v>181.5</v>
      </c>
    </row>
    <row r="351" spans="1:10" x14ac:dyDescent="0.3">
      <c r="A351" s="5">
        <v>44036</v>
      </c>
      <c r="B351" s="6" t="s">
        <v>7</v>
      </c>
      <c r="C351" s="6" t="s">
        <v>12</v>
      </c>
      <c r="D351" s="6" t="s">
        <v>19</v>
      </c>
      <c r="E351" s="6" t="s">
        <v>24</v>
      </c>
      <c r="F351" s="6">
        <v>15</v>
      </c>
      <c r="G351" s="6">
        <v>40</v>
      </c>
      <c r="H351" s="7">
        <v>0.03</v>
      </c>
      <c r="I351" s="6">
        <f>Data1[[#This Row],[Quantity]]*Data1[[#This Row],[Price]]</f>
        <v>600</v>
      </c>
      <c r="J351" s="8">
        <f>Data1[[#This Row],[Commission]]*Data1[[#This Row],[Sales Amount]]</f>
        <v>18</v>
      </c>
    </row>
    <row r="352" spans="1:10" x14ac:dyDescent="0.3">
      <c r="A352" s="5">
        <v>44036</v>
      </c>
      <c r="B352" s="6" t="s">
        <v>9</v>
      </c>
      <c r="C352" s="6" t="s">
        <v>11</v>
      </c>
      <c r="D352" s="6" t="s">
        <v>21</v>
      </c>
      <c r="E352" s="6" t="s">
        <v>26</v>
      </c>
      <c r="F352" s="6">
        <v>9</v>
      </c>
      <c r="G352" s="6">
        <v>80</v>
      </c>
      <c r="H352" s="7">
        <v>7.0000000000000007E-2</v>
      </c>
      <c r="I352" s="6">
        <f>Data1[[#This Row],[Quantity]]*Data1[[#This Row],[Price]]</f>
        <v>720</v>
      </c>
      <c r="J352" s="8">
        <f>Data1[[#This Row],[Commission]]*Data1[[#This Row],[Sales Amount]]</f>
        <v>50.400000000000006</v>
      </c>
    </row>
    <row r="353" spans="1:10" x14ac:dyDescent="0.3">
      <c r="A353" s="5">
        <v>44036</v>
      </c>
      <c r="B353" s="6" t="s">
        <v>5</v>
      </c>
      <c r="C353" s="6" t="s">
        <v>13</v>
      </c>
      <c r="D353" s="6" t="s">
        <v>20</v>
      </c>
      <c r="E353" s="6" t="s">
        <v>25</v>
      </c>
      <c r="F353" s="6">
        <v>22</v>
      </c>
      <c r="G353" s="6">
        <v>230</v>
      </c>
      <c r="H353" s="7">
        <v>0.04</v>
      </c>
      <c r="I353" s="6">
        <f>Data1[[#This Row],[Quantity]]*Data1[[#This Row],[Price]]</f>
        <v>5060</v>
      </c>
      <c r="J353" s="8">
        <f>Data1[[#This Row],[Commission]]*Data1[[#This Row],[Sales Amount]]</f>
        <v>202.4</v>
      </c>
    </row>
    <row r="354" spans="1:10" x14ac:dyDescent="0.3">
      <c r="A354" s="5">
        <v>44036</v>
      </c>
      <c r="B354" s="6" t="s">
        <v>5</v>
      </c>
      <c r="C354" s="6" t="s">
        <v>13</v>
      </c>
      <c r="D354" s="6" t="s">
        <v>20</v>
      </c>
      <c r="E354" s="6" t="s">
        <v>25</v>
      </c>
      <c r="F354" s="6">
        <v>11</v>
      </c>
      <c r="G354" s="6">
        <v>230</v>
      </c>
      <c r="H354" s="7">
        <v>0.1</v>
      </c>
      <c r="I354" s="6">
        <f>Data1[[#This Row],[Quantity]]*Data1[[#This Row],[Price]]</f>
        <v>2530</v>
      </c>
      <c r="J354" s="8">
        <f>Data1[[#This Row],[Commission]]*Data1[[#This Row],[Sales Amount]]</f>
        <v>253</v>
      </c>
    </row>
    <row r="355" spans="1:10" x14ac:dyDescent="0.3">
      <c r="A355" s="5">
        <v>44036</v>
      </c>
      <c r="B355" s="6" t="s">
        <v>7</v>
      </c>
      <c r="C355" s="6" t="s">
        <v>12</v>
      </c>
      <c r="D355" s="6" t="s">
        <v>18</v>
      </c>
      <c r="E355" s="6" t="s">
        <v>23</v>
      </c>
      <c r="F355" s="6">
        <v>11</v>
      </c>
      <c r="G355" s="6">
        <v>40</v>
      </c>
      <c r="H355" s="7">
        <v>0.12</v>
      </c>
      <c r="I355" s="6">
        <f>Data1[[#This Row],[Quantity]]*Data1[[#This Row],[Price]]</f>
        <v>440</v>
      </c>
      <c r="J355" s="8">
        <f>Data1[[#This Row],[Commission]]*Data1[[#This Row],[Sales Amount]]</f>
        <v>52.8</v>
      </c>
    </row>
    <row r="356" spans="1:10" x14ac:dyDescent="0.3">
      <c r="A356" s="5">
        <v>44036</v>
      </c>
      <c r="B356" s="6" t="s">
        <v>7</v>
      </c>
      <c r="C356" s="6" t="s">
        <v>12</v>
      </c>
      <c r="D356" s="6" t="s">
        <v>19</v>
      </c>
      <c r="E356" s="6" t="s">
        <v>24</v>
      </c>
      <c r="F356" s="6">
        <v>9</v>
      </c>
      <c r="G356" s="6">
        <v>40</v>
      </c>
      <c r="H356" s="7">
        <v>0.06</v>
      </c>
      <c r="I356" s="6">
        <f>Data1[[#This Row],[Quantity]]*Data1[[#This Row],[Price]]</f>
        <v>360</v>
      </c>
      <c r="J356" s="8">
        <f>Data1[[#This Row],[Commission]]*Data1[[#This Row],[Sales Amount]]</f>
        <v>21.599999999999998</v>
      </c>
    </row>
    <row r="357" spans="1:10" x14ac:dyDescent="0.3">
      <c r="A357" s="5">
        <v>44037</v>
      </c>
      <c r="B357" s="6" t="s">
        <v>7</v>
      </c>
      <c r="C357" s="6" t="s">
        <v>12</v>
      </c>
      <c r="D357" s="6" t="s">
        <v>19</v>
      </c>
      <c r="E357" s="6" t="s">
        <v>24</v>
      </c>
      <c r="F357" s="6">
        <v>13</v>
      </c>
      <c r="G357" s="6">
        <v>40</v>
      </c>
      <c r="H357" s="7">
        <v>0.09</v>
      </c>
      <c r="I357" s="6">
        <f>Data1[[#This Row],[Quantity]]*Data1[[#This Row],[Price]]</f>
        <v>520</v>
      </c>
      <c r="J357" s="8">
        <f>Data1[[#This Row],[Commission]]*Data1[[#This Row],[Sales Amount]]</f>
        <v>46.8</v>
      </c>
    </row>
    <row r="358" spans="1:10" x14ac:dyDescent="0.3">
      <c r="A358" s="5">
        <v>44037</v>
      </c>
      <c r="B358" s="6" t="s">
        <v>7</v>
      </c>
      <c r="C358" s="6" t="s">
        <v>12</v>
      </c>
      <c r="D358" s="6" t="s">
        <v>20</v>
      </c>
      <c r="E358" s="6" t="s">
        <v>25</v>
      </c>
      <c r="F358" s="6">
        <v>4</v>
      </c>
      <c r="G358" s="6">
        <v>40</v>
      </c>
      <c r="H358" s="7">
        <v>0.12</v>
      </c>
      <c r="I358" s="6">
        <f>Data1[[#This Row],[Quantity]]*Data1[[#This Row],[Price]]</f>
        <v>160</v>
      </c>
      <c r="J358" s="8">
        <f>Data1[[#This Row],[Commission]]*Data1[[#This Row],[Sales Amount]]</f>
        <v>19.2</v>
      </c>
    </row>
    <row r="359" spans="1:10" x14ac:dyDescent="0.3">
      <c r="A359" s="5">
        <v>44037</v>
      </c>
      <c r="B359" s="6" t="s">
        <v>6</v>
      </c>
      <c r="C359" s="6" t="s">
        <v>15</v>
      </c>
      <c r="D359" s="6" t="s">
        <v>22</v>
      </c>
      <c r="E359" s="6" t="s">
        <v>27</v>
      </c>
      <c r="F359" s="6">
        <v>22</v>
      </c>
      <c r="G359" s="6">
        <v>150</v>
      </c>
      <c r="H359" s="7">
        <v>0.05</v>
      </c>
      <c r="I359" s="6">
        <f>Data1[[#This Row],[Quantity]]*Data1[[#This Row],[Price]]</f>
        <v>3300</v>
      </c>
      <c r="J359" s="8">
        <f>Data1[[#This Row],[Commission]]*Data1[[#This Row],[Sales Amount]]</f>
        <v>165</v>
      </c>
    </row>
    <row r="360" spans="1:10" x14ac:dyDescent="0.3">
      <c r="A360" s="5">
        <v>44037</v>
      </c>
      <c r="B360" s="6" t="s">
        <v>7</v>
      </c>
      <c r="C360" s="6" t="s">
        <v>12</v>
      </c>
      <c r="D360" s="6" t="s">
        <v>21</v>
      </c>
      <c r="E360" s="6" t="s">
        <v>26</v>
      </c>
      <c r="F360" s="6">
        <v>21</v>
      </c>
      <c r="G360" s="6">
        <v>40</v>
      </c>
      <c r="H360" s="7">
        <v>0.01</v>
      </c>
      <c r="I360" s="6">
        <f>Data1[[#This Row],[Quantity]]*Data1[[#This Row],[Price]]</f>
        <v>840</v>
      </c>
      <c r="J360" s="8">
        <f>Data1[[#This Row],[Commission]]*Data1[[#This Row],[Sales Amount]]</f>
        <v>8.4</v>
      </c>
    </row>
    <row r="361" spans="1:10" x14ac:dyDescent="0.3">
      <c r="A361" s="5">
        <v>44037</v>
      </c>
      <c r="B361" s="6" t="s">
        <v>8</v>
      </c>
      <c r="C361" s="6" t="s">
        <v>14</v>
      </c>
      <c r="D361" s="6" t="s">
        <v>22</v>
      </c>
      <c r="E361" s="6" t="s">
        <v>27</v>
      </c>
      <c r="F361" s="6">
        <v>16</v>
      </c>
      <c r="G361" s="6">
        <v>16</v>
      </c>
      <c r="H361" s="7">
        <v>0.03</v>
      </c>
      <c r="I361" s="6">
        <f>Data1[[#This Row],[Quantity]]*Data1[[#This Row],[Price]]</f>
        <v>256</v>
      </c>
      <c r="J361" s="8">
        <f>Data1[[#This Row],[Commission]]*Data1[[#This Row],[Sales Amount]]</f>
        <v>7.68</v>
      </c>
    </row>
    <row r="362" spans="1:10" x14ac:dyDescent="0.3">
      <c r="A362" s="5">
        <v>44037</v>
      </c>
      <c r="B362" s="6" t="s">
        <v>9</v>
      </c>
      <c r="C362" s="6" t="s">
        <v>11</v>
      </c>
      <c r="D362" s="6" t="s">
        <v>19</v>
      </c>
      <c r="E362" s="6" t="s">
        <v>24</v>
      </c>
      <c r="F362" s="6">
        <v>16</v>
      </c>
      <c r="G362" s="6">
        <v>80</v>
      </c>
      <c r="H362" s="7">
        <v>7.0000000000000007E-2</v>
      </c>
      <c r="I362" s="6">
        <f>Data1[[#This Row],[Quantity]]*Data1[[#This Row],[Price]]</f>
        <v>1280</v>
      </c>
      <c r="J362" s="8">
        <f>Data1[[#This Row],[Commission]]*Data1[[#This Row],[Sales Amount]]</f>
        <v>89.600000000000009</v>
      </c>
    </row>
    <row r="363" spans="1:10" x14ac:dyDescent="0.3">
      <c r="A363" s="5">
        <v>44037</v>
      </c>
      <c r="B363" s="6" t="s">
        <v>9</v>
      </c>
      <c r="C363" s="6" t="s">
        <v>11</v>
      </c>
      <c r="D363" s="6" t="s">
        <v>20</v>
      </c>
      <c r="E363" s="6" t="s">
        <v>25</v>
      </c>
      <c r="F363" s="6">
        <v>15</v>
      </c>
      <c r="G363" s="6">
        <v>80</v>
      </c>
      <c r="H363" s="7">
        <v>0.12</v>
      </c>
      <c r="I363" s="6">
        <f>Data1[[#This Row],[Quantity]]*Data1[[#This Row],[Price]]</f>
        <v>1200</v>
      </c>
      <c r="J363" s="8">
        <f>Data1[[#This Row],[Commission]]*Data1[[#This Row],[Sales Amount]]</f>
        <v>144</v>
      </c>
    </row>
    <row r="364" spans="1:10" x14ac:dyDescent="0.3">
      <c r="A364" s="5">
        <v>44037</v>
      </c>
      <c r="B364" s="6" t="s">
        <v>6</v>
      </c>
      <c r="C364" s="6" t="s">
        <v>15</v>
      </c>
      <c r="D364" s="6" t="s">
        <v>22</v>
      </c>
      <c r="E364" s="6" t="s">
        <v>27</v>
      </c>
      <c r="F364" s="6">
        <v>20</v>
      </c>
      <c r="G364" s="6">
        <v>150</v>
      </c>
      <c r="H364" s="7">
        <v>0.03</v>
      </c>
      <c r="I364" s="6">
        <f>Data1[[#This Row],[Quantity]]*Data1[[#This Row],[Price]]</f>
        <v>3000</v>
      </c>
      <c r="J364" s="8">
        <f>Data1[[#This Row],[Commission]]*Data1[[#This Row],[Sales Amount]]</f>
        <v>90</v>
      </c>
    </row>
    <row r="365" spans="1:10" x14ac:dyDescent="0.3">
      <c r="A365" s="5">
        <v>44037</v>
      </c>
      <c r="B365" s="6" t="s">
        <v>7</v>
      </c>
      <c r="C365" s="6" t="s">
        <v>12</v>
      </c>
      <c r="D365" s="6" t="s">
        <v>19</v>
      </c>
      <c r="E365" s="6" t="s">
        <v>24</v>
      </c>
      <c r="F365" s="6">
        <v>13</v>
      </c>
      <c r="G365" s="6">
        <v>40</v>
      </c>
      <c r="H365" s="7">
        <v>0.06</v>
      </c>
      <c r="I365" s="6">
        <f>Data1[[#This Row],[Quantity]]*Data1[[#This Row],[Price]]</f>
        <v>520</v>
      </c>
      <c r="J365" s="8">
        <f>Data1[[#This Row],[Commission]]*Data1[[#This Row],[Sales Amount]]</f>
        <v>31.2</v>
      </c>
    </row>
    <row r="366" spans="1:10" x14ac:dyDescent="0.3">
      <c r="A366" s="5">
        <v>44037</v>
      </c>
      <c r="B366" s="6" t="s">
        <v>8</v>
      </c>
      <c r="C366" s="6" t="s">
        <v>14</v>
      </c>
      <c r="D366" s="6" t="s">
        <v>21</v>
      </c>
      <c r="E366" s="6" t="s">
        <v>26</v>
      </c>
      <c r="F366" s="6">
        <v>3</v>
      </c>
      <c r="G366" s="6">
        <v>16</v>
      </c>
      <c r="H366" s="7">
        <v>0.06</v>
      </c>
      <c r="I366" s="6">
        <f>Data1[[#This Row],[Quantity]]*Data1[[#This Row],[Price]]</f>
        <v>48</v>
      </c>
      <c r="J366" s="8">
        <f>Data1[[#This Row],[Commission]]*Data1[[#This Row],[Sales Amount]]</f>
        <v>2.88</v>
      </c>
    </row>
    <row r="367" spans="1:10" x14ac:dyDescent="0.3">
      <c r="A367" s="5">
        <v>44037</v>
      </c>
      <c r="B367" s="6" t="s">
        <v>8</v>
      </c>
      <c r="C367" s="6" t="s">
        <v>14</v>
      </c>
      <c r="D367" s="6" t="s">
        <v>18</v>
      </c>
      <c r="E367" s="6" t="s">
        <v>23</v>
      </c>
      <c r="F367" s="6">
        <v>11</v>
      </c>
      <c r="G367" s="6">
        <v>16</v>
      </c>
      <c r="H367" s="7">
        <v>0.04</v>
      </c>
      <c r="I367" s="6">
        <f>Data1[[#This Row],[Quantity]]*Data1[[#This Row],[Price]]</f>
        <v>176</v>
      </c>
      <c r="J367" s="8">
        <f>Data1[[#This Row],[Commission]]*Data1[[#This Row],[Sales Amount]]</f>
        <v>7.04</v>
      </c>
    </row>
    <row r="368" spans="1:10" x14ac:dyDescent="0.3">
      <c r="A368" s="5">
        <v>44038</v>
      </c>
      <c r="B368" s="6" t="s">
        <v>7</v>
      </c>
      <c r="C368" s="6" t="s">
        <v>12</v>
      </c>
      <c r="D368" s="6" t="s">
        <v>21</v>
      </c>
      <c r="E368" s="6" t="s">
        <v>26</v>
      </c>
      <c r="F368" s="6">
        <v>16</v>
      </c>
      <c r="G368" s="6">
        <v>40</v>
      </c>
      <c r="H368" s="7">
        <v>0.09</v>
      </c>
      <c r="I368" s="6">
        <f>Data1[[#This Row],[Quantity]]*Data1[[#This Row],[Price]]</f>
        <v>640</v>
      </c>
      <c r="J368" s="8">
        <f>Data1[[#This Row],[Commission]]*Data1[[#This Row],[Sales Amount]]</f>
        <v>57.599999999999994</v>
      </c>
    </row>
    <row r="369" spans="1:10" x14ac:dyDescent="0.3">
      <c r="A369" s="5">
        <v>44038</v>
      </c>
      <c r="B369" s="6" t="s">
        <v>7</v>
      </c>
      <c r="C369" s="6" t="s">
        <v>12</v>
      </c>
      <c r="D369" s="6" t="s">
        <v>18</v>
      </c>
      <c r="E369" s="6" t="s">
        <v>23</v>
      </c>
      <c r="F369" s="6">
        <v>4</v>
      </c>
      <c r="G369" s="6">
        <v>40</v>
      </c>
      <c r="H369" s="7">
        <v>0.06</v>
      </c>
      <c r="I369" s="6">
        <f>Data1[[#This Row],[Quantity]]*Data1[[#This Row],[Price]]</f>
        <v>160</v>
      </c>
      <c r="J369" s="8">
        <f>Data1[[#This Row],[Commission]]*Data1[[#This Row],[Sales Amount]]</f>
        <v>9.6</v>
      </c>
    </row>
    <row r="370" spans="1:10" x14ac:dyDescent="0.3">
      <c r="A370" s="5">
        <v>44038</v>
      </c>
      <c r="B370" s="6" t="s">
        <v>7</v>
      </c>
      <c r="C370" s="6" t="s">
        <v>12</v>
      </c>
      <c r="D370" s="6" t="s">
        <v>18</v>
      </c>
      <c r="E370" s="6" t="s">
        <v>23</v>
      </c>
      <c r="F370" s="6">
        <v>20</v>
      </c>
      <c r="G370" s="6">
        <v>40</v>
      </c>
      <c r="H370" s="7">
        <v>0.01</v>
      </c>
      <c r="I370" s="6">
        <f>Data1[[#This Row],[Quantity]]*Data1[[#This Row],[Price]]</f>
        <v>800</v>
      </c>
      <c r="J370" s="8">
        <f>Data1[[#This Row],[Commission]]*Data1[[#This Row],[Sales Amount]]</f>
        <v>8</v>
      </c>
    </row>
    <row r="371" spans="1:10" x14ac:dyDescent="0.3">
      <c r="A371" s="5">
        <v>44038</v>
      </c>
      <c r="B371" s="6" t="s">
        <v>7</v>
      </c>
      <c r="C371" s="6" t="s">
        <v>12</v>
      </c>
      <c r="D371" s="6" t="s">
        <v>18</v>
      </c>
      <c r="E371" s="6" t="s">
        <v>23</v>
      </c>
      <c r="F371" s="6">
        <v>4</v>
      </c>
      <c r="G371" s="6">
        <v>40</v>
      </c>
      <c r="H371" s="7">
        <v>0.1</v>
      </c>
      <c r="I371" s="6">
        <f>Data1[[#This Row],[Quantity]]*Data1[[#This Row],[Price]]</f>
        <v>160</v>
      </c>
      <c r="J371" s="8">
        <f>Data1[[#This Row],[Commission]]*Data1[[#This Row],[Sales Amount]]</f>
        <v>16</v>
      </c>
    </row>
    <row r="372" spans="1:10" x14ac:dyDescent="0.3">
      <c r="A372" s="5">
        <v>44038</v>
      </c>
      <c r="B372" s="6" t="s">
        <v>9</v>
      </c>
      <c r="C372" s="6" t="s">
        <v>11</v>
      </c>
      <c r="D372" s="6" t="s">
        <v>20</v>
      </c>
      <c r="E372" s="6" t="s">
        <v>25</v>
      </c>
      <c r="F372" s="6">
        <v>14</v>
      </c>
      <c r="G372" s="6">
        <v>80</v>
      </c>
      <c r="H372" s="7">
        <v>0.06</v>
      </c>
      <c r="I372" s="6">
        <f>Data1[[#This Row],[Quantity]]*Data1[[#This Row],[Price]]</f>
        <v>1120</v>
      </c>
      <c r="J372" s="8">
        <f>Data1[[#This Row],[Commission]]*Data1[[#This Row],[Sales Amount]]</f>
        <v>67.2</v>
      </c>
    </row>
    <row r="373" spans="1:10" x14ac:dyDescent="0.3">
      <c r="A373" s="5">
        <v>44038</v>
      </c>
      <c r="B373" s="6" t="s">
        <v>6</v>
      </c>
      <c r="C373" s="6" t="s">
        <v>15</v>
      </c>
      <c r="D373" s="6" t="s">
        <v>20</v>
      </c>
      <c r="E373" s="6" t="s">
        <v>25</v>
      </c>
      <c r="F373" s="6">
        <v>15</v>
      </c>
      <c r="G373" s="6">
        <v>150</v>
      </c>
      <c r="H373" s="7">
        <v>0.02</v>
      </c>
      <c r="I373" s="6">
        <f>Data1[[#This Row],[Quantity]]*Data1[[#This Row],[Price]]</f>
        <v>2250</v>
      </c>
      <c r="J373" s="8">
        <f>Data1[[#This Row],[Commission]]*Data1[[#This Row],[Sales Amount]]</f>
        <v>45</v>
      </c>
    </row>
    <row r="374" spans="1:10" x14ac:dyDescent="0.3">
      <c r="A374" s="5">
        <v>44038</v>
      </c>
      <c r="B374" s="6" t="s">
        <v>9</v>
      </c>
      <c r="C374" s="6" t="s">
        <v>11</v>
      </c>
      <c r="D374" s="6" t="s">
        <v>18</v>
      </c>
      <c r="E374" s="6" t="s">
        <v>23</v>
      </c>
      <c r="F374" s="6">
        <v>14</v>
      </c>
      <c r="G374" s="6">
        <v>80</v>
      </c>
      <c r="H374" s="7">
        <v>0.1</v>
      </c>
      <c r="I374" s="6">
        <f>Data1[[#This Row],[Quantity]]*Data1[[#This Row],[Price]]</f>
        <v>1120</v>
      </c>
      <c r="J374" s="8">
        <f>Data1[[#This Row],[Commission]]*Data1[[#This Row],[Sales Amount]]</f>
        <v>112</v>
      </c>
    </row>
    <row r="375" spans="1:10" x14ac:dyDescent="0.3">
      <c r="A375" s="5">
        <v>44038</v>
      </c>
      <c r="B375" s="6" t="s">
        <v>6</v>
      </c>
      <c r="C375" s="6" t="s">
        <v>15</v>
      </c>
      <c r="D375" s="6" t="s">
        <v>22</v>
      </c>
      <c r="E375" s="6" t="s">
        <v>27</v>
      </c>
      <c r="F375" s="6">
        <v>20</v>
      </c>
      <c r="G375" s="6">
        <v>150</v>
      </c>
      <c r="H375" s="7">
        <v>0.04</v>
      </c>
      <c r="I375" s="6">
        <f>Data1[[#This Row],[Quantity]]*Data1[[#This Row],[Price]]</f>
        <v>3000</v>
      </c>
      <c r="J375" s="8">
        <f>Data1[[#This Row],[Commission]]*Data1[[#This Row],[Sales Amount]]</f>
        <v>120</v>
      </c>
    </row>
    <row r="376" spans="1:10" x14ac:dyDescent="0.3">
      <c r="A376" s="5">
        <v>44038</v>
      </c>
      <c r="B376" s="6" t="s">
        <v>9</v>
      </c>
      <c r="C376" s="6" t="s">
        <v>11</v>
      </c>
      <c r="D376" s="6" t="s">
        <v>21</v>
      </c>
      <c r="E376" s="6" t="s">
        <v>26</v>
      </c>
      <c r="F376" s="6">
        <v>22</v>
      </c>
      <c r="G376" s="6">
        <v>80</v>
      </c>
      <c r="H376" s="7">
        <v>0.1</v>
      </c>
      <c r="I376" s="6">
        <f>Data1[[#This Row],[Quantity]]*Data1[[#This Row],[Price]]</f>
        <v>1760</v>
      </c>
      <c r="J376" s="8">
        <f>Data1[[#This Row],[Commission]]*Data1[[#This Row],[Sales Amount]]</f>
        <v>176</v>
      </c>
    </row>
    <row r="377" spans="1:10" x14ac:dyDescent="0.3">
      <c r="A377" s="5">
        <v>44038</v>
      </c>
      <c r="B377" s="6" t="s">
        <v>5</v>
      </c>
      <c r="C377" s="6" t="s">
        <v>13</v>
      </c>
      <c r="D377" s="6" t="s">
        <v>21</v>
      </c>
      <c r="E377" s="6" t="s">
        <v>26</v>
      </c>
      <c r="F377" s="6">
        <v>20</v>
      </c>
      <c r="G377" s="6">
        <v>230</v>
      </c>
      <c r="H377" s="7">
        <v>0.09</v>
      </c>
      <c r="I377" s="6">
        <f>Data1[[#This Row],[Quantity]]*Data1[[#This Row],[Price]]</f>
        <v>4600</v>
      </c>
      <c r="J377" s="8">
        <f>Data1[[#This Row],[Commission]]*Data1[[#This Row],[Sales Amount]]</f>
        <v>414</v>
      </c>
    </row>
    <row r="378" spans="1:10" x14ac:dyDescent="0.3">
      <c r="A378" s="5">
        <v>44038</v>
      </c>
      <c r="B378" s="6" t="s">
        <v>5</v>
      </c>
      <c r="C378" s="6" t="s">
        <v>13</v>
      </c>
      <c r="D378" s="6" t="s">
        <v>18</v>
      </c>
      <c r="E378" s="6" t="s">
        <v>23</v>
      </c>
      <c r="F378" s="6">
        <v>12</v>
      </c>
      <c r="G378" s="6">
        <v>230</v>
      </c>
      <c r="H378" s="7">
        <v>0.03</v>
      </c>
      <c r="I378" s="6">
        <f>Data1[[#This Row],[Quantity]]*Data1[[#This Row],[Price]]</f>
        <v>2760</v>
      </c>
      <c r="J378" s="8">
        <f>Data1[[#This Row],[Commission]]*Data1[[#This Row],[Sales Amount]]</f>
        <v>82.8</v>
      </c>
    </row>
    <row r="379" spans="1:10" x14ac:dyDescent="0.3">
      <c r="A379" s="5">
        <v>44039</v>
      </c>
      <c r="B379" s="6" t="s">
        <v>9</v>
      </c>
      <c r="C379" s="6" t="s">
        <v>11</v>
      </c>
      <c r="D379" s="6" t="s">
        <v>22</v>
      </c>
      <c r="E379" s="6" t="s">
        <v>27</v>
      </c>
      <c r="F379" s="6">
        <v>21</v>
      </c>
      <c r="G379" s="6">
        <v>80</v>
      </c>
      <c r="H379" s="7">
        <v>0.04</v>
      </c>
      <c r="I379" s="6">
        <f>Data1[[#This Row],[Quantity]]*Data1[[#This Row],[Price]]</f>
        <v>1680</v>
      </c>
      <c r="J379" s="8">
        <f>Data1[[#This Row],[Commission]]*Data1[[#This Row],[Sales Amount]]</f>
        <v>67.2</v>
      </c>
    </row>
    <row r="380" spans="1:10" x14ac:dyDescent="0.3">
      <c r="A380" s="5">
        <v>44039</v>
      </c>
      <c r="B380" s="6" t="s">
        <v>7</v>
      </c>
      <c r="C380" s="6" t="s">
        <v>12</v>
      </c>
      <c r="D380" s="6" t="s">
        <v>20</v>
      </c>
      <c r="E380" s="6" t="s">
        <v>25</v>
      </c>
      <c r="F380" s="6">
        <v>15</v>
      </c>
      <c r="G380" s="6">
        <v>40</v>
      </c>
      <c r="H380" s="7">
        <v>0.04</v>
      </c>
      <c r="I380" s="6">
        <f>Data1[[#This Row],[Quantity]]*Data1[[#This Row],[Price]]</f>
        <v>600</v>
      </c>
      <c r="J380" s="8">
        <f>Data1[[#This Row],[Commission]]*Data1[[#This Row],[Sales Amount]]</f>
        <v>24</v>
      </c>
    </row>
    <row r="381" spans="1:10" x14ac:dyDescent="0.3">
      <c r="A381" s="5">
        <v>44039</v>
      </c>
      <c r="B381" s="6" t="s">
        <v>9</v>
      </c>
      <c r="C381" s="6" t="s">
        <v>11</v>
      </c>
      <c r="D381" s="6" t="s">
        <v>19</v>
      </c>
      <c r="E381" s="6" t="s">
        <v>24</v>
      </c>
      <c r="F381" s="6">
        <v>16</v>
      </c>
      <c r="G381" s="6">
        <v>80</v>
      </c>
      <c r="H381" s="7">
        <v>0.1</v>
      </c>
      <c r="I381" s="6">
        <f>Data1[[#This Row],[Quantity]]*Data1[[#This Row],[Price]]</f>
        <v>1280</v>
      </c>
      <c r="J381" s="8">
        <f>Data1[[#This Row],[Commission]]*Data1[[#This Row],[Sales Amount]]</f>
        <v>128</v>
      </c>
    </row>
    <row r="382" spans="1:10" x14ac:dyDescent="0.3">
      <c r="A382" s="5">
        <v>44039</v>
      </c>
      <c r="B382" s="6" t="s">
        <v>5</v>
      </c>
      <c r="C382" s="6" t="s">
        <v>13</v>
      </c>
      <c r="D382" s="6" t="s">
        <v>21</v>
      </c>
      <c r="E382" s="6" t="s">
        <v>26</v>
      </c>
      <c r="F382" s="6">
        <v>17</v>
      </c>
      <c r="G382" s="6">
        <v>230</v>
      </c>
      <c r="H382" s="7">
        <v>0.11</v>
      </c>
      <c r="I382" s="6">
        <f>Data1[[#This Row],[Quantity]]*Data1[[#This Row],[Price]]</f>
        <v>3910</v>
      </c>
      <c r="J382" s="8">
        <f>Data1[[#This Row],[Commission]]*Data1[[#This Row],[Sales Amount]]</f>
        <v>430.1</v>
      </c>
    </row>
    <row r="383" spans="1:10" x14ac:dyDescent="0.3">
      <c r="A383" s="5">
        <v>44039</v>
      </c>
      <c r="B383" s="6" t="s">
        <v>5</v>
      </c>
      <c r="C383" s="6" t="s">
        <v>13</v>
      </c>
      <c r="D383" s="6" t="s">
        <v>21</v>
      </c>
      <c r="E383" s="6" t="s">
        <v>26</v>
      </c>
      <c r="F383" s="6">
        <v>5</v>
      </c>
      <c r="G383" s="6">
        <v>230</v>
      </c>
      <c r="H383" s="7">
        <v>0.12</v>
      </c>
      <c r="I383" s="6">
        <f>Data1[[#This Row],[Quantity]]*Data1[[#This Row],[Price]]</f>
        <v>1150</v>
      </c>
      <c r="J383" s="8">
        <f>Data1[[#This Row],[Commission]]*Data1[[#This Row],[Sales Amount]]</f>
        <v>138</v>
      </c>
    </row>
    <row r="384" spans="1:10" x14ac:dyDescent="0.3">
      <c r="A384" s="5">
        <v>44039</v>
      </c>
      <c r="B384" s="6" t="s">
        <v>8</v>
      </c>
      <c r="C384" s="6" t="s">
        <v>14</v>
      </c>
      <c r="D384" s="6" t="s">
        <v>22</v>
      </c>
      <c r="E384" s="6" t="s">
        <v>27</v>
      </c>
      <c r="F384" s="6">
        <v>20</v>
      </c>
      <c r="G384" s="6">
        <v>16</v>
      </c>
      <c r="H384" s="7">
        <v>0.01</v>
      </c>
      <c r="I384" s="6">
        <f>Data1[[#This Row],[Quantity]]*Data1[[#This Row],[Price]]</f>
        <v>320</v>
      </c>
      <c r="J384" s="8">
        <f>Data1[[#This Row],[Commission]]*Data1[[#This Row],[Sales Amount]]</f>
        <v>3.2</v>
      </c>
    </row>
    <row r="385" spans="1:10" x14ac:dyDescent="0.3">
      <c r="A385" s="5">
        <v>44039</v>
      </c>
      <c r="B385" s="6" t="s">
        <v>5</v>
      </c>
      <c r="C385" s="6" t="s">
        <v>13</v>
      </c>
      <c r="D385" s="6" t="s">
        <v>22</v>
      </c>
      <c r="E385" s="6" t="s">
        <v>27</v>
      </c>
      <c r="F385" s="6">
        <v>5</v>
      </c>
      <c r="G385" s="6">
        <v>230</v>
      </c>
      <c r="H385" s="7">
        <v>0.1</v>
      </c>
      <c r="I385" s="6">
        <f>Data1[[#This Row],[Quantity]]*Data1[[#This Row],[Price]]</f>
        <v>1150</v>
      </c>
      <c r="J385" s="8">
        <f>Data1[[#This Row],[Commission]]*Data1[[#This Row],[Sales Amount]]</f>
        <v>115</v>
      </c>
    </row>
    <row r="386" spans="1:10" x14ac:dyDescent="0.3">
      <c r="A386" s="5">
        <v>44039</v>
      </c>
      <c r="B386" s="6" t="s">
        <v>7</v>
      </c>
      <c r="C386" s="6" t="s">
        <v>12</v>
      </c>
      <c r="D386" s="6" t="s">
        <v>20</v>
      </c>
      <c r="E386" s="6" t="s">
        <v>25</v>
      </c>
      <c r="F386" s="6">
        <v>8</v>
      </c>
      <c r="G386" s="6">
        <v>40</v>
      </c>
      <c r="H386" s="7">
        <v>0.09</v>
      </c>
      <c r="I386" s="6">
        <f>Data1[[#This Row],[Quantity]]*Data1[[#This Row],[Price]]</f>
        <v>320</v>
      </c>
      <c r="J386" s="8">
        <f>Data1[[#This Row],[Commission]]*Data1[[#This Row],[Sales Amount]]</f>
        <v>28.799999999999997</v>
      </c>
    </row>
    <row r="387" spans="1:10" x14ac:dyDescent="0.3">
      <c r="A387" s="5">
        <v>44039</v>
      </c>
      <c r="B387" s="6" t="s">
        <v>8</v>
      </c>
      <c r="C387" s="6" t="s">
        <v>14</v>
      </c>
      <c r="D387" s="6" t="s">
        <v>22</v>
      </c>
      <c r="E387" s="6" t="s">
        <v>27</v>
      </c>
      <c r="F387" s="6">
        <v>7</v>
      </c>
      <c r="G387" s="6">
        <v>16</v>
      </c>
      <c r="H387" s="7">
        <v>0.02</v>
      </c>
      <c r="I387" s="6">
        <f>Data1[[#This Row],[Quantity]]*Data1[[#This Row],[Price]]</f>
        <v>112</v>
      </c>
      <c r="J387" s="8">
        <f>Data1[[#This Row],[Commission]]*Data1[[#This Row],[Sales Amount]]</f>
        <v>2.2400000000000002</v>
      </c>
    </row>
    <row r="388" spans="1:10" x14ac:dyDescent="0.3">
      <c r="A388" s="5">
        <v>44039</v>
      </c>
      <c r="B388" s="6" t="s">
        <v>6</v>
      </c>
      <c r="C388" s="6" t="s">
        <v>15</v>
      </c>
      <c r="D388" s="6" t="s">
        <v>19</v>
      </c>
      <c r="E388" s="6" t="s">
        <v>24</v>
      </c>
      <c r="F388" s="6">
        <v>15</v>
      </c>
      <c r="G388" s="6">
        <v>150</v>
      </c>
      <c r="H388" s="7">
        <v>0.08</v>
      </c>
      <c r="I388" s="6">
        <f>Data1[[#This Row],[Quantity]]*Data1[[#This Row],[Price]]</f>
        <v>2250</v>
      </c>
      <c r="J388" s="8">
        <f>Data1[[#This Row],[Commission]]*Data1[[#This Row],[Sales Amount]]</f>
        <v>180</v>
      </c>
    </row>
    <row r="389" spans="1:10" x14ac:dyDescent="0.3">
      <c r="A389" s="5">
        <v>44039</v>
      </c>
      <c r="B389" s="6" t="s">
        <v>5</v>
      </c>
      <c r="C389" s="6" t="s">
        <v>13</v>
      </c>
      <c r="D389" s="6" t="s">
        <v>21</v>
      </c>
      <c r="E389" s="6" t="s">
        <v>26</v>
      </c>
      <c r="F389" s="6">
        <v>20</v>
      </c>
      <c r="G389" s="6">
        <v>230</v>
      </c>
      <c r="H389" s="7">
        <v>0.11</v>
      </c>
      <c r="I389" s="6">
        <f>Data1[[#This Row],[Quantity]]*Data1[[#This Row],[Price]]</f>
        <v>4600</v>
      </c>
      <c r="J389" s="8">
        <f>Data1[[#This Row],[Commission]]*Data1[[#This Row],[Sales Amount]]</f>
        <v>506</v>
      </c>
    </row>
    <row r="390" spans="1:10" x14ac:dyDescent="0.3">
      <c r="A390" s="5">
        <v>44039</v>
      </c>
      <c r="B390" s="6" t="s">
        <v>8</v>
      </c>
      <c r="C390" s="6" t="s">
        <v>14</v>
      </c>
      <c r="D390" s="6" t="s">
        <v>20</v>
      </c>
      <c r="E390" s="6" t="s">
        <v>25</v>
      </c>
      <c r="F390" s="6">
        <v>4</v>
      </c>
      <c r="G390" s="6">
        <v>16</v>
      </c>
      <c r="H390" s="7">
        <v>0.09</v>
      </c>
      <c r="I390" s="6">
        <f>Data1[[#This Row],[Quantity]]*Data1[[#This Row],[Price]]</f>
        <v>64</v>
      </c>
      <c r="J390" s="8">
        <f>Data1[[#This Row],[Commission]]*Data1[[#This Row],[Sales Amount]]</f>
        <v>5.76</v>
      </c>
    </row>
    <row r="391" spans="1:10" x14ac:dyDescent="0.3">
      <c r="A391" s="5">
        <v>44039</v>
      </c>
      <c r="B391" s="6" t="s">
        <v>7</v>
      </c>
      <c r="C391" s="6" t="s">
        <v>12</v>
      </c>
      <c r="D391" s="6" t="s">
        <v>19</v>
      </c>
      <c r="E391" s="6" t="s">
        <v>24</v>
      </c>
      <c r="F391" s="6">
        <v>11</v>
      </c>
      <c r="G391" s="6">
        <v>40</v>
      </c>
      <c r="H391" s="7">
        <v>0.09</v>
      </c>
      <c r="I391" s="6">
        <f>Data1[[#This Row],[Quantity]]*Data1[[#This Row],[Price]]</f>
        <v>440</v>
      </c>
      <c r="J391" s="8">
        <f>Data1[[#This Row],[Commission]]*Data1[[#This Row],[Sales Amount]]</f>
        <v>39.6</v>
      </c>
    </row>
    <row r="392" spans="1:10" x14ac:dyDescent="0.3">
      <c r="A392" s="5">
        <v>44039</v>
      </c>
      <c r="B392" s="6" t="s">
        <v>6</v>
      </c>
      <c r="C392" s="6" t="s">
        <v>15</v>
      </c>
      <c r="D392" s="6" t="s">
        <v>18</v>
      </c>
      <c r="E392" s="6" t="s">
        <v>23</v>
      </c>
      <c r="F392" s="6">
        <v>15</v>
      </c>
      <c r="G392" s="6">
        <v>150</v>
      </c>
      <c r="H392" s="7">
        <v>0.05</v>
      </c>
      <c r="I392" s="6">
        <f>Data1[[#This Row],[Quantity]]*Data1[[#This Row],[Price]]</f>
        <v>2250</v>
      </c>
      <c r="J392" s="8">
        <f>Data1[[#This Row],[Commission]]*Data1[[#This Row],[Sales Amount]]</f>
        <v>112.5</v>
      </c>
    </row>
    <row r="393" spans="1:10" x14ac:dyDescent="0.3">
      <c r="A393" s="5">
        <v>44039</v>
      </c>
      <c r="B393" s="6" t="s">
        <v>5</v>
      </c>
      <c r="C393" s="6" t="s">
        <v>13</v>
      </c>
      <c r="D393" s="6" t="s">
        <v>18</v>
      </c>
      <c r="E393" s="6" t="s">
        <v>23</v>
      </c>
      <c r="F393" s="6">
        <v>5</v>
      </c>
      <c r="G393" s="6">
        <v>230</v>
      </c>
      <c r="H393" s="7">
        <v>0.01</v>
      </c>
      <c r="I393" s="6">
        <f>Data1[[#This Row],[Quantity]]*Data1[[#This Row],[Price]]</f>
        <v>1150</v>
      </c>
      <c r="J393" s="8">
        <f>Data1[[#This Row],[Commission]]*Data1[[#This Row],[Sales Amount]]</f>
        <v>11.5</v>
      </c>
    </row>
    <row r="394" spans="1:10" x14ac:dyDescent="0.3">
      <c r="A394" s="5">
        <v>44039</v>
      </c>
      <c r="B394" s="6" t="s">
        <v>5</v>
      </c>
      <c r="C394" s="6" t="s">
        <v>13</v>
      </c>
      <c r="D394" s="6" t="s">
        <v>18</v>
      </c>
      <c r="E394" s="6" t="s">
        <v>23</v>
      </c>
      <c r="F394" s="6">
        <v>14</v>
      </c>
      <c r="G394" s="6">
        <v>230</v>
      </c>
      <c r="H394" s="7">
        <v>0.03</v>
      </c>
      <c r="I394" s="6">
        <f>Data1[[#This Row],[Quantity]]*Data1[[#This Row],[Price]]</f>
        <v>3220</v>
      </c>
      <c r="J394" s="8">
        <f>Data1[[#This Row],[Commission]]*Data1[[#This Row],[Sales Amount]]</f>
        <v>96.6</v>
      </c>
    </row>
    <row r="395" spans="1:10" x14ac:dyDescent="0.3">
      <c r="A395" s="5">
        <v>44039</v>
      </c>
      <c r="B395" s="6" t="s">
        <v>7</v>
      </c>
      <c r="C395" s="6" t="s">
        <v>12</v>
      </c>
      <c r="D395" s="6" t="s">
        <v>21</v>
      </c>
      <c r="E395" s="6" t="s">
        <v>26</v>
      </c>
      <c r="F395" s="6">
        <v>23</v>
      </c>
      <c r="G395" s="6">
        <v>40</v>
      </c>
      <c r="H395" s="7">
        <v>0.05</v>
      </c>
      <c r="I395" s="6">
        <f>Data1[[#This Row],[Quantity]]*Data1[[#This Row],[Price]]</f>
        <v>920</v>
      </c>
      <c r="J395" s="8">
        <f>Data1[[#This Row],[Commission]]*Data1[[#This Row],[Sales Amount]]</f>
        <v>46</v>
      </c>
    </row>
    <row r="396" spans="1:10" x14ac:dyDescent="0.3">
      <c r="A396" s="5">
        <v>44039</v>
      </c>
      <c r="B396" s="6" t="s">
        <v>9</v>
      </c>
      <c r="C396" s="6" t="s">
        <v>11</v>
      </c>
      <c r="D396" s="6" t="s">
        <v>19</v>
      </c>
      <c r="E396" s="6" t="s">
        <v>24</v>
      </c>
      <c r="F396" s="6">
        <v>22</v>
      </c>
      <c r="G396" s="6">
        <v>80</v>
      </c>
      <c r="H396" s="7">
        <v>0.03</v>
      </c>
      <c r="I396" s="6">
        <f>Data1[[#This Row],[Quantity]]*Data1[[#This Row],[Price]]</f>
        <v>1760</v>
      </c>
      <c r="J396" s="8">
        <f>Data1[[#This Row],[Commission]]*Data1[[#This Row],[Sales Amount]]</f>
        <v>52.8</v>
      </c>
    </row>
    <row r="397" spans="1:10" x14ac:dyDescent="0.3">
      <c r="A397" s="5">
        <v>44040</v>
      </c>
      <c r="B397" s="6" t="s">
        <v>5</v>
      </c>
      <c r="C397" s="6" t="s">
        <v>13</v>
      </c>
      <c r="D397" s="6" t="s">
        <v>18</v>
      </c>
      <c r="E397" s="6" t="s">
        <v>23</v>
      </c>
      <c r="F397" s="6">
        <v>20</v>
      </c>
      <c r="G397" s="6">
        <v>230</v>
      </c>
      <c r="H397" s="7">
        <v>0.06</v>
      </c>
      <c r="I397" s="6">
        <f>Data1[[#This Row],[Quantity]]*Data1[[#This Row],[Price]]</f>
        <v>4600</v>
      </c>
      <c r="J397" s="8">
        <f>Data1[[#This Row],[Commission]]*Data1[[#This Row],[Sales Amount]]</f>
        <v>276</v>
      </c>
    </row>
    <row r="398" spans="1:10" x14ac:dyDescent="0.3">
      <c r="A398" s="5">
        <v>44040</v>
      </c>
      <c r="B398" s="6" t="s">
        <v>5</v>
      </c>
      <c r="C398" s="6" t="s">
        <v>13</v>
      </c>
      <c r="D398" s="6" t="s">
        <v>20</v>
      </c>
      <c r="E398" s="6" t="s">
        <v>25</v>
      </c>
      <c r="F398" s="6">
        <v>15</v>
      </c>
      <c r="G398" s="6">
        <v>230</v>
      </c>
      <c r="H398" s="7">
        <v>0.09</v>
      </c>
      <c r="I398" s="6">
        <f>Data1[[#This Row],[Quantity]]*Data1[[#This Row],[Price]]</f>
        <v>3450</v>
      </c>
      <c r="J398" s="8">
        <f>Data1[[#This Row],[Commission]]*Data1[[#This Row],[Sales Amount]]</f>
        <v>310.5</v>
      </c>
    </row>
    <row r="399" spans="1:10" x14ac:dyDescent="0.3">
      <c r="A399" s="5">
        <v>44040</v>
      </c>
      <c r="B399" s="6" t="s">
        <v>6</v>
      </c>
      <c r="C399" s="6" t="s">
        <v>15</v>
      </c>
      <c r="D399" s="6" t="s">
        <v>18</v>
      </c>
      <c r="E399" s="6" t="s">
        <v>23</v>
      </c>
      <c r="F399" s="6">
        <v>18</v>
      </c>
      <c r="G399" s="6">
        <v>150</v>
      </c>
      <c r="H399" s="7">
        <v>0.06</v>
      </c>
      <c r="I399" s="6">
        <f>Data1[[#This Row],[Quantity]]*Data1[[#This Row],[Price]]</f>
        <v>2700</v>
      </c>
      <c r="J399" s="8">
        <f>Data1[[#This Row],[Commission]]*Data1[[#This Row],[Sales Amount]]</f>
        <v>162</v>
      </c>
    </row>
    <row r="400" spans="1:10" x14ac:dyDescent="0.3">
      <c r="A400" s="5">
        <v>44040</v>
      </c>
      <c r="B400" s="6" t="s">
        <v>5</v>
      </c>
      <c r="C400" s="6" t="s">
        <v>13</v>
      </c>
      <c r="D400" s="6" t="s">
        <v>22</v>
      </c>
      <c r="E400" s="6" t="s">
        <v>27</v>
      </c>
      <c r="F400" s="6">
        <v>3</v>
      </c>
      <c r="G400" s="6">
        <v>230</v>
      </c>
      <c r="H400" s="7">
        <v>0.11</v>
      </c>
      <c r="I400" s="6">
        <f>Data1[[#This Row],[Quantity]]*Data1[[#This Row],[Price]]</f>
        <v>690</v>
      </c>
      <c r="J400" s="8">
        <f>Data1[[#This Row],[Commission]]*Data1[[#This Row],[Sales Amount]]</f>
        <v>75.900000000000006</v>
      </c>
    </row>
    <row r="401" spans="1:10" x14ac:dyDescent="0.3">
      <c r="A401" s="5">
        <v>44040</v>
      </c>
      <c r="B401" s="6" t="s">
        <v>6</v>
      </c>
      <c r="C401" s="6" t="s">
        <v>15</v>
      </c>
      <c r="D401" s="6" t="s">
        <v>21</v>
      </c>
      <c r="E401" s="6" t="s">
        <v>26</v>
      </c>
      <c r="F401" s="6">
        <v>11</v>
      </c>
      <c r="G401" s="6">
        <v>150</v>
      </c>
      <c r="H401" s="7">
        <v>0.09</v>
      </c>
      <c r="I401" s="6">
        <f>Data1[[#This Row],[Quantity]]*Data1[[#This Row],[Price]]</f>
        <v>1650</v>
      </c>
      <c r="J401" s="8">
        <f>Data1[[#This Row],[Commission]]*Data1[[#This Row],[Sales Amount]]</f>
        <v>148.5</v>
      </c>
    </row>
    <row r="402" spans="1:10" x14ac:dyDescent="0.3">
      <c r="A402" s="5">
        <v>44040</v>
      </c>
      <c r="B402" s="6" t="s">
        <v>5</v>
      </c>
      <c r="C402" s="6" t="s">
        <v>13</v>
      </c>
      <c r="D402" s="6" t="s">
        <v>22</v>
      </c>
      <c r="E402" s="6" t="s">
        <v>27</v>
      </c>
      <c r="F402" s="6">
        <v>11</v>
      </c>
      <c r="G402" s="6">
        <v>230</v>
      </c>
      <c r="H402" s="7">
        <v>0.02</v>
      </c>
      <c r="I402" s="6">
        <f>Data1[[#This Row],[Quantity]]*Data1[[#This Row],[Price]]</f>
        <v>2530</v>
      </c>
      <c r="J402" s="8">
        <f>Data1[[#This Row],[Commission]]*Data1[[#This Row],[Sales Amount]]</f>
        <v>50.6</v>
      </c>
    </row>
    <row r="403" spans="1:10" x14ac:dyDescent="0.3">
      <c r="A403" s="5">
        <v>44040</v>
      </c>
      <c r="B403" s="6" t="s">
        <v>5</v>
      </c>
      <c r="C403" s="6" t="s">
        <v>13</v>
      </c>
      <c r="D403" s="6" t="s">
        <v>21</v>
      </c>
      <c r="E403" s="6" t="s">
        <v>26</v>
      </c>
      <c r="F403" s="6">
        <v>13</v>
      </c>
      <c r="G403" s="6">
        <v>230</v>
      </c>
      <c r="H403" s="7">
        <v>0.06</v>
      </c>
      <c r="I403" s="6">
        <f>Data1[[#This Row],[Quantity]]*Data1[[#This Row],[Price]]</f>
        <v>2990</v>
      </c>
      <c r="J403" s="8">
        <f>Data1[[#This Row],[Commission]]*Data1[[#This Row],[Sales Amount]]</f>
        <v>179.4</v>
      </c>
    </row>
    <row r="404" spans="1:10" x14ac:dyDescent="0.3">
      <c r="A404" s="5">
        <v>44040</v>
      </c>
      <c r="B404" s="6" t="s">
        <v>6</v>
      </c>
      <c r="C404" s="6" t="s">
        <v>15</v>
      </c>
      <c r="D404" s="6" t="s">
        <v>18</v>
      </c>
      <c r="E404" s="6" t="s">
        <v>23</v>
      </c>
      <c r="F404" s="6">
        <v>18</v>
      </c>
      <c r="G404" s="6">
        <v>150</v>
      </c>
      <c r="H404" s="7">
        <v>0.06</v>
      </c>
      <c r="I404" s="6">
        <f>Data1[[#This Row],[Quantity]]*Data1[[#This Row],[Price]]</f>
        <v>2700</v>
      </c>
      <c r="J404" s="8">
        <f>Data1[[#This Row],[Commission]]*Data1[[#This Row],[Sales Amount]]</f>
        <v>162</v>
      </c>
    </row>
    <row r="405" spans="1:10" x14ac:dyDescent="0.3">
      <c r="A405" s="5">
        <v>44040</v>
      </c>
      <c r="B405" s="6" t="s">
        <v>5</v>
      </c>
      <c r="C405" s="6" t="s">
        <v>13</v>
      </c>
      <c r="D405" s="6" t="s">
        <v>22</v>
      </c>
      <c r="E405" s="6" t="s">
        <v>27</v>
      </c>
      <c r="F405" s="6">
        <v>3</v>
      </c>
      <c r="G405" s="6">
        <v>230</v>
      </c>
      <c r="H405" s="7">
        <v>0.11</v>
      </c>
      <c r="I405" s="6">
        <f>Data1[[#This Row],[Quantity]]*Data1[[#This Row],[Price]]</f>
        <v>690</v>
      </c>
      <c r="J405" s="8">
        <f>Data1[[#This Row],[Commission]]*Data1[[#This Row],[Sales Amount]]</f>
        <v>75.900000000000006</v>
      </c>
    </row>
    <row r="406" spans="1:10" x14ac:dyDescent="0.3">
      <c r="A406" s="5">
        <v>44040</v>
      </c>
      <c r="B406" s="6" t="s">
        <v>6</v>
      </c>
      <c r="C406" s="6" t="s">
        <v>15</v>
      </c>
      <c r="D406" s="6" t="s">
        <v>21</v>
      </c>
      <c r="E406" s="6" t="s">
        <v>26</v>
      </c>
      <c r="F406" s="6">
        <v>11</v>
      </c>
      <c r="G406" s="6">
        <v>150</v>
      </c>
      <c r="H406" s="7">
        <v>0.09</v>
      </c>
      <c r="I406" s="6">
        <f>Data1[[#This Row],[Quantity]]*Data1[[#This Row],[Price]]</f>
        <v>1650</v>
      </c>
      <c r="J406" s="8">
        <f>Data1[[#This Row],[Commission]]*Data1[[#This Row],[Sales Amount]]</f>
        <v>148.5</v>
      </c>
    </row>
    <row r="407" spans="1:10" x14ac:dyDescent="0.3">
      <c r="A407" s="5">
        <v>44040</v>
      </c>
      <c r="B407" s="6" t="s">
        <v>5</v>
      </c>
      <c r="C407" s="6" t="s">
        <v>13</v>
      </c>
      <c r="D407" s="6" t="s">
        <v>22</v>
      </c>
      <c r="E407" s="6" t="s">
        <v>27</v>
      </c>
      <c r="F407" s="6">
        <v>11</v>
      </c>
      <c r="G407" s="6">
        <v>230</v>
      </c>
      <c r="H407" s="7">
        <v>0.02</v>
      </c>
      <c r="I407" s="6">
        <f>Data1[[#This Row],[Quantity]]*Data1[[#This Row],[Price]]</f>
        <v>2530</v>
      </c>
      <c r="J407" s="8">
        <f>Data1[[#This Row],[Commission]]*Data1[[#This Row],[Sales Amount]]</f>
        <v>50.6</v>
      </c>
    </row>
    <row r="408" spans="1:10" x14ac:dyDescent="0.3">
      <c r="A408" s="5">
        <v>44040</v>
      </c>
      <c r="B408" s="6" t="s">
        <v>5</v>
      </c>
      <c r="C408" s="6" t="s">
        <v>13</v>
      </c>
      <c r="D408" s="6" t="s">
        <v>21</v>
      </c>
      <c r="E408" s="6" t="s">
        <v>26</v>
      </c>
      <c r="F408" s="6">
        <v>13</v>
      </c>
      <c r="G408" s="6">
        <v>230</v>
      </c>
      <c r="H408" s="7">
        <v>0.06</v>
      </c>
      <c r="I408" s="6">
        <f>Data1[[#This Row],[Quantity]]*Data1[[#This Row],[Price]]</f>
        <v>2990</v>
      </c>
      <c r="J408" s="8">
        <f>Data1[[#This Row],[Commission]]*Data1[[#This Row],[Sales Amount]]</f>
        <v>179.4</v>
      </c>
    </row>
    <row r="409" spans="1:10" x14ac:dyDescent="0.3">
      <c r="A409" s="5">
        <v>44041</v>
      </c>
      <c r="B409" s="6" t="s">
        <v>9</v>
      </c>
      <c r="C409" s="6" t="s">
        <v>11</v>
      </c>
      <c r="D409" s="6" t="s">
        <v>19</v>
      </c>
      <c r="E409" s="6" t="s">
        <v>24</v>
      </c>
      <c r="F409" s="6">
        <v>11</v>
      </c>
      <c r="G409" s="6">
        <v>80</v>
      </c>
      <c r="H409" s="7">
        <v>0.01</v>
      </c>
      <c r="I409" s="6">
        <f>Data1[[#This Row],[Quantity]]*Data1[[#This Row],[Price]]</f>
        <v>880</v>
      </c>
      <c r="J409" s="8">
        <f>Data1[[#This Row],[Commission]]*Data1[[#This Row],[Sales Amount]]</f>
        <v>8.8000000000000007</v>
      </c>
    </row>
    <row r="410" spans="1:10" x14ac:dyDescent="0.3">
      <c r="A410" s="5">
        <v>44041</v>
      </c>
      <c r="B410" s="6" t="s">
        <v>9</v>
      </c>
      <c r="C410" s="6" t="s">
        <v>11</v>
      </c>
      <c r="D410" s="6" t="s">
        <v>21</v>
      </c>
      <c r="E410" s="6" t="s">
        <v>26</v>
      </c>
      <c r="F410" s="6">
        <v>17</v>
      </c>
      <c r="G410" s="6">
        <v>80</v>
      </c>
      <c r="H410" s="7">
        <v>7.0000000000000007E-2</v>
      </c>
      <c r="I410" s="6">
        <f>Data1[[#This Row],[Quantity]]*Data1[[#This Row],[Price]]</f>
        <v>1360</v>
      </c>
      <c r="J410" s="8">
        <f>Data1[[#This Row],[Commission]]*Data1[[#This Row],[Sales Amount]]</f>
        <v>95.2</v>
      </c>
    </row>
    <row r="411" spans="1:10" x14ac:dyDescent="0.3">
      <c r="A411" s="5">
        <v>44041</v>
      </c>
      <c r="B411" s="6" t="s">
        <v>6</v>
      </c>
      <c r="C411" s="6" t="s">
        <v>15</v>
      </c>
      <c r="D411" s="6" t="s">
        <v>21</v>
      </c>
      <c r="E411" s="6" t="s">
        <v>26</v>
      </c>
      <c r="F411" s="6">
        <v>15</v>
      </c>
      <c r="G411" s="6">
        <v>150</v>
      </c>
      <c r="H411" s="7">
        <v>7.0000000000000007E-2</v>
      </c>
      <c r="I411" s="6">
        <f>Data1[[#This Row],[Quantity]]*Data1[[#This Row],[Price]]</f>
        <v>2250</v>
      </c>
      <c r="J411" s="8">
        <f>Data1[[#This Row],[Commission]]*Data1[[#This Row],[Sales Amount]]</f>
        <v>157.50000000000003</v>
      </c>
    </row>
    <row r="412" spans="1:10" x14ac:dyDescent="0.3">
      <c r="A412" s="5">
        <v>44041</v>
      </c>
      <c r="B412" s="6" t="s">
        <v>8</v>
      </c>
      <c r="C412" s="6" t="s">
        <v>14</v>
      </c>
      <c r="D412" s="6" t="s">
        <v>21</v>
      </c>
      <c r="E412" s="6" t="s">
        <v>26</v>
      </c>
      <c r="F412" s="6">
        <v>14</v>
      </c>
      <c r="G412" s="6">
        <v>16</v>
      </c>
      <c r="H412" s="7">
        <v>0.06</v>
      </c>
      <c r="I412" s="6">
        <f>Data1[[#This Row],[Quantity]]*Data1[[#This Row],[Price]]</f>
        <v>224</v>
      </c>
      <c r="J412" s="8">
        <f>Data1[[#This Row],[Commission]]*Data1[[#This Row],[Sales Amount]]</f>
        <v>13.44</v>
      </c>
    </row>
    <row r="413" spans="1:10" x14ac:dyDescent="0.3">
      <c r="A413" s="5">
        <v>44041</v>
      </c>
      <c r="B413" s="6" t="s">
        <v>8</v>
      </c>
      <c r="C413" s="6" t="s">
        <v>14</v>
      </c>
      <c r="D413" s="6" t="s">
        <v>20</v>
      </c>
      <c r="E413" s="6" t="s">
        <v>25</v>
      </c>
      <c r="F413" s="6">
        <v>4</v>
      </c>
      <c r="G413" s="6">
        <v>16</v>
      </c>
      <c r="H413" s="7">
        <v>7.0000000000000007E-2</v>
      </c>
      <c r="I413" s="6">
        <f>Data1[[#This Row],[Quantity]]*Data1[[#This Row],[Price]]</f>
        <v>64</v>
      </c>
      <c r="J413" s="8">
        <f>Data1[[#This Row],[Commission]]*Data1[[#This Row],[Sales Amount]]</f>
        <v>4.4800000000000004</v>
      </c>
    </row>
    <row r="414" spans="1:10" x14ac:dyDescent="0.3">
      <c r="A414" s="5">
        <v>44041</v>
      </c>
      <c r="B414" s="6" t="s">
        <v>6</v>
      </c>
      <c r="C414" s="6" t="s">
        <v>15</v>
      </c>
      <c r="D414" s="6" t="s">
        <v>21</v>
      </c>
      <c r="E414" s="6" t="s">
        <v>26</v>
      </c>
      <c r="F414" s="6">
        <v>23</v>
      </c>
      <c r="G414" s="6">
        <v>150</v>
      </c>
      <c r="H414" s="7">
        <v>0.08</v>
      </c>
      <c r="I414" s="6">
        <f>Data1[[#This Row],[Quantity]]*Data1[[#This Row],[Price]]</f>
        <v>3450</v>
      </c>
      <c r="J414" s="8">
        <f>Data1[[#This Row],[Commission]]*Data1[[#This Row],[Sales Amount]]</f>
        <v>276</v>
      </c>
    </row>
    <row r="415" spans="1:10" x14ac:dyDescent="0.3">
      <c r="A415" s="5">
        <v>44041</v>
      </c>
      <c r="B415" s="6" t="s">
        <v>9</v>
      </c>
      <c r="C415" s="6" t="s">
        <v>11</v>
      </c>
      <c r="D415" s="6" t="s">
        <v>18</v>
      </c>
      <c r="E415" s="6" t="s">
        <v>23</v>
      </c>
      <c r="F415" s="6">
        <v>10</v>
      </c>
      <c r="G415" s="6">
        <v>80</v>
      </c>
      <c r="H415" s="7">
        <v>0.11</v>
      </c>
      <c r="I415" s="6">
        <f>Data1[[#This Row],[Quantity]]*Data1[[#This Row],[Price]]</f>
        <v>800</v>
      </c>
      <c r="J415" s="8">
        <f>Data1[[#This Row],[Commission]]*Data1[[#This Row],[Sales Amount]]</f>
        <v>88</v>
      </c>
    </row>
    <row r="416" spans="1:10" x14ac:dyDescent="0.3">
      <c r="A416" s="5">
        <v>44041</v>
      </c>
      <c r="B416" s="6" t="s">
        <v>5</v>
      </c>
      <c r="C416" s="6" t="s">
        <v>13</v>
      </c>
      <c r="D416" s="6" t="s">
        <v>18</v>
      </c>
      <c r="E416" s="6" t="s">
        <v>23</v>
      </c>
      <c r="F416" s="6">
        <v>7</v>
      </c>
      <c r="G416" s="6">
        <v>230</v>
      </c>
      <c r="H416" s="7">
        <v>0.01</v>
      </c>
      <c r="I416" s="6">
        <f>Data1[[#This Row],[Quantity]]*Data1[[#This Row],[Price]]</f>
        <v>1610</v>
      </c>
      <c r="J416" s="8">
        <f>Data1[[#This Row],[Commission]]*Data1[[#This Row],[Sales Amount]]</f>
        <v>16.100000000000001</v>
      </c>
    </row>
    <row r="417" spans="1:10" x14ac:dyDescent="0.3">
      <c r="A417" s="5">
        <v>44041</v>
      </c>
      <c r="B417" s="6" t="s">
        <v>5</v>
      </c>
      <c r="C417" s="6" t="s">
        <v>13</v>
      </c>
      <c r="D417" s="6" t="s">
        <v>22</v>
      </c>
      <c r="E417" s="6" t="s">
        <v>27</v>
      </c>
      <c r="F417" s="6">
        <v>16</v>
      </c>
      <c r="G417" s="6">
        <v>230</v>
      </c>
      <c r="H417" s="7">
        <v>7.0000000000000007E-2</v>
      </c>
      <c r="I417" s="6">
        <f>Data1[[#This Row],[Quantity]]*Data1[[#This Row],[Price]]</f>
        <v>3680</v>
      </c>
      <c r="J417" s="8">
        <f>Data1[[#This Row],[Commission]]*Data1[[#This Row],[Sales Amount]]</f>
        <v>257.60000000000002</v>
      </c>
    </row>
    <row r="418" spans="1:10" x14ac:dyDescent="0.3">
      <c r="A418" s="5">
        <v>44041</v>
      </c>
      <c r="B418" s="6" t="s">
        <v>8</v>
      </c>
      <c r="C418" s="6" t="s">
        <v>14</v>
      </c>
      <c r="D418" s="6" t="s">
        <v>21</v>
      </c>
      <c r="E418" s="6" t="s">
        <v>26</v>
      </c>
      <c r="F418" s="6">
        <v>17</v>
      </c>
      <c r="G418" s="6">
        <v>16</v>
      </c>
      <c r="H418" s="7">
        <v>0.08</v>
      </c>
      <c r="I418" s="6">
        <f>Data1[[#This Row],[Quantity]]*Data1[[#This Row],[Price]]</f>
        <v>272</v>
      </c>
      <c r="J418" s="8">
        <f>Data1[[#This Row],[Commission]]*Data1[[#This Row],[Sales Amount]]</f>
        <v>21.76</v>
      </c>
    </row>
    <row r="419" spans="1:10" x14ac:dyDescent="0.3">
      <c r="A419" s="5">
        <v>44041</v>
      </c>
      <c r="B419" s="6" t="s">
        <v>9</v>
      </c>
      <c r="C419" s="6" t="s">
        <v>11</v>
      </c>
      <c r="D419" s="6" t="s">
        <v>19</v>
      </c>
      <c r="E419" s="6" t="s">
        <v>24</v>
      </c>
      <c r="F419" s="6">
        <v>11</v>
      </c>
      <c r="G419" s="6">
        <v>80</v>
      </c>
      <c r="H419" s="7">
        <v>0.01</v>
      </c>
      <c r="I419" s="6">
        <f>Data1[[#This Row],[Quantity]]*Data1[[#This Row],[Price]]</f>
        <v>880</v>
      </c>
      <c r="J419" s="8">
        <f>Data1[[#This Row],[Commission]]*Data1[[#This Row],[Sales Amount]]</f>
        <v>8.8000000000000007</v>
      </c>
    </row>
    <row r="420" spans="1:10" x14ac:dyDescent="0.3">
      <c r="A420" s="5">
        <v>44041</v>
      </c>
      <c r="B420" s="6" t="s">
        <v>9</v>
      </c>
      <c r="C420" s="6" t="s">
        <v>11</v>
      </c>
      <c r="D420" s="6" t="s">
        <v>21</v>
      </c>
      <c r="E420" s="6" t="s">
        <v>26</v>
      </c>
      <c r="F420" s="6">
        <v>17</v>
      </c>
      <c r="G420" s="6">
        <v>80</v>
      </c>
      <c r="H420" s="7">
        <v>7.0000000000000007E-2</v>
      </c>
      <c r="I420" s="6">
        <f>Data1[[#This Row],[Quantity]]*Data1[[#This Row],[Price]]</f>
        <v>1360</v>
      </c>
      <c r="J420" s="8">
        <f>Data1[[#This Row],[Commission]]*Data1[[#This Row],[Sales Amount]]</f>
        <v>95.2</v>
      </c>
    </row>
    <row r="421" spans="1:10" x14ac:dyDescent="0.3">
      <c r="A421" s="5">
        <v>44041</v>
      </c>
      <c r="B421" s="6" t="s">
        <v>6</v>
      </c>
      <c r="C421" s="6" t="s">
        <v>15</v>
      </c>
      <c r="D421" s="6" t="s">
        <v>21</v>
      </c>
      <c r="E421" s="6" t="s">
        <v>26</v>
      </c>
      <c r="F421" s="6">
        <v>15</v>
      </c>
      <c r="G421" s="6">
        <v>150</v>
      </c>
      <c r="H421" s="7">
        <v>7.0000000000000007E-2</v>
      </c>
      <c r="I421" s="6">
        <f>Data1[[#This Row],[Quantity]]*Data1[[#This Row],[Price]]</f>
        <v>2250</v>
      </c>
      <c r="J421" s="8">
        <f>Data1[[#This Row],[Commission]]*Data1[[#This Row],[Sales Amount]]</f>
        <v>157.50000000000003</v>
      </c>
    </row>
    <row r="422" spans="1:10" x14ac:dyDescent="0.3">
      <c r="A422" s="5">
        <v>44041</v>
      </c>
      <c r="B422" s="6" t="s">
        <v>8</v>
      </c>
      <c r="C422" s="6" t="s">
        <v>14</v>
      </c>
      <c r="D422" s="6" t="s">
        <v>21</v>
      </c>
      <c r="E422" s="6" t="s">
        <v>26</v>
      </c>
      <c r="F422" s="6">
        <v>14</v>
      </c>
      <c r="G422" s="6">
        <v>16</v>
      </c>
      <c r="H422" s="7">
        <v>0.06</v>
      </c>
      <c r="I422" s="6">
        <f>Data1[[#This Row],[Quantity]]*Data1[[#This Row],[Price]]</f>
        <v>224</v>
      </c>
      <c r="J422" s="8">
        <f>Data1[[#This Row],[Commission]]*Data1[[#This Row],[Sales Amount]]</f>
        <v>13.44</v>
      </c>
    </row>
    <row r="423" spans="1:10" x14ac:dyDescent="0.3">
      <c r="A423" s="5">
        <v>44041</v>
      </c>
      <c r="B423" s="6" t="s">
        <v>8</v>
      </c>
      <c r="C423" s="6" t="s">
        <v>14</v>
      </c>
      <c r="D423" s="6" t="s">
        <v>20</v>
      </c>
      <c r="E423" s="6" t="s">
        <v>25</v>
      </c>
      <c r="F423" s="6">
        <v>4</v>
      </c>
      <c r="G423" s="6">
        <v>16</v>
      </c>
      <c r="H423" s="7">
        <v>7.0000000000000007E-2</v>
      </c>
      <c r="I423" s="6">
        <f>Data1[[#This Row],[Quantity]]*Data1[[#This Row],[Price]]</f>
        <v>64</v>
      </c>
      <c r="J423" s="8">
        <f>Data1[[#This Row],[Commission]]*Data1[[#This Row],[Sales Amount]]</f>
        <v>4.4800000000000004</v>
      </c>
    </row>
    <row r="424" spans="1:10" x14ac:dyDescent="0.3">
      <c r="A424" s="5">
        <v>44041</v>
      </c>
      <c r="B424" s="6" t="s">
        <v>6</v>
      </c>
      <c r="C424" s="6" t="s">
        <v>15</v>
      </c>
      <c r="D424" s="6" t="s">
        <v>21</v>
      </c>
      <c r="E424" s="6" t="s">
        <v>26</v>
      </c>
      <c r="F424" s="6">
        <v>23</v>
      </c>
      <c r="G424" s="6">
        <v>150</v>
      </c>
      <c r="H424" s="7">
        <v>0.08</v>
      </c>
      <c r="I424" s="6">
        <f>Data1[[#This Row],[Quantity]]*Data1[[#This Row],[Price]]</f>
        <v>3450</v>
      </c>
      <c r="J424" s="8">
        <f>Data1[[#This Row],[Commission]]*Data1[[#This Row],[Sales Amount]]</f>
        <v>276</v>
      </c>
    </row>
    <row r="425" spans="1:10" x14ac:dyDescent="0.3">
      <c r="A425" s="5">
        <v>44041</v>
      </c>
      <c r="B425" s="6" t="s">
        <v>9</v>
      </c>
      <c r="C425" s="6" t="s">
        <v>11</v>
      </c>
      <c r="D425" s="6" t="s">
        <v>18</v>
      </c>
      <c r="E425" s="6" t="s">
        <v>23</v>
      </c>
      <c r="F425" s="6">
        <v>10</v>
      </c>
      <c r="G425" s="6">
        <v>80</v>
      </c>
      <c r="H425" s="7">
        <v>0.11</v>
      </c>
      <c r="I425" s="6">
        <f>Data1[[#This Row],[Quantity]]*Data1[[#This Row],[Price]]</f>
        <v>800</v>
      </c>
      <c r="J425" s="8">
        <f>Data1[[#This Row],[Commission]]*Data1[[#This Row],[Sales Amount]]</f>
        <v>88</v>
      </c>
    </row>
    <row r="426" spans="1:10" x14ac:dyDescent="0.3">
      <c r="A426" s="5">
        <v>44041</v>
      </c>
      <c r="B426" s="6" t="s">
        <v>5</v>
      </c>
      <c r="C426" s="6" t="s">
        <v>13</v>
      </c>
      <c r="D426" s="6" t="s">
        <v>18</v>
      </c>
      <c r="E426" s="6" t="s">
        <v>23</v>
      </c>
      <c r="F426" s="6">
        <v>7</v>
      </c>
      <c r="G426" s="6">
        <v>230</v>
      </c>
      <c r="H426" s="7">
        <v>0.01</v>
      </c>
      <c r="I426" s="6">
        <f>Data1[[#This Row],[Quantity]]*Data1[[#This Row],[Price]]</f>
        <v>1610</v>
      </c>
      <c r="J426" s="8">
        <f>Data1[[#This Row],[Commission]]*Data1[[#This Row],[Sales Amount]]</f>
        <v>16.100000000000001</v>
      </c>
    </row>
    <row r="427" spans="1:10" x14ac:dyDescent="0.3">
      <c r="A427" s="5">
        <v>44041</v>
      </c>
      <c r="B427" s="6" t="s">
        <v>5</v>
      </c>
      <c r="C427" s="6" t="s">
        <v>13</v>
      </c>
      <c r="D427" s="6" t="s">
        <v>22</v>
      </c>
      <c r="E427" s="6" t="s">
        <v>27</v>
      </c>
      <c r="F427" s="6">
        <v>16</v>
      </c>
      <c r="G427" s="6">
        <v>230</v>
      </c>
      <c r="H427" s="7">
        <v>7.0000000000000007E-2</v>
      </c>
      <c r="I427" s="6">
        <f>Data1[[#This Row],[Quantity]]*Data1[[#This Row],[Price]]</f>
        <v>3680</v>
      </c>
      <c r="J427" s="8">
        <f>Data1[[#This Row],[Commission]]*Data1[[#This Row],[Sales Amount]]</f>
        <v>257.60000000000002</v>
      </c>
    </row>
    <row r="428" spans="1:10" x14ac:dyDescent="0.3">
      <c r="A428" s="5">
        <v>44041</v>
      </c>
      <c r="B428" s="6" t="s">
        <v>8</v>
      </c>
      <c r="C428" s="6" t="s">
        <v>14</v>
      </c>
      <c r="D428" s="6" t="s">
        <v>21</v>
      </c>
      <c r="E428" s="6" t="s">
        <v>26</v>
      </c>
      <c r="F428" s="6">
        <v>17</v>
      </c>
      <c r="G428" s="6">
        <v>16</v>
      </c>
      <c r="H428" s="7">
        <v>0.08</v>
      </c>
      <c r="I428" s="6">
        <f>Data1[[#This Row],[Quantity]]*Data1[[#This Row],[Price]]</f>
        <v>272</v>
      </c>
      <c r="J428" s="8">
        <f>Data1[[#This Row],[Commission]]*Data1[[#This Row],[Sales Amount]]</f>
        <v>21.76</v>
      </c>
    </row>
    <row r="429" spans="1:10" x14ac:dyDescent="0.3">
      <c r="A429" s="5">
        <v>44042</v>
      </c>
      <c r="B429" s="6" t="s">
        <v>9</v>
      </c>
      <c r="C429" s="6" t="s">
        <v>11</v>
      </c>
      <c r="D429" s="6" t="s">
        <v>21</v>
      </c>
      <c r="E429" s="6" t="s">
        <v>26</v>
      </c>
      <c r="F429" s="6">
        <v>6</v>
      </c>
      <c r="G429" s="6">
        <v>80</v>
      </c>
      <c r="H429" s="7">
        <v>0.09</v>
      </c>
      <c r="I429" s="6">
        <f>Data1[[#This Row],[Quantity]]*Data1[[#This Row],[Price]]</f>
        <v>480</v>
      </c>
      <c r="J429" s="8">
        <f>Data1[[#This Row],[Commission]]*Data1[[#This Row],[Sales Amount]]</f>
        <v>43.199999999999996</v>
      </c>
    </row>
    <row r="430" spans="1:10" x14ac:dyDescent="0.3">
      <c r="A430" s="5">
        <v>44042</v>
      </c>
      <c r="B430" s="6" t="s">
        <v>6</v>
      </c>
      <c r="C430" s="6" t="s">
        <v>15</v>
      </c>
      <c r="D430" s="6" t="s">
        <v>18</v>
      </c>
      <c r="E430" s="6" t="s">
        <v>23</v>
      </c>
      <c r="F430" s="6">
        <v>22</v>
      </c>
      <c r="G430" s="6">
        <v>150</v>
      </c>
      <c r="H430" s="7">
        <v>0.04</v>
      </c>
      <c r="I430" s="6">
        <f>Data1[[#This Row],[Quantity]]*Data1[[#This Row],[Price]]</f>
        <v>3300</v>
      </c>
      <c r="J430" s="8">
        <f>Data1[[#This Row],[Commission]]*Data1[[#This Row],[Sales Amount]]</f>
        <v>132</v>
      </c>
    </row>
    <row r="431" spans="1:10" x14ac:dyDescent="0.3">
      <c r="A431" s="5">
        <v>44042</v>
      </c>
      <c r="B431" s="6" t="s">
        <v>7</v>
      </c>
      <c r="C431" s="6" t="s">
        <v>12</v>
      </c>
      <c r="D431" s="6" t="s">
        <v>21</v>
      </c>
      <c r="E431" s="6" t="s">
        <v>26</v>
      </c>
      <c r="F431" s="6">
        <v>20</v>
      </c>
      <c r="G431" s="6">
        <v>40</v>
      </c>
      <c r="H431" s="7">
        <v>0.03</v>
      </c>
      <c r="I431" s="6">
        <f>Data1[[#This Row],[Quantity]]*Data1[[#This Row],[Price]]</f>
        <v>800</v>
      </c>
      <c r="J431" s="8">
        <f>Data1[[#This Row],[Commission]]*Data1[[#This Row],[Sales Amount]]</f>
        <v>24</v>
      </c>
    </row>
    <row r="432" spans="1:10" x14ac:dyDescent="0.3">
      <c r="A432" s="5">
        <v>44042</v>
      </c>
      <c r="B432" s="6" t="s">
        <v>6</v>
      </c>
      <c r="C432" s="6" t="s">
        <v>15</v>
      </c>
      <c r="D432" s="6" t="s">
        <v>20</v>
      </c>
      <c r="E432" s="6" t="s">
        <v>25</v>
      </c>
      <c r="F432" s="6">
        <v>16</v>
      </c>
      <c r="G432" s="6">
        <v>150</v>
      </c>
      <c r="H432" s="7">
        <v>0.08</v>
      </c>
      <c r="I432" s="6">
        <f>Data1[[#This Row],[Quantity]]*Data1[[#This Row],[Price]]</f>
        <v>2400</v>
      </c>
      <c r="J432" s="8">
        <f>Data1[[#This Row],[Commission]]*Data1[[#This Row],[Sales Amount]]</f>
        <v>192</v>
      </c>
    </row>
    <row r="433" spans="1:10" x14ac:dyDescent="0.3">
      <c r="A433" s="5">
        <v>44042</v>
      </c>
      <c r="B433" s="6" t="s">
        <v>9</v>
      </c>
      <c r="C433" s="6" t="s">
        <v>11</v>
      </c>
      <c r="D433" s="6" t="s">
        <v>20</v>
      </c>
      <c r="E433" s="6" t="s">
        <v>25</v>
      </c>
      <c r="F433" s="6">
        <v>5</v>
      </c>
      <c r="G433" s="6">
        <v>80</v>
      </c>
      <c r="H433" s="7">
        <v>7.0000000000000007E-2</v>
      </c>
      <c r="I433" s="6">
        <f>Data1[[#This Row],[Quantity]]*Data1[[#This Row],[Price]]</f>
        <v>400</v>
      </c>
      <c r="J433" s="8">
        <f>Data1[[#This Row],[Commission]]*Data1[[#This Row],[Sales Amount]]</f>
        <v>28.000000000000004</v>
      </c>
    </row>
    <row r="434" spans="1:10" x14ac:dyDescent="0.3">
      <c r="A434" s="5">
        <v>44042</v>
      </c>
      <c r="B434" s="6" t="s">
        <v>6</v>
      </c>
      <c r="C434" s="6" t="s">
        <v>15</v>
      </c>
      <c r="D434" s="6" t="s">
        <v>19</v>
      </c>
      <c r="E434" s="6" t="s">
        <v>24</v>
      </c>
      <c r="F434" s="6">
        <v>6</v>
      </c>
      <c r="G434" s="6">
        <v>150</v>
      </c>
      <c r="H434" s="7">
        <v>0.03</v>
      </c>
      <c r="I434" s="6">
        <f>Data1[[#This Row],[Quantity]]*Data1[[#This Row],[Price]]</f>
        <v>900</v>
      </c>
      <c r="J434" s="8">
        <f>Data1[[#This Row],[Commission]]*Data1[[#This Row],[Sales Amount]]</f>
        <v>27</v>
      </c>
    </row>
    <row r="435" spans="1:10" x14ac:dyDescent="0.3">
      <c r="A435" s="5">
        <v>44042</v>
      </c>
      <c r="B435" s="6" t="s">
        <v>9</v>
      </c>
      <c r="C435" s="6" t="s">
        <v>11</v>
      </c>
      <c r="D435" s="6" t="s">
        <v>21</v>
      </c>
      <c r="E435" s="6" t="s">
        <v>26</v>
      </c>
      <c r="F435" s="6">
        <v>6</v>
      </c>
      <c r="G435" s="6">
        <v>80</v>
      </c>
      <c r="H435" s="7">
        <v>0.09</v>
      </c>
      <c r="I435" s="6">
        <f>Data1[[#This Row],[Quantity]]*Data1[[#This Row],[Price]]</f>
        <v>480</v>
      </c>
      <c r="J435" s="8">
        <f>Data1[[#This Row],[Commission]]*Data1[[#This Row],[Sales Amount]]</f>
        <v>43.199999999999996</v>
      </c>
    </row>
    <row r="436" spans="1:10" x14ac:dyDescent="0.3">
      <c r="A436" s="5">
        <v>44042</v>
      </c>
      <c r="B436" s="6" t="s">
        <v>6</v>
      </c>
      <c r="C436" s="6" t="s">
        <v>15</v>
      </c>
      <c r="D436" s="6" t="s">
        <v>18</v>
      </c>
      <c r="E436" s="6" t="s">
        <v>23</v>
      </c>
      <c r="F436" s="6">
        <v>22</v>
      </c>
      <c r="G436" s="6">
        <v>150</v>
      </c>
      <c r="H436" s="7">
        <v>0.04</v>
      </c>
      <c r="I436" s="6">
        <f>Data1[[#This Row],[Quantity]]*Data1[[#This Row],[Price]]</f>
        <v>3300</v>
      </c>
      <c r="J436" s="8">
        <f>Data1[[#This Row],[Commission]]*Data1[[#This Row],[Sales Amount]]</f>
        <v>132</v>
      </c>
    </row>
    <row r="437" spans="1:10" x14ac:dyDescent="0.3">
      <c r="A437" s="5">
        <v>44042</v>
      </c>
      <c r="B437" s="6" t="s">
        <v>7</v>
      </c>
      <c r="C437" s="6" t="s">
        <v>12</v>
      </c>
      <c r="D437" s="6" t="s">
        <v>21</v>
      </c>
      <c r="E437" s="6" t="s">
        <v>26</v>
      </c>
      <c r="F437" s="6">
        <v>20</v>
      </c>
      <c r="G437" s="6">
        <v>40</v>
      </c>
      <c r="H437" s="7">
        <v>0.03</v>
      </c>
      <c r="I437" s="6">
        <f>Data1[[#This Row],[Quantity]]*Data1[[#This Row],[Price]]</f>
        <v>800</v>
      </c>
      <c r="J437" s="8">
        <f>Data1[[#This Row],[Commission]]*Data1[[#This Row],[Sales Amount]]</f>
        <v>24</v>
      </c>
    </row>
    <row r="438" spans="1:10" x14ac:dyDescent="0.3">
      <c r="A438" s="5">
        <v>44042</v>
      </c>
      <c r="B438" s="6" t="s">
        <v>6</v>
      </c>
      <c r="C438" s="6" t="s">
        <v>15</v>
      </c>
      <c r="D438" s="6" t="s">
        <v>20</v>
      </c>
      <c r="E438" s="6" t="s">
        <v>25</v>
      </c>
      <c r="F438" s="6">
        <v>16</v>
      </c>
      <c r="G438" s="6">
        <v>150</v>
      </c>
      <c r="H438" s="7">
        <v>0.08</v>
      </c>
      <c r="I438" s="6">
        <f>Data1[[#This Row],[Quantity]]*Data1[[#This Row],[Price]]</f>
        <v>2400</v>
      </c>
      <c r="J438" s="8">
        <f>Data1[[#This Row],[Commission]]*Data1[[#This Row],[Sales Amount]]</f>
        <v>192</v>
      </c>
    </row>
    <row r="439" spans="1:10" x14ac:dyDescent="0.3">
      <c r="A439" s="5">
        <v>44042</v>
      </c>
      <c r="B439" s="6" t="s">
        <v>9</v>
      </c>
      <c r="C439" s="6" t="s">
        <v>11</v>
      </c>
      <c r="D439" s="6" t="s">
        <v>20</v>
      </c>
      <c r="E439" s="6" t="s">
        <v>25</v>
      </c>
      <c r="F439" s="6">
        <v>5</v>
      </c>
      <c r="G439" s="6">
        <v>80</v>
      </c>
      <c r="H439" s="7">
        <v>7.0000000000000007E-2</v>
      </c>
      <c r="I439" s="6">
        <f>Data1[[#This Row],[Quantity]]*Data1[[#This Row],[Price]]</f>
        <v>400</v>
      </c>
      <c r="J439" s="8">
        <f>Data1[[#This Row],[Commission]]*Data1[[#This Row],[Sales Amount]]</f>
        <v>28.000000000000004</v>
      </c>
    </row>
    <row r="440" spans="1:10" x14ac:dyDescent="0.3">
      <c r="A440" s="5">
        <v>44042</v>
      </c>
      <c r="B440" s="6" t="s">
        <v>6</v>
      </c>
      <c r="C440" s="6" t="s">
        <v>15</v>
      </c>
      <c r="D440" s="6" t="s">
        <v>19</v>
      </c>
      <c r="E440" s="6" t="s">
        <v>24</v>
      </c>
      <c r="F440" s="6">
        <v>6</v>
      </c>
      <c r="G440" s="6">
        <v>150</v>
      </c>
      <c r="H440" s="7">
        <v>0.03</v>
      </c>
      <c r="I440" s="6">
        <f>Data1[[#This Row],[Quantity]]*Data1[[#This Row],[Price]]</f>
        <v>900</v>
      </c>
      <c r="J440" s="8">
        <f>Data1[[#This Row],[Commission]]*Data1[[#This Row],[Sales Amount]]</f>
        <v>27</v>
      </c>
    </row>
    <row r="441" spans="1:10" x14ac:dyDescent="0.3">
      <c r="A441" s="5">
        <v>44043</v>
      </c>
      <c r="B441" s="6" t="s">
        <v>9</v>
      </c>
      <c r="C441" s="6" t="s">
        <v>11</v>
      </c>
      <c r="D441" s="6" t="s">
        <v>20</v>
      </c>
      <c r="E441" s="6" t="s">
        <v>25</v>
      </c>
      <c r="F441" s="6">
        <v>9</v>
      </c>
      <c r="G441" s="6">
        <v>80</v>
      </c>
      <c r="H441" s="7">
        <v>0.03</v>
      </c>
      <c r="I441" s="6">
        <f>Data1[[#This Row],[Quantity]]*Data1[[#This Row],[Price]]</f>
        <v>720</v>
      </c>
      <c r="J441" s="8">
        <f>Data1[[#This Row],[Commission]]*Data1[[#This Row],[Sales Amount]]</f>
        <v>21.599999999999998</v>
      </c>
    </row>
    <row r="442" spans="1:10" x14ac:dyDescent="0.3">
      <c r="A442" s="5">
        <v>44043</v>
      </c>
      <c r="B442" s="6" t="s">
        <v>9</v>
      </c>
      <c r="C442" s="6" t="s">
        <v>11</v>
      </c>
      <c r="D442" s="6" t="s">
        <v>22</v>
      </c>
      <c r="E442" s="6" t="s">
        <v>27</v>
      </c>
      <c r="F442" s="6">
        <v>8</v>
      </c>
      <c r="G442" s="6">
        <v>80</v>
      </c>
      <c r="H442" s="7">
        <v>0.08</v>
      </c>
      <c r="I442" s="6">
        <f>Data1[[#This Row],[Quantity]]*Data1[[#This Row],[Price]]</f>
        <v>640</v>
      </c>
      <c r="J442" s="8">
        <f>Data1[[#This Row],[Commission]]*Data1[[#This Row],[Sales Amount]]</f>
        <v>51.2</v>
      </c>
    </row>
    <row r="443" spans="1:10" x14ac:dyDescent="0.3">
      <c r="A443" s="5">
        <v>44043</v>
      </c>
      <c r="B443" s="6" t="s">
        <v>5</v>
      </c>
      <c r="C443" s="6" t="s">
        <v>13</v>
      </c>
      <c r="D443" s="6" t="s">
        <v>19</v>
      </c>
      <c r="E443" s="6" t="s">
        <v>24</v>
      </c>
      <c r="F443" s="6">
        <v>8</v>
      </c>
      <c r="G443" s="6">
        <v>230</v>
      </c>
      <c r="H443" s="7">
        <v>0.01</v>
      </c>
      <c r="I443" s="6">
        <f>Data1[[#This Row],[Quantity]]*Data1[[#This Row],[Price]]</f>
        <v>1840</v>
      </c>
      <c r="J443" s="8">
        <f>Data1[[#This Row],[Commission]]*Data1[[#This Row],[Sales Amount]]</f>
        <v>18.400000000000002</v>
      </c>
    </row>
    <row r="444" spans="1:10" x14ac:dyDescent="0.3">
      <c r="A444" s="5">
        <v>44043</v>
      </c>
      <c r="B444" s="6" t="s">
        <v>8</v>
      </c>
      <c r="C444" s="6" t="s">
        <v>14</v>
      </c>
      <c r="D444" s="6" t="s">
        <v>21</v>
      </c>
      <c r="E444" s="6" t="s">
        <v>26</v>
      </c>
      <c r="F444" s="6">
        <v>12</v>
      </c>
      <c r="G444" s="6">
        <v>16</v>
      </c>
      <c r="H444" s="7">
        <v>0.04</v>
      </c>
      <c r="I444" s="6">
        <f>Data1[[#This Row],[Quantity]]*Data1[[#This Row],[Price]]</f>
        <v>192</v>
      </c>
      <c r="J444" s="8">
        <f>Data1[[#This Row],[Commission]]*Data1[[#This Row],[Sales Amount]]</f>
        <v>7.68</v>
      </c>
    </row>
    <row r="445" spans="1:10" x14ac:dyDescent="0.3">
      <c r="A445" s="9">
        <v>44043</v>
      </c>
      <c r="B445" s="10" t="s">
        <v>8</v>
      </c>
      <c r="C445" s="10" t="s">
        <v>14</v>
      </c>
      <c r="D445" s="10" t="s">
        <v>19</v>
      </c>
      <c r="E445" s="10" t="s">
        <v>24</v>
      </c>
      <c r="F445" s="10">
        <v>18</v>
      </c>
      <c r="G445" s="10">
        <v>16</v>
      </c>
      <c r="H445" s="11">
        <v>0.04</v>
      </c>
      <c r="I445" s="10">
        <f>Data1[[#This Row],[Quantity]]*Data1[[#This Row],[Price]]</f>
        <v>288</v>
      </c>
      <c r="J445" s="12">
        <f>Data1[[#This Row],[Commission]]*Data1[[#This Row],[Sales Amount]]</f>
        <v>11.52</v>
      </c>
    </row>
  </sheetData>
  <mergeCells count="1">
    <mergeCell ref="A2:G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m d / T J 2 4 r j 2 o A A A A + A A A A B I A H A B D b 2 5 m a W c v U G F j a 2 F n Z S 5 4 b W w g o h g A K K A U A A A A A A A A A A A A A A A A A A A A A A A A A A A A h Y 9 N D o I w G E S v Q r q n P 8 A C y U d Z u D I R Y 2 J i 3 D a 1 Q i M U Q 4 v l b i 4 8 k l e Q R F F 3 L m f y J n n z u N 2 h G N s m u K r e 6 s 7 k i G G K A m V k d 9 S m y t H g T m G K C g 5 b I c + i U s E E G 5 u N V u e o d u 6 S E e K 9 x z 7 G X V + R i F J G D u V 6 J 2 v V i l A b 6 4 S R C n 1 W x / 8 r x G H / k u E R T h Y 4 S W O G 4 5 Q B m W s o t f k i 0 W S M K Z C f E p Z D 4 4 Z e c W X C 1 Q b I H I G 8 X / A n U E s D B B Q A A g A I A A J n f 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Z 3 9 M K I p H u A 4 A A A A R A A A A E w A c A E Z v c m 1 1 b G F z L 1 N l Y 3 R p b 2 4 x L m 0 g o h g A K K A U A A A A A A A A A A A A A A A A A A A A A A A A A A A A K 0 5 N L s n M z 1 M I h t C G 1 g B Q S w E C L Q A U A A I A C A A C Z 3 9 M n b i u P a g A A A D 4 A A A A E g A A A A A A A A A A A A A A A A A A A A A A Q 2 9 u Z m l n L 1 B h Y 2 t h Z 2 U u e G 1 s U E s B A i 0 A F A A C A A g A A m d / T A / K 6 a u k A A A A 6 Q A A A B M A A A A A A A A A A A A A A A A A 9 A A A A F t D b 2 5 0 Z W 5 0 X 1 R 5 c G V z X S 5 4 b W x Q S w E C L Q A U A A I A C A A C Z 3 9 M 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W S + 8 g a d J 0 m a h J y P c / I H a w A A A A A C A A A A A A A Q Z g A A A A E A A C A A A A B 5 7 W h 6 I i m t A l t 3 n N 3 c Y o G V n x p c z W 0 U e T f f p 3 c S V C b g 9 w A A A A A O g A A A A A I A A C A A A A D c h V 1 c u d k J 6 C X Q 1 v g 4 z 0 P s e p 4 M 3 K Z D c E M v S 6 I g C E t 4 8 1 A A A A C v z 0 b t E 0 k M S W e T d 1 D n G A 6 S m Z b g u H K T n l 6 J E d r 6 z d V j s 5 J X c e 2 d l p p I 7 I l u r K c G 2 Y J H R 4 E p Z D f H j j d w e 5 q n Q h O R K q u N N + 0 G R h H S 3 Q s O 5 t T l S 0 A A A A C 2 T f A x G f r A 4 L O k u O 7 1 E l P i R Y j 4 L x w 2 Z c f f 4 h t p H y a v T l q / y K V g U 7 r s d 7 J q e 9 A X M j J 7 Z K + L k N t J X 7 1 0 m G w e J m 4 f < / D a t a M a s h u p > 
</file>

<file path=customXml/itemProps1.xml><?xml version="1.0" encoding="utf-8"?>
<ds:datastoreItem xmlns:ds="http://schemas.openxmlformats.org/officeDocument/2006/customXml" ds:itemID="{0CE84CAF-CCC5-49A0-83B2-C5B30DAC6C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Product quantity</vt:lpstr>
      <vt:lpstr>Product sales amount</vt:lpstr>
      <vt:lpstr>Product Commission amount</vt:lpstr>
      <vt:lpstr>Product wise commission AVG</vt:lpstr>
      <vt:lpstr>Sales person quantity</vt:lpstr>
      <vt:lpstr>Sales person Sales amount</vt:lpstr>
      <vt:lpstr>Sales person commission amount</vt:lpstr>
      <vt:lpstr>Sales person commission AVG</vt:lpstr>
      <vt:lpstr>Data1</vt:lpstr>
      <vt:lpstr>Slicer and timeline</vt:lpstr>
      <vt:lpstr>Product DB</vt:lpstr>
      <vt:lpstr>Sales Person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danish shaikh</cp:lastModifiedBy>
  <dcterms:created xsi:type="dcterms:W3CDTF">2018-03-21T10:46:55Z</dcterms:created>
  <dcterms:modified xsi:type="dcterms:W3CDTF">2024-02-18T17:45:23Z</dcterms:modified>
</cp:coreProperties>
</file>