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OC\Gestión Riesgos\Año 2023\"/>
    </mc:Choice>
  </mc:AlternateContent>
  <xr:revisionPtr revIDLastSave="1545" documentId="13_ncr:1_{F6A7AC34-F1DA-4411-BC4C-F368C688B7AF}" xr6:coauthVersionLast="47" xr6:coauthVersionMax="47" xr10:uidLastSave="{E30FA6EF-4A3D-419E-92A9-DFA840FF7511}"/>
  <bookViews>
    <workbookView xWindow="0" yWindow="0" windowWidth="18330" windowHeight="11895" tabRatio="612" firstSheet="1" activeTab="1" xr2:uid="{00000000-000D-0000-FFFF-FFFF00000000}"/>
  </bookViews>
  <sheets>
    <sheet name="Referencias de Riesgos" sheetId="7" r:id="rId1"/>
    <sheet name="Riesgos" sheetId="8" r:id="rId2"/>
    <sheet name="Problema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7" l="1"/>
  <c r="G24" i="7"/>
  <c r="F24" i="7"/>
  <c r="H23" i="7"/>
  <c r="G23" i="7"/>
  <c r="F23" i="7"/>
  <c r="H22" i="7"/>
  <c r="G22" i="7"/>
  <c r="F22" i="7"/>
</calcChain>
</file>

<file path=xl/sharedStrings.xml><?xml version="1.0" encoding="utf-8"?>
<sst xmlns="http://schemas.openxmlformats.org/spreadsheetml/2006/main" count="391" uniqueCount="262">
  <si>
    <t>REGISTRO DE RIESGOS</t>
  </si>
  <si>
    <t>Información General del Proyecto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</si>
  <si>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ID Proyecto</t>
    </r>
  </si>
  <si>
    <t>VR2025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</si>
  <si>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Nombre del Proyecto</t>
    </r>
  </si>
  <si>
    <t>"Calma VR"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</si>
  <si>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Director del Proyecto</t>
    </r>
  </si>
  <si>
    <t>Danitsa Chandía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</si>
  <si>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Gerente de Proyecto</t>
    </r>
  </si>
  <si>
    <t>Allison Bottinelli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</si>
  <si>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Inicio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</si>
  <si>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Fin 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</si>
  <si>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Cliente </t>
    </r>
  </si>
  <si>
    <t>Duoc UC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</si>
  <si>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Área:</t>
    </r>
  </si>
  <si>
    <t>Informática y gestión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</si>
  <si>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Sponsor</t>
    </r>
  </si>
  <si>
    <t>REFERENCIAS del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</si>
  <si>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</si>
  <si>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</si>
  <si>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</si>
  <si>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</si>
  <si>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</si>
  <si>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</si>
  <si>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</si>
  <si>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</si>
  <si>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</si>
  <si>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</si>
  <si>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</si>
  <si>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</si>
  <si>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</si>
  <si>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</si>
  <si>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</si>
  <si>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</si>
  <si>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</si>
  <si>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</si>
  <si>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</si>
  <si>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>ID del Proyecto</t>
  </si>
  <si>
    <t>Fecha:</t>
  </si>
  <si>
    <t>Nombre del Proyecto</t>
  </si>
  <si>
    <t>Director de Proyecto</t>
  </si>
  <si>
    <t>Registro y Seguimiento de Riesgos</t>
  </si>
  <si>
    <t>Fecha 
Identificación</t>
  </si>
  <si>
    <t>Nro.</t>
  </si>
  <si>
    <t>Riesgo/Evento de Riesgo</t>
  </si>
  <si>
    <t>Categoría</t>
  </si>
  <si>
    <t>Fuente/Causa/
Condición</t>
  </si>
  <si>
    <t>Impacta a/ 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</si>
  <si>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</si>
  <si>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</si>
  <si>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</si>
  <si>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</si>
  <si>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</si>
  <si>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Riesgo/Evento de Riesgo ($)</t>
  </si>
  <si>
    <t>Cuando 
Fecha estimada de ocurrencia (ETAPA PROYECTO)</t>
  </si>
  <si>
    <t>Mitigación o Plan de Contingencia</t>
  </si>
  <si>
    <t>Estado</t>
  </si>
  <si>
    <t>Fecha de Compromiso</t>
  </si>
  <si>
    <t>Fallos de hardware en las gafas VR</t>
  </si>
  <si>
    <t>Tecnológico</t>
  </si>
  <si>
    <t>Uso prolongado del dispositivo</t>
  </si>
  <si>
    <t>Interrupción de sesiones y mala experiencia de usuario</t>
  </si>
  <si>
    <t>Riesgos de desgaste prematuro en los equipos de VR</t>
  </si>
  <si>
    <t>Fallos de hardware</t>
  </si>
  <si>
    <t>Equipo</t>
  </si>
  <si>
    <t>Costos de reposición de equipos</t>
  </si>
  <si>
    <t>Mantención preventiva y stock de respaldo</t>
  </si>
  <si>
    <t>Pendiente</t>
  </si>
  <si>
    <t xml:space="preserve"> Mareos o malestar en los estudiantes</t>
  </si>
  <si>
    <t>Operacional</t>
  </si>
  <si>
    <t>Exposición prolongada</t>
  </si>
  <si>
    <t xml:space="preserve">Rechazo al uso de la aplicación </t>
  </si>
  <si>
    <t>Posible deserción tras primmera mala experiencia</t>
  </si>
  <si>
    <t xml:space="preserve">Malestar en estudiantes </t>
  </si>
  <si>
    <t>Psicología</t>
  </si>
  <si>
    <t>Costos por no uso</t>
  </si>
  <si>
    <t xml:space="preserve">20/11/2025	</t>
  </si>
  <si>
    <t>Sesiones con máximo 15 minutos de duración y con guía de uso</t>
  </si>
  <si>
    <t>Baja adopción por los docentes</t>
  </si>
  <si>
    <t>Organizacional</t>
  </si>
  <si>
    <t>Resistencia al cambio</t>
  </si>
  <si>
    <t>Menor uso del sistema y bajo impacto académico</t>
  </si>
  <si>
    <t>Riesgo de que no se integre en programas</t>
  </si>
  <si>
    <t>Resistencia docente</t>
  </si>
  <si>
    <t>Coordinación docente</t>
  </si>
  <si>
    <t>Pérdida de impacto en objetivos académicos</t>
  </si>
  <si>
    <t>Capacitaciones y talleres de uso</t>
  </si>
  <si>
    <t>Problemas de privacidad de los datos</t>
  </si>
  <si>
    <t>Seguridad</t>
  </si>
  <si>
    <t>Manejo de datos sensibles</t>
  </si>
  <si>
    <t>Riesgos de legalidad y baja de confianza</t>
  </si>
  <si>
    <t>Vulneración de datos de estudiantes</t>
  </si>
  <si>
    <t>Riesgo de pérdida de datos</t>
  </si>
  <si>
    <t>Multas y sanciones</t>
  </si>
  <si>
    <t>Encriptación</t>
  </si>
  <si>
    <t>Retraso en desarrollo de escenarios VR</t>
  </si>
  <si>
    <t>Falta de programadores</t>
  </si>
  <si>
    <t>Retraso en la entrega del prototipo</t>
  </si>
  <si>
    <t>Escenarios no listos para pruebas</t>
  </si>
  <si>
    <t>Retraso en el desarrollo</t>
  </si>
  <si>
    <t>Equipo de desarrollo</t>
  </si>
  <si>
    <t>Aumento de costo de personal</t>
  </si>
  <si>
    <t>Refuerzo del equipo de desarrolladores</t>
  </si>
  <si>
    <t>Falta de financiamiento</t>
  </si>
  <si>
    <t>Financiero</t>
  </si>
  <si>
    <t>Presupuesto limitado</t>
  </si>
  <si>
    <t>Interrupción del proyecto</t>
  </si>
  <si>
    <t>Riesgos de no completar fases</t>
  </si>
  <si>
    <t>Riesgo financiero</t>
  </si>
  <si>
    <t>Dirección de proyecto</t>
  </si>
  <si>
    <t>Falta de recursos financieros</t>
  </si>
  <si>
    <t>Buscar fondos externos y alianzas</t>
  </si>
  <si>
    <t>Uso con fines de entretenimiento por los estudiantes</t>
  </si>
  <si>
    <t>Falta de control</t>
  </si>
  <si>
    <t>Desvío de los objetivos y baja efectividad</t>
  </si>
  <si>
    <t>Sesiones usadas con fines no terapéuticos</t>
  </si>
  <si>
    <t>RIesgo de mal uso</t>
  </si>
  <si>
    <t>Psicólogos supervisores</t>
  </si>
  <si>
    <t>Pérdida de efectividad del sistema</t>
  </si>
  <si>
    <t>Restricción de accesos y monitoreo</t>
  </si>
  <si>
    <t>Fallo de compatibilidad entre dispositivos</t>
  </si>
  <si>
    <t>Distintos modelos de gafas de realidad virtual</t>
  </si>
  <si>
    <t>Inaccesibilidad a los usuarios</t>
  </si>
  <si>
    <t>Posible exclusión si no hay retrocompatibilidad</t>
  </si>
  <si>
    <t>Compatibilidad técnica</t>
  </si>
  <si>
    <t>Costos de adaptación técnica</t>
  </si>
  <si>
    <t>Estandarizar hardware</t>
  </si>
  <si>
    <t>Dificultad de integración con currículo académico</t>
  </si>
  <si>
    <t>Falta de coordinación con docentes</t>
  </si>
  <si>
    <t>Menor uso del sistema en clase y poca adopción</t>
  </si>
  <si>
    <t>Riesgo que no se vincule con asignaturas formales</t>
  </si>
  <si>
    <t>Pérdida de efectividad y baja justificación de costos</t>
  </si>
  <si>
    <t>Talleres y pilotos en clase</t>
  </si>
  <si>
    <t>Baja participación estudiantil en pruebas piloto</t>
  </si>
  <si>
    <t>Falta de motivación o de conocimiento</t>
  </si>
  <si>
    <t>Falta de datos para validar efectividad</t>
  </si>
  <si>
    <t xml:space="preserve">Riesgo de falta de feedback  para mejorar la herramienta </t>
  </si>
  <si>
    <t>Demora en validación y extensión de fases</t>
  </si>
  <si>
    <t>Campañas de difusión y voluntariado</t>
  </si>
  <si>
    <t>Problemas de accesibilidad en estudiantes con discapacidad visual o auditiva</t>
  </si>
  <si>
    <t>Usabilidad</t>
  </si>
  <si>
    <t>Limitaciones técnicas en VR</t>
  </si>
  <si>
    <t>Exclusión de parte de la población objetivo</t>
  </si>
  <si>
    <t>Riesgo de no uso por falta de accesibilidad</t>
  </si>
  <si>
    <t>Costos adicionales en rediseño</t>
  </si>
  <si>
    <t>Adaptar experiencias con subtítulos y audio discriptivo</t>
  </si>
  <si>
    <t>Fallas en el rendimiento del sistema VR</t>
  </si>
  <si>
    <t>Problemas de optimización en Unity</t>
  </si>
  <si>
    <t>Experiencia interrumpida o poco inmersiva</t>
  </si>
  <si>
    <t>Riesgo de baja inmersidad y abandono</t>
  </si>
  <si>
    <t>Retrabajos y soporte técnico extra</t>
  </si>
  <si>
    <t>Pruebas de estrés y optimización de código</t>
  </si>
  <si>
    <t>Riesgo de rechazo institcional</t>
  </si>
  <si>
    <t>Estratégico</t>
  </si>
  <si>
    <t>Falta de apoyo de directivos</t>
  </si>
  <si>
    <t>El proyecto no se aprueba o no se escala</t>
  </si>
  <si>
    <t>Riesgo que no se valide a nivel institucional</t>
  </si>
  <si>
    <t>Pérdida total de la inversión inicial</t>
  </si>
  <si>
    <t>Presentar beneficios y evidencia de impacto</t>
  </si>
  <si>
    <t>Problemas de confidencialidad en reportes psicológicos</t>
  </si>
  <si>
    <t>Legal</t>
  </si>
  <si>
    <t>Mal manejo de registro de sesiones</t>
  </si>
  <si>
    <t>Incumplimiento de normas de protección de datos</t>
  </si>
  <si>
    <t>Riesgo de que se filtren datos sensibles</t>
  </si>
  <si>
    <t>Multas y pérdida de credibilidad</t>
  </si>
  <si>
    <t>Protocolos de anonimación y permisos explícitos</t>
  </si>
  <si>
    <t>Riesgo de dependencia excesiva de tecnologías</t>
  </si>
  <si>
    <t>Psicosocial</t>
  </si>
  <si>
    <t>Estudiantes usan exclusivamente VR en lugar de acudir a apoyo humano</t>
  </si>
  <si>
    <t>Reducción de interacciones con psicólogos</t>
  </si>
  <si>
    <t>Riesgo de sobreuso de VR</t>
  </si>
  <si>
    <t>Pérdida de confianza en metodología</t>
  </si>
  <si>
    <t>Uso complementario, nunca sustitutivo</t>
  </si>
  <si>
    <t>Retrasos en entregables por falta de experiencia del equipo de VR</t>
  </si>
  <si>
    <t>Recursos Humanos</t>
  </si>
  <si>
    <t>Inexperiencia en Unity y/o VR</t>
  </si>
  <si>
    <t>Extensión de plazaos y sobrecarga de trabajo</t>
  </si>
  <si>
    <t>Riesgo de demoras por curvas de aprendizaje</t>
  </si>
  <si>
    <t>Aumento de costo en capacitación</t>
  </si>
  <si>
    <t>Capacitación y mentoría técnica</t>
  </si>
  <si>
    <t>Ejercicios poco efectivos o inadecuados</t>
  </si>
  <si>
    <t>Funcionalidad</t>
  </si>
  <si>
    <t>Falta de validación psicológica</t>
  </si>
  <si>
    <t>Estudiantes no logran regular su ansiedad</t>
  </si>
  <si>
    <t>Riesgo de cuestionar la validez del sistema</t>
  </si>
  <si>
    <t>Revisión y rediseño de contenidos</t>
  </si>
  <si>
    <t>Validar con expertos en salud mental antes del lanzamiento</t>
  </si>
  <si>
    <t>Entornos "poco seguros" o mal diseñados</t>
  </si>
  <si>
    <t>Escenarios VR mal construidos</t>
  </si>
  <si>
    <t>Genera más ansiedad que calma</t>
  </si>
  <si>
    <t>Riesgo de rechazo al sistema</t>
  </si>
  <si>
    <t>Rediseño y reprocesos</t>
  </si>
  <si>
    <t>Pruebas piloto y feedback de usuarios</t>
  </si>
  <si>
    <t>Fallos en la voz guiada</t>
  </si>
  <si>
    <t>Problemas técnicos en los audios</t>
  </si>
  <si>
    <t>Sesiones interrumpidas y pérdida de efectividad</t>
  </si>
  <si>
    <t>Riesgo de pérdida de efectividad</t>
  </si>
  <si>
    <t>Costos en regrabaciones</t>
  </si>
  <si>
    <t>Grabar pistas de respaldo y pruebas de audio</t>
  </si>
  <si>
    <t>Baja comprensión de instrucciones</t>
  </si>
  <si>
    <t>Lenguaje técnico poco claro</t>
  </si>
  <si>
    <t>Frustración y abandono del uso</t>
  </si>
  <si>
    <t>Riesgo a que no se entienda el uso de la herramienta</t>
  </si>
  <si>
    <t>Materiales adicionales de capacitación</t>
  </si>
  <si>
    <t>Diseñar instrucciones simples y visuales</t>
  </si>
  <si>
    <t>Inaccesesibilidad para personas con discapacidad</t>
  </si>
  <si>
    <t>Accesibilidad</t>
  </si>
  <si>
    <t>Falta de opciones de audio/subtítulos</t>
  </si>
  <si>
    <t>Exclusión de usuarios con limitaciones</t>
  </si>
  <si>
    <t xml:space="preserve">Riesgo de incumplir estándares de accesibilidad </t>
  </si>
  <si>
    <t>Pérdida de usuarios potenciales</t>
  </si>
  <si>
    <t>Implementar subtítulos y audio descriptivo</t>
  </si>
  <si>
    <t>Incompatibilidad con ciertos visores VR</t>
  </si>
  <si>
    <t>Compatibilidad</t>
  </si>
  <si>
    <t>Diferentes marcas y modelos</t>
  </si>
  <si>
    <t>Sistema no usables por todos</t>
  </si>
  <si>
    <t xml:space="preserve">Riesgo de pérdida de adopción </t>
  </si>
  <si>
    <t>Aumento de soporte técnico</t>
  </si>
  <si>
    <t>Definir estándar mínimo del hardware</t>
  </si>
  <si>
    <t>Baja confiabilidad del sistema</t>
  </si>
  <si>
    <t>Confiabilidad</t>
  </si>
  <si>
    <t>Bugs o cierres inesperados</t>
  </si>
  <si>
    <t>Pérdida de confianza en la herramienta</t>
  </si>
  <si>
    <t>Riesgo de bugs frecuentes y/o cierres</t>
  </si>
  <si>
    <t>Testeo continuo y testeo de calidad</t>
  </si>
  <si>
    <t>Interfaz confusa o poco intuitiva</t>
  </si>
  <si>
    <t>Mal diseño de UI</t>
  </si>
  <si>
    <t>Estudiantes no logran usarlo de forma autónoma</t>
  </si>
  <si>
    <t>Riesgo de abandono por mala experiencia del usuario</t>
  </si>
  <si>
    <t>Rediseño de la interfaz</t>
  </si>
  <si>
    <t>Diseñar con pruebas de usabilidad</t>
  </si>
  <si>
    <t>Baja tasa de cuadros por segundo (fps)</t>
  </si>
  <si>
    <t>Rendimiento</t>
  </si>
  <si>
    <t>Optimización deficiente</t>
  </si>
  <si>
    <t>Mareo y rechazo al sistema</t>
  </si>
  <si>
    <t>Riesgo de baja calidad técnica</t>
  </si>
  <si>
    <t>Hardware adicional o refactor de código</t>
  </si>
  <si>
    <t>Optimizar código y recursos gráficos</t>
  </si>
  <si>
    <t>Experiencia poco inmersiva</t>
  </si>
  <si>
    <t>Efectos sonoros y visuales deficientes</t>
  </si>
  <si>
    <t xml:space="preserve">Menor efectividad en la relajación </t>
  </si>
  <si>
    <t>Riesgo de no lograr los objetivos terapéuticos</t>
  </si>
  <si>
    <t>Costos en rediseño multimedia</t>
  </si>
  <si>
    <t>Incorporar efectos multisensoriales</t>
  </si>
  <si>
    <t xml:space="preserve">20/04/2026
</t>
  </si>
  <si>
    <t>Registro de Problemas</t>
  </si>
  <si>
    <t>Fecha Registro</t>
  </si>
  <si>
    <t>Problema</t>
  </si>
  <si>
    <t>Impacta a/ Consecuencias</t>
  </si>
  <si>
    <t>Prioridad</t>
  </si>
  <si>
    <t>Fecha esperada de resolución</t>
  </si>
  <si>
    <t>Acciones de Resolución</t>
  </si>
  <si>
    <t>Responsable</t>
  </si>
  <si>
    <t>Comentarios</t>
  </si>
  <si>
    <t>combo_impacto</t>
  </si>
  <si>
    <t>Describir el problema que está perjudicando el proyecto</t>
  </si>
  <si>
    <t>Cuáles son las consecuencias del problema, por ejemplo: impactos en Costo, Tiempo, Alcance, Calidad.</t>
  </si>
  <si>
    <t>Será de valor numérico donde: 01 será el valor de máxima prioridad, y de manera correlativa hacia el 99</t>
  </si>
  <si>
    <t>DD/MM/AAAA</t>
  </si>
  <si>
    <t>Describa la acción que se tomará para disminuir impacto del problema. Ocupe una fila por cada acción.</t>
  </si>
  <si>
    <t>Persona que será responsable del cumplimiento o atención de la acción de resolución asociada a este problema.</t>
  </si>
  <si>
    <t>ABIERTO / 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</si>
</sst>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9"/>
      <name val="Arial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8"/>
      <name val="Century Gothic"/>
      <family val="2"/>
    </font>
    <font>
      <sz val="10"/>
      <color rgb="FFFF0000"/>
      <name val="Arial"/>
      <family val="2"/>
    </font>
    <font>
      <sz val="10"/>
      <color rgb="FFFF0000"/>
      <name val="Century Gothic"/>
      <family val="2"/>
    </font>
    <font>
      <sz val="10"/>
      <color rgb="FF000000"/>
      <name val="Calibri"/>
      <family val="2"/>
    </font>
    <font>
      <sz val="10"/>
      <color rgb="FF000000"/>
      <name val="Century Gothic"/>
      <family val="2"/>
    </font>
    <font>
      <b/>
      <sz val="16"/>
      <color rgb="FF000000"/>
      <name val="Century Gothic"/>
      <family val="2"/>
    </font>
    <font>
      <sz val="16"/>
      <color rgb="FF000000"/>
      <name val="Century Gothic"/>
      <family val="2"/>
    </font>
    <font>
      <b/>
      <sz val="10"/>
      <color rgb="FF00000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1B0FF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3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3" fillId="3" borderId="0" xfId="0" quotePrefix="1" applyFont="1" applyFill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0" fillId="9" borderId="26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3" fillId="3" borderId="12" xfId="0" applyFont="1" applyFill="1" applyBorder="1" applyAlignment="1">
      <alignment vertical="center" wrapText="1"/>
    </xf>
    <xf numFmtId="0" fontId="2" fillId="9" borderId="26" xfId="0" applyFont="1" applyFill="1" applyBorder="1" applyAlignment="1">
      <alignment horizontal="left"/>
    </xf>
    <xf numFmtId="0" fontId="9" fillId="3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1" fillId="3" borderId="0" xfId="0" applyFont="1" applyFill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1" fillId="3" borderId="0" xfId="0" applyFont="1" applyFill="1" applyAlignment="1">
      <alignment horizontal="center" vertical="center" wrapText="1"/>
    </xf>
    <xf numFmtId="14" fontId="11" fillId="3" borderId="0" xfId="0" applyNumberFormat="1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vertical="center" wrapText="1"/>
    </xf>
    <xf numFmtId="0" fontId="5" fillId="8" borderId="8" xfId="0" applyFont="1" applyFill="1" applyBorder="1" applyAlignment="1">
      <alignment horizontal="left" vertical="top" wrapText="1"/>
    </xf>
    <xf numFmtId="0" fontId="3" fillId="16" borderId="34" xfId="0" applyFont="1" applyFill="1" applyBorder="1" applyAlignment="1" applyProtection="1">
      <alignment horizontal="center" vertical="center" wrapText="1"/>
      <protection locked="0"/>
    </xf>
    <xf numFmtId="0" fontId="12" fillId="15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3" fillId="0" borderId="34" xfId="0" applyFont="1" applyBorder="1" applyAlignment="1" applyProtection="1">
      <alignment horizontal="center" vertical="center" wrapText="1"/>
      <protection locked="0"/>
    </xf>
    <xf numFmtId="14" fontId="15" fillId="0" borderId="34" xfId="0" applyNumberFormat="1" applyFont="1" applyBorder="1" applyAlignment="1" applyProtection="1">
      <alignment horizontal="center" vertical="center" wrapText="1"/>
      <protection locked="0"/>
    </xf>
    <xf numFmtId="0" fontId="16" fillId="0" borderId="34" xfId="0" applyFont="1" applyBorder="1" applyAlignment="1">
      <alignment vertical="center" wrapText="1"/>
    </xf>
    <xf numFmtId="14" fontId="13" fillId="0" borderId="34" xfId="0" applyNumberFormat="1" applyFont="1" applyBorder="1" applyAlignment="1" applyProtection="1">
      <alignment horizontal="center" vertical="center" wrapText="1"/>
      <protection locked="0"/>
    </xf>
    <xf numFmtId="0" fontId="17" fillId="0" borderId="34" xfId="0" applyFont="1" applyBorder="1" applyAlignment="1">
      <alignment wrapText="1"/>
    </xf>
    <xf numFmtId="0" fontId="0" fillId="14" borderId="9" xfId="0" applyFill="1" applyBorder="1"/>
    <xf numFmtId="0" fontId="3" fillId="13" borderId="23" xfId="0" applyFont="1" applyFill="1" applyBorder="1" applyAlignment="1">
      <alignment vertical="center" wrapText="1"/>
    </xf>
    <xf numFmtId="0" fontId="0" fillId="14" borderId="27" xfId="0" applyFill="1" applyBorder="1"/>
    <xf numFmtId="0" fontId="0" fillId="9" borderId="2" xfId="0" applyFill="1" applyBorder="1"/>
    <xf numFmtId="0" fontId="3" fillId="13" borderId="0" xfId="0" applyFont="1" applyFill="1" applyAlignment="1">
      <alignment vertical="center" wrapText="1"/>
    </xf>
    <xf numFmtId="0" fontId="11" fillId="13" borderId="0" xfId="0" applyFont="1" applyFill="1" applyAlignment="1">
      <alignment vertical="center" wrapText="1"/>
    </xf>
    <xf numFmtId="0" fontId="0" fillId="13" borderId="0" xfId="0" applyFill="1"/>
    <xf numFmtId="0" fontId="10" fillId="13" borderId="0" xfId="0" applyFont="1" applyFill="1"/>
    <xf numFmtId="0" fontId="13" fillId="17" borderId="34" xfId="0" applyFont="1" applyFill="1" applyBorder="1" applyAlignment="1">
      <alignment horizontal="center" vertical="center" wrapText="1"/>
    </xf>
    <xf numFmtId="0" fontId="13" fillId="17" borderId="36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vertical="center" wrapText="1"/>
    </xf>
    <xf numFmtId="14" fontId="13" fillId="0" borderId="35" xfId="0" applyNumberFormat="1" applyFont="1" applyBorder="1" applyAlignment="1">
      <alignment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5" fillId="17" borderId="36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8" fillId="10" borderId="13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left"/>
    </xf>
    <xf numFmtId="0" fontId="7" fillId="12" borderId="14" xfId="0" applyFont="1" applyFill="1" applyBorder="1" applyAlignment="1">
      <alignment horizontal="left"/>
    </xf>
    <xf numFmtId="0" fontId="7" fillId="12" borderId="15" xfId="0" applyFont="1" applyFill="1" applyBorder="1" applyAlignment="1">
      <alignment horizontal="left"/>
    </xf>
    <xf numFmtId="0" fontId="2" fillId="9" borderId="18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13" borderId="2" xfId="0" applyFont="1" applyFill="1" applyBorder="1" applyAlignment="1">
      <alignment vertical="center" wrapText="1"/>
    </xf>
    <xf numFmtId="0" fontId="3" fillId="13" borderId="9" xfId="0" applyFont="1" applyFill="1" applyBorder="1" applyAlignment="1">
      <alignment vertical="center" wrapText="1"/>
    </xf>
    <xf numFmtId="0" fontId="0" fillId="9" borderId="18" xfId="0" applyFill="1" applyBorder="1" applyAlignment="1">
      <alignment horizontal="left"/>
    </xf>
    <xf numFmtId="0" fontId="3" fillId="3" borderId="2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0" fillId="9" borderId="2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4" fontId="13" fillId="0" borderId="0" xfId="0" applyNumberFormat="1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>
      <alignment wrapText="1"/>
    </xf>
    <xf numFmtId="0" fontId="16" fillId="0" borderId="0" xfId="0" applyFont="1" applyBorder="1" applyAlignment="1">
      <alignment vertical="center" wrapText="1"/>
    </xf>
    <xf numFmtId="14" fontId="1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/>
    <xf numFmtId="14" fontId="13" fillId="0" borderId="37" xfId="0" applyNumberFormat="1" applyFont="1" applyBorder="1" applyAlignment="1">
      <alignment vertical="center" wrapText="1"/>
    </xf>
    <xf numFmtId="0" fontId="13" fillId="0" borderId="37" xfId="0" applyFont="1" applyBorder="1" applyAlignment="1">
      <alignment vertical="center" wrapText="1"/>
    </xf>
    <xf numFmtId="0" fontId="13" fillId="0" borderId="36" xfId="0" applyFont="1" applyBorder="1" applyAlignment="1">
      <alignment vertical="center" wrapText="1"/>
    </xf>
    <xf numFmtId="0" fontId="13" fillId="0" borderId="36" xfId="0" applyFont="1" applyBorder="1" applyAlignment="1" applyProtection="1">
      <alignment horizontal="center" vertical="center" wrapText="1"/>
      <protection locked="0"/>
    </xf>
    <xf numFmtId="0" fontId="17" fillId="0" borderId="36" xfId="0" applyFont="1" applyBorder="1" applyAlignment="1">
      <alignment wrapText="1"/>
    </xf>
    <xf numFmtId="0" fontId="3" fillId="16" borderId="36" xfId="0" applyFont="1" applyFill="1" applyBorder="1" applyAlignment="1" applyProtection="1">
      <alignment horizontal="center" vertical="center" wrapText="1"/>
      <protection locked="0"/>
    </xf>
    <xf numFmtId="0" fontId="12" fillId="15" borderId="36" xfId="0" applyFont="1" applyFill="1" applyBorder="1" applyAlignment="1">
      <alignment horizontal="center" vertical="center" wrapText="1"/>
    </xf>
    <xf numFmtId="14" fontId="15" fillId="0" borderId="36" xfId="0" applyNumberFormat="1" applyFont="1" applyBorder="1" applyAlignment="1" applyProtection="1">
      <alignment horizontal="center" vertical="center" wrapText="1"/>
      <protection locked="0"/>
    </xf>
    <xf numFmtId="0" fontId="16" fillId="0" borderId="36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14" fontId="13" fillId="0" borderId="36" xfId="0" applyNumberFormat="1" applyFont="1" applyBorder="1" applyAlignment="1" applyProtection="1">
      <alignment horizontal="center" vertical="center" wrapText="1"/>
      <protection locked="0"/>
    </xf>
    <xf numFmtId="0" fontId="13" fillId="13" borderId="0" xfId="0" applyFont="1" applyFill="1" applyBorder="1" applyAlignment="1" applyProtection="1">
      <alignment horizontal="center" vertical="center" wrapText="1"/>
      <protection locked="0"/>
    </xf>
    <xf numFmtId="0" fontId="3" fillId="13" borderId="0" xfId="0" applyFont="1" applyFill="1" applyBorder="1" applyAlignment="1" applyProtection="1">
      <alignment horizontal="center" vertical="center" wrapText="1"/>
      <protection locked="0"/>
    </xf>
    <xf numFmtId="0" fontId="12" fillId="13" borderId="0" xfId="0" applyFont="1" applyFill="1" applyBorder="1" applyAlignment="1">
      <alignment horizontal="center" vertical="center" wrapText="1"/>
    </xf>
    <xf numFmtId="0" fontId="13" fillId="13" borderId="0" xfId="0" applyFont="1" applyFill="1" applyBorder="1" applyAlignment="1">
      <alignment vertical="center" wrapText="1"/>
    </xf>
    <xf numFmtId="14" fontId="15" fillId="13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13" borderId="0" xfId="0" applyFill="1" applyBorder="1"/>
    <xf numFmtId="14" fontId="13" fillId="0" borderId="34" xfId="0" applyNumberFormat="1" applyFont="1" applyBorder="1" applyAlignment="1">
      <alignment vertical="center" wrapText="1"/>
    </xf>
    <xf numFmtId="0" fontId="0" fillId="10" borderId="9" xfId="0" applyFill="1" applyBorder="1" applyAlignment="1"/>
    <xf numFmtId="0" fontId="0" fillId="10" borderId="11" xfId="0" applyFill="1" applyBorder="1" applyAlignment="1"/>
  </cellXfs>
  <cellStyles count="1">
    <cellStyle name="Normal" xfId="0" builtinId="0"/>
  </cellStyles>
  <dxfs count="6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1B0FF"/>
      <color rgb="FFF1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0"/>
  <sheetViews>
    <sheetView topLeftCell="G22" workbookViewId="0">
      <selection activeCell="G6" sqref="G6:I6"/>
    </sheetView>
  </sheetViews>
  <sheetFormatPr defaultColWidth="11.42578125" defaultRowHeight="13.5"/>
  <cols>
    <col min="1" max="1" width="1.85546875" style="8" customWidth="1"/>
    <col min="2" max="2" width="0.85546875" style="8" customWidth="1"/>
    <col min="3" max="3" width="3.5703125" style="8" customWidth="1"/>
    <col min="4" max="4" width="6.85546875" style="8" bestFit="1" customWidth="1"/>
    <col min="5" max="5" width="5.140625" style="8" customWidth="1"/>
    <col min="6" max="6" width="7.5703125" style="8" customWidth="1"/>
    <col min="7" max="7" width="32" style="8" customWidth="1"/>
    <col min="8" max="8" width="6.5703125" style="8" customWidth="1"/>
    <col min="9" max="9" width="2.140625" style="8" customWidth="1"/>
    <col min="10" max="10" width="14.140625" style="8" customWidth="1"/>
    <col min="11" max="11" width="13.140625" style="8" customWidth="1"/>
    <col min="12" max="12" width="38" style="8" customWidth="1"/>
    <col min="13" max="14" width="11.42578125" style="8"/>
    <col min="15" max="15" width="37.5703125" style="8" bestFit="1" customWidth="1"/>
    <col min="16" max="16384" width="11.42578125" style="8"/>
  </cols>
  <sheetData>
    <row r="1" spans="2:12" ht="14.25" thickBot="1"/>
    <row r="2" spans="2:12" ht="90" customHeight="1">
      <c r="B2" s="87"/>
      <c r="C2" s="88"/>
      <c r="D2" s="88"/>
      <c r="E2" s="88"/>
      <c r="F2" s="88"/>
      <c r="G2" s="88"/>
      <c r="H2" s="84" t="s">
        <v>0</v>
      </c>
      <c r="I2" s="85"/>
      <c r="J2" s="85"/>
      <c r="K2" s="85"/>
      <c r="L2" s="86"/>
    </row>
    <row r="3" spans="2:12" ht="7.5" customHeight="1"/>
    <row r="4" spans="2:12" ht="7.5" customHeight="1" thickBot="1"/>
    <row r="5" spans="2:12" ht="15">
      <c r="C5" s="93" t="s">
        <v>1</v>
      </c>
      <c r="D5" s="94"/>
      <c r="E5" s="94"/>
      <c r="F5" s="94"/>
      <c r="G5" s="94"/>
      <c r="H5" s="94"/>
      <c r="I5" s="94"/>
      <c r="J5" s="94"/>
      <c r="K5" s="94"/>
      <c r="L5" s="95"/>
    </row>
    <row r="6" spans="2:12" ht="15">
      <c r="C6" s="96" t="s">
        <v>2</v>
      </c>
      <c r="D6" s="97"/>
      <c r="E6" s="97"/>
      <c r="F6" s="97"/>
      <c r="G6" s="98" t="s">
        <v>3</v>
      </c>
      <c r="H6" s="99"/>
      <c r="I6" s="99"/>
      <c r="J6" s="68"/>
      <c r="K6" s="68"/>
      <c r="L6" s="69"/>
    </row>
    <row r="7" spans="2:12" ht="15">
      <c r="C7" s="100" t="s">
        <v>4</v>
      </c>
      <c r="D7" s="97"/>
      <c r="E7" s="97"/>
      <c r="F7" s="97"/>
      <c r="G7" s="101" t="s">
        <v>5</v>
      </c>
      <c r="H7" s="102"/>
      <c r="I7" s="102"/>
      <c r="J7" s="102"/>
      <c r="K7" s="102"/>
      <c r="L7" s="30"/>
    </row>
    <row r="8" spans="2:12" ht="15">
      <c r="C8" s="31" t="s">
        <v>6</v>
      </c>
      <c r="D8" s="32"/>
      <c r="E8" s="32"/>
      <c r="F8" s="33"/>
      <c r="G8" s="28" t="s">
        <v>7</v>
      </c>
      <c r="H8" s="29"/>
      <c r="I8" s="29"/>
      <c r="J8" s="29"/>
      <c r="K8" s="29"/>
      <c r="L8" s="30"/>
    </row>
    <row r="9" spans="2:12" ht="15">
      <c r="C9" s="35" t="s">
        <v>8</v>
      </c>
      <c r="D9" s="32"/>
      <c r="E9" s="32"/>
      <c r="F9" s="33"/>
      <c r="G9" s="101" t="s">
        <v>9</v>
      </c>
      <c r="H9" s="102"/>
      <c r="I9" s="102"/>
      <c r="J9" s="102"/>
      <c r="K9" s="102"/>
      <c r="L9" s="103"/>
    </row>
    <row r="10" spans="2:12" ht="15">
      <c r="C10" s="100" t="s">
        <v>10</v>
      </c>
      <c r="D10" s="97"/>
      <c r="E10" s="97"/>
      <c r="F10" s="97"/>
      <c r="G10" s="101"/>
      <c r="H10" s="102"/>
      <c r="I10" s="102"/>
      <c r="J10" s="134"/>
      <c r="K10" s="134"/>
      <c r="L10" s="30"/>
    </row>
    <row r="11" spans="2:12" ht="15">
      <c r="C11" s="100" t="s">
        <v>11</v>
      </c>
      <c r="D11" s="97"/>
      <c r="E11" s="97"/>
      <c r="F11" s="97"/>
      <c r="G11" s="101"/>
      <c r="H11" s="102"/>
      <c r="I11" s="102"/>
      <c r="J11" s="134"/>
      <c r="K11" s="134"/>
      <c r="L11" s="30"/>
    </row>
    <row r="12" spans="2:12" ht="15">
      <c r="C12" s="96" t="s">
        <v>12</v>
      </c>
      <c r="D12" s="97"/>
      <c r="E12" s="97"/>
      <c r="F12" s="97"/>
      <c r="G12" s="108" t="s">
        <v>13</v>
      </c>
      <c r="H12" s="108"/>
      <c r="I12" s="101"/>
      <c r="J12" s="70"/>
      <c r="K12" s="71" t="s">
        <v>14</v>
      </c>
      <c r="L12" s="27" t="s">
        <v>15</v>
      </c>
    </row>
    <row r="13" spans="2:12" ht="15">
      <c r="C13" s="104" t="s">
        <v>16</v>
      </c>
      <c r="D13" s="105"/>
      <c r="E13" s="105"/>
      <c r="F13" s="105"/>
      <c r="G13" s="106" t="s">
        <v>13</v>
      </c>
      <c r="H13" s="107"/>
      <c r="I13" s="107"/>
      <c r="J13" s="135"/>
      <c r="K13" s="135"/>
      <c r="L13" s="34"/>
    </row>
    <row r="14" spans="2:12" ht="7.5" customHeight="1"/>
    <row r="15" spans="2:12" ht="7.5" customHeight="1"/>
    <row r="16" spans="2:12" ht="7.5" customHeight="1" thickBot="1"/>
    <row r="17" spans="2:12" ht="14.25" thickBot="1">
      <c r="B17" s="90" t="s">
        <v>17</v>
      </c>
      <c r="C17" s="91"/>
      <c r="D17" s="91"/>
      <c r="E17" s="91"/>
      <c r="F17" s="91"/>
      <c r="G17" s="91"/>
      <c r="H17" s="91"/>
      <c r="I17" s="91"/>
      <c r="J17" s="91"/>
      <c r="K17" s="91"/>
      <c r="L17" s="92"/>
    </row>
    <row r="18" spans="2:12">
      <c r="B18" s="14"/>
      <c r="L18" s="15"/>
    </row>
    <row r="19" spans="2:12" ht="25.5">
      <c r="B19" s="14"/>
      <c r="C19" s="16"/>
      <c r="D19" s="16"/>
      <c r="E19" s="16"/>
      <c r="F19" s="89" t="s">
        <v>18</v>
      </c>
      <c r="G19" s="89"/>
      <c r="H19" s="89"/>
      <c r="I19" s="16"/>
      <c r="J19" s="37" t="s">
        <v>19</v>
      </c>
      <c r="K19" s="13" t="s">
        <v>20</v>
      </c>
      <c r="L19" s="38" t="s">
        <v>21</v>
      </c>
    </row>
    <row r="20" spans="2:12">
      <c r="B20" s="14"/>
      <c r="C20" s="16"/>
      <c r="D20" s="16"/>
      <c r="E20" s="16"/>
      <c r="F20" s="17" t="s">
        <v>22</v>
      </c>
      <c r="G20" s="17" t="s">
        <v>23</v>
      </c>
      <c r="H20" s="17" t="s">
        <v>24</v>
      </c>
      <c r="I20" s="16"/>
      <c r="J20" s="18" t="s">
        <v>25</v>
      </c>
      <c r="K20" s="18">
        <v>1</v>
      </c>
      <c r="L20" s="39" t="s">
        <v>26</v>
      </c>
    </row>
    <row r="21" spans="2:12">
      <c r="B21" s="14"/>
      <c r="C21" s="16"/>
      <c r="D21" s="16"/>
      <c r="E21" s="16"/>
      <c r="F21" s="17">
        <v>1</v>
      </c>
      <c r="G21" s="17">
        <v>2</v>
      </c>
      <c r="H21" s="17">
        <v>3</v>
      </c>
      <c r="I21" s="16"/>
      <c r="J21" s="19" t="s">
        <v>27</v>
      </c>
      <c r="K21" s="26">
        <v>2</v>
      </c>
      <c r="L21" s="40" t="s">
        <v>28</v>
      </c>
    </row>
    <row r="22" spans="2:12" ht="27" customHeight="1">
      <c r="B22" s="14"/>
      <c r="C22" s="83" t="s">
        <v>29</v>
      </c>
      <c r="D22" s="17" t="s">
        <v>25</v>
      </c>
      <c r="E22" s="17">
        <v>1</v>
      </c>
      <c r="F22" s="18">
        <f>E22*F21</f>
        <v>1</v>
      </c>
      <c r="G22" s="18">
        <f>E22*G21</f>
        <v>2</v>
      </c>
      <c r="H22" s="19">
        <f>E22*H21</f>
        <v>3</v>
      </c>
      <c r="I22" s="16"/>
      <c r="J22" s="20" t="s">
        <v>30</v>
      </c>
      <c r="K22" s="57">
        <v>3</v>
      </c>
      <c r="L22" s="58" t="s">
        <v>31</v>
      </c>
    </row>
    <row r="23" spans="2:12" ht="27" customHeight="1">
      <c r="B23" s="14"/>
      <c r="C23" s="83"/>
      <c r="D23" s="17" t="s">
        <v>27</v>
      </c>
      <c r="E23" s="17">
        <v>2</v>
      </c>
      <c r="F23" s="18">
        <f>E23*F21</f>
        <v>2</v>
      </c>
      <c r="G23" s="19">
        <f>E23*G21</f>
        <v>4</v>
      </c>
      <c r="H23" s="20">
        <f>E23*H21</f>
        <v>6</v>
      </c>
      <c r="I23" s="16"/>
      <c r="J23" s="16"/>
      <c r="K23" s="16"/>
      <c r="L23" s="41"/>
    </row>
    <row r="24" spans="2:12" ht="27" customHeight="1">
      <c r="B24" s="14"/>
      <c r="C24" s="83"/>
      <c r="D24" s="17" t="s">
        <v>30</v>
      </c>
      <c r="E24" s="17">
        <v>3</v>
      </c>
      <c r="F24" s="19">
        <f>E24*F21</f>
        <v>3</v>
      </c>
      <c r="G24" s="20">
        <f>E24*G21</f>
        <v>6</v>
      </c>
      <c r="H24" s="20">
        <f>E24*H21</f>
        <v>9</v>
      </c>
      <c r="I24" s="16"/>
      <c r="J24" s="37" t="s">
        <v>32</v>
      </c>
      <c r="K24" s="13" t="s">
        <v>33</v>
      </c>
      <c r="L24" s="38" t="s">
        <v>21</v>
      </c>
    </row>
    <row r="25" spans="2:12">
      <c r="B25" s="14"/>
      <c r="C25" s="16"/>
      <c r="D25" s="16"/>
      <c r="E25" s="16"/>
      <c r="F25" s="16"/>
      <c r="G25" s="16"/>
      <c r="H25" s="16"/>
      <c r="I25" s="16"/>
      <c r="J25" s="18" t="s">
        <v>22</v>
      </c>
      <c r="K25" s="18">
        <v>1</v>
      </c>
      <c r="L25" s="42" t="s">
        <v>34</v>
      </c>
    </row>
    <row r="26" spans="2:12">
      <c r="B26" s="14"/>
      <c r="D26" s="25"/>
      <c r="E26" s="25"/>
      <c r="H26" s="25"/>
      <c r="J26" s="19" t="s">
        <v>23</v>
      </c>
      <c r="K26" s="26">
        <v>2</v>
      </c>
      <c r="L26" s="43" t="s">
        <v>35</v>
      </c>
    </row>
    <row r="27" spans="2:12">
      <c r="B27" s="14"/>
      <c r="D27" s="25"/>
      <c r="E27" s="25"/>
      <c r="J27" s="20" t="s">
        <v>24</v>
      </c>
      <c r="K27" s="57">
        <v>3</v>
      </c>
      <c r="L27" s="59" t="s">
        <v>36</v>
      </c>
    </row>
    <row r="28" spans="2:12" ht="9.75" customHeight="1" thickBot="1">
      <c r="B28" s="21"/>
      <c r="C28" s="22"/>
      <c r="D28" s="23"/>
      <c r="E28" s="23"/>
      <c r="F28" s="22"/>
      <c r="G28" s="22"/>
      <c r="H28" s="22"/>
      <c r="I28" s="22"/>
      <c r="J28" s="22"/>
      <c r="K28" s="22"/>
      <c r="L28" s="24"/>
    </row>
    <row r="29" spans="2:12" ht="13.5" customHeight="1">
      <c r="D29" s="25"/>
      <c r="E29" s="25"/>
    </row>
    <row r="30" spans="2:12" ht="13.5" customHeight="1">
      <c r="D30" s="25"/>
      <c r="E30" s="25"/>
    </row>
  </sheetData>
  <mergeCells count="22">
    <mergeCell ref="J13:K13"/>
    <mergeCell ref="C11:F11"/>
    <mergeCell ref="G11:I11"/>
    <mergeCell ref="J11:K11"/>
    <mergeCell ref="C12:F12"/>
    <mergeCell ref="G12:I12"/>
    <mergeCell ref="C22:C24"/>
    <mergeCell ref="H2:L2"/>
    <mergeCell ref="B2:G2"/>
    <mergeCell ref="F19:H19"/>
    <mergeCell ref="B17:L17"/>
    <mergeCell ref="C5:L5"/>
    <mergeCell ref="C6:F6"/>
    <mergeCell ref="G6:I6"/>
    <mergeCell ref="C7:F7"/>
    <mergeCell ref="G7:K7"/>
    <mergeCell ref="G9:L9"/>
    <mergeCell ref="C10:F10"/>
    <mergeCell ref="G10:I10"/>
    <mergeCell ref="J10:K10"/>
    <mergeCell ref="C13:F13"/>
    <mergeCell ref="G13:I13"/>
  </mergeCells>
  <phoneticPr fontId="0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70D4-98BF-431C-BE94-F67B015D3B71}">
  <dimension ref="A1:X66"/>
  <sheetViews>
    <sheetView tabSelected="1" workbookViewId="0">
      <selection activeCell="AM37" sqref="AM37"/>
    </sheetView>
  </sheetViews>
  <sheetFormatPr defaultColWidth="9.140625" defaultRowHeight="12.75"/>
  <cols>
    <col min="1" max="1" width="21.7109375" customWidth="1"/>
    <col min="3" max="3" width="28.140625" customWidth="1"/>
    <col min="4" max="4" width="16.85546875" customWidth="1"/>
    <col min="5" max="5" width="17.85546875" customWidth="1"/>
    <col min="6" max="6" width="18.7109375" customWidth="1"/>
    <col min="7" max="7" width="17" customWidth="1"/>
    <col min="9" max="9" width="16.42578125" customWidth="1"/>
    <col min="10" max="10" width="14.7109375" customWidth="1"/>
    <col min="11" max="11" width="15.42578125" customWidth="1"/>
    <col min="12" max="12" width="11" customWidth="1"/>
    <col min="13" max="13" width="10.28515625" customWidth="1"/>
    <col min="14" max="14" width="10.85546875" customWidth="1"/>
    <col min="15" max="15" width="14.140625" customWidth="1"/>
    <col min="17" max="17" width="36.42578125" customWidth="1"/>
    <col min="18" max="18" width="35.28515625" customWidth="1"/>
    <col min="19" max="19" width="21.140625" customWidth="1"/>
    <col min="20" max="20" width="15.42578125" customWidth="1"/>
    <col min="21" max="21" width="16.5703125" customWidth="1"/>
  </cols>
  <sheetData>
    <row r="1" spans="1:21" ht="13.5">
      <c r="A1" s="8"/>
      <c r="B1" s="8"/>
      <c r="C1" s="8"/>
      <c r="D1" s="8"/>
      <c r="E1" s="8"/>
      <c r="F1" s="56"/>
      <c r="G1" s="56"/>
      <c r="H1" s="8"/>
      <c r="I1" s="8"/>
      <c r="J1" s="8"/>
      <c r="K1" s="8"/>
      <c r="L1" s="8"/>
      <c r="M1" s="8"/>
      <c r="N1" s="72"/>
      <c r="O1" s="72"/>
      <c r="P1" s="72"/>
      <c r="Q1" s="72"/>
      <c r="R1" s="73"/>
      <c r="S1" s="56"/>
      <c r="T1" s="8"/>
      <c r="U1" s="8"/>
    </row>
    <row r="2" spans="1:21">
      <c r="B2" s="44" t="s">
        <v>37</v>
      </c>
      <c r="C2" s="44"/>
      <c r="D2" s="45"/>
      <c r="E2" s="45" t="s">
        <v>38</v>
      </c>
      <c r="N2" s="74"/>
      <c r="O2" s="74"/>
      <c r="P2" s="74"/>
      <c r="Q2" s="74"/>
      <c r="R2" s="75"/>
    </row>
    <row r="3" spans="1:21">
      <c r="B3" s="46" t="s">
        <v>39</v>
      </c>
      <c r="C3" s="46"/>
      <c r="D3" s="47"/>
      <c r="E3" s="47"/>
      <c r="N3" s="74"/>
      <c r="O3" s="74"/>
      <c r="P3" s="74"/>
      <c r="Q3" s="74"/>
      <c r="R3" s="75"/>
    </row>
    <row r="4" spans="1:21">
      <c r="B4" s="48" t="s">
        <v>40</v>
      </c>
      <c r="C4" s="48"/>
      <c r="D4" s="49"/>
      <c r="E4" s="49"/>
      <c r="N4" s="74"/>
      <c r="O4" s="74"/>
      <c r="P4" s="74"/>
      <c r="Q4" s="74"/>
      <c r="R4" s="75"/>
    </row>
    <row r="5" spans="1:21" ht="22.5">
      <c r="A5" s="8"/>
      <c r="B5" s="8"/>
      <c r="C5" s="8"/>
      <c r="D5" s="36" t="s">
        <v>41</v>
      </c>
      <c r="E5" s="8"/>
      <c r="F5" s="56"/>
      <c r="G5" s="56"/>
      <c r="H5" s="8"/>
      <c r="I5" s="8"/>
      <c r="J5" s="8"/>
      <c r="K5" s="8"/>
      <c r="L5" s="8"/>
      <c r="M5" s="8"/>
      <c r="N5" s="72"/>
      <c r="O5" s="72"/>
      <c r="P5" s="72"/>
      <c r="Q5" s="72"/>
      <c r="R5" s="73"/>
      <c r="S5" s="56"/>
      <c r="T5" s="8"/>
      <c r="U5" s="8"/>
    </row>
    <row r="6" spans="1:21" ht="92.25" customHeight="1">
      <c r="A6" s="76" t="s">
        <v>42</v>
      </c>
      <c r="B6" s="77" t="s">
        <v>43</v>
      </c>
      <c r="C6" s="77" t="s">
        <v>44</v>
      </c>
      <c r="D6" s="77" t="s">
        <v>45</v>
      </c>
      <c r="E6" s="77" t="s">
        <v>46</v>
      </c>
      <c r="F6" s="77" t="s">
        <v>47</v>
      </c>
      <c r="G6" s="77" t="s">
        <v>48</v>
      </c>
      <c r="H6" s="77" t="s">
        <v>43</v>
      </c>
      <c r="I6" s="77" t="s">
        <v>44</v>
      </c>
      <c r="J6" s="77" t="s">
        <v>29</v>
      </c>
      <c r="K6" s="77" t="s">
        <v>49</v>
      </c>
      <c r="L6" s="77" t="s">
        <v>18</v>
      </c>
      <c r="M6" s="77" t="s">
        <v>50</v>
      </c>
      <c r="N6" s="77" t="s">
        <v>51</v>
      </c>
      <c r="O6" s="77" t="s">
        <v>52</v>
      </c>
      <c r="P6" s="77" t="s">
        <v>43</v>
      </c>
      <c r="Q6" s="80" t="s">
        <v>53</v>
      </c>
      <c r="R6" s="81" t="s">
        <v>54</v>
      </c>
      <c r="S6" s="77" t="s">
        <v>55</v>
      </c>
      <c r="T6" s="77" t="s">
        <v>56</v>
      </c>
      <c r="U6" s="77" t="s">
        <v>57</v>
      </c>
    </row>
    <row r="7" spans="1:21" ht="62.25" customHeight="1">
      <c r="A7" s="79">
        <v>45912</v>
      </c>
      <c r="B7" s="78">
        <v>1</v>
      </c>
      <c r="C7" s="62" t="s">
        <v>58</v>
      </c>
      <c r="D7" s="62" t="s">
        <v>59</v>
      </c>
      <c r="E7" s="62" t="s">
        <v>60</v>
      </c>
      <c r="F7" s="63" t="s">
        <v>61</v>
      </c>
      <c r="G7" s="67" t="s">
        <v>62</v>
      </c>
      <c r="H7" s="62">
        <v>1</v>
      </c>
      <c r="I7" s="62" t="s">
        <v>63</v>
      </c>
      <c r="J7" s="63" t="s">
        <v>23</v>
      </c>
      <c r="K7" s="63">
        <v>2</v>
      </c>
      <c r="L7" s="63" t="s">
        <v>24</v>
      </c>
      <c r="M7" s="63">
        <v>3</v>
      </c>
      <c r="N7" s="60">
        <v>6</v>
      </c>
      <c r="O7" s="61" t="s">
        <v>64</v>
      </c>
      <c r="P7" s="62">
        <v>1</v>
      </c>
      <c r="Q7" s="62" t="s">
        <v>65</v>
      </c>
      <c r="R7" s="64">
        <v>45962</v>
      </c>
      <c r="S7" s="82" t="s">
        <v>66</v>
      </c>
      <c r="T7" s="82" t="s">
        <v>67</v>
      </c>
      <c r="U7" s="66">
        <v>45991</v>
      </c>
    </row>
    <row r="8" spans="1:21" ht="49.5">
      <c r="A8" s="79">
        <v>45912</v>
      </c>
      <c r="B8" s="78">
        <v>2</v>
      </c>
      <c r="C8" s="62" t="s">
        <v>68</v>
      </c>
      <c r="D8" s="62" t="s">
        <v>69</v>
      </c>
      <c r="E8" s="62" t="s">
        <v>70</v>
      </c>
      <c r="F8" s="63" t="s">
        <v>71</v>
      </c>
      <c r="G8" s="67" t="s">
        <v>72</v>
      </c>
      <c r="H8" s="62">
        <v>2</v>
      </c>
      <c r="I8" s="62" t="s">
        <v>73</v>
      </c>
      <c r="J8" s="63" t="s">
        <v>24</v>
      </c>
      <c r="K8" s="63">
        <v>3</v>
      </c>
      <c r="L8" s="63" t="s">
        <v>23</v>
      </c>
      <c r="M8" s="63">
        <v>2</v>
      </c>
      <c r="N8" s="60">
        <v>6</v>
      </c>
      <c r="O8" s="61" t="s">
        <v>74</v>
      </c>
      <c r="P8" s="62">
        <v>2</v>
      </c>
      <c r="Q8" s="62" t="s">
        <v>75</v>
      </c>
      <c r="R8" s="64" t="s">
        <v>76</v>
      </c>
      <c r="S8" s="82" t="s">
        <v>77</v>
      </c>
      <c r="T8" s="82" t="s">
        <v>67</v>
      </c>
      <c r="U8" s="66">
        <v>45992</v>
      </c>
    </row>
    <row r="9" spans="1:21" ht="49.5">
      <c r="A9" s="79">
        <v>45912</v>
      </c>
      <c r="B9" s="78">
        <v>3</v>
      </c>
      <c r="C9" s="62" t="s">
        <v>78</v>
      </c>
      <c r="D9" s="62" t="s">
        <v>79</v>
      </c>
      <c r="E9" s="62" t="s">
        <v>80</v>
      </c>
      <c r="F9" s="63" t="s">
        <v>81</v>
      </c>
      <c r="G9" s="67" t="s">
        <v>82</v>
      </c>
      <c r="H9" s="62">
        <v>3</v>
      </c>
      <c r="I9" s="62" t="s">
        <v>83</v>
      </c>
      <c r="J9" s="63" t="s">
        <v>23</v>
      </c>
      <c r="K9" s="63">
        <v>2</v>
      </c>
      <c r="L9" s="63" t="s">
        <v>23</v>
      </c>
      <c r="M9" s="63">
        <v>2</v>
      </c>
      <c r="N9" s="60">
        <v>4</v>
      </c>
      <c r="O9" s="61" t="s">
        <v>84</v>
      </c>
      <c r="P9" s="62">
        <v>3</v>
      </c>
      <c r="Q9" s="62" t="s">
        <v>85</v>
      </c>
      <c r="R9" s="64">
        <v>45986</v>
      </c>
      <c r="S9" s="62" t="s">
        <v>86</v>
      </c>
      <c r="T9" s="82" t="s">
        <v>67</v>
      </c>
      <c r="U9" s="66">
        <v>46037</v>
      </c>
    </row>
    <row r="10" spans="1:21" ht="45.75">
      <c r="A10" s="79">
        <v>45912</v>
      </c>
      <c r="B10" s="78">
        <v>4</v>
      </c>
      <c r="C10" s="62" t="s">
        <v>87</v>
      </c>
      <c r="D10" s="62" t="s">
        <v>88</v>
      </c>
      <c r="E10" s="62" t="s">
        <v>89</v>
      </c>
      <c r="F10" s="63" t="s">
        <v>90</v>
      </c>
      <c r="G10" s="67" t="s">
        <v>91</v>
      </c>
      <c r="H10" s="62">
        <v>4</v>
      </c>
      <c r="I10" s="62" t="s">
        <v>92</v>
      </c>
      <c r="J10" s="63" t="s">
        <v>24</v>
      </c>
      <c r="K10" s="63">
        <v>3</v>
      </c>
      <c r="L10" s="63" t="s">
        <v>24</v>
      </c>
      <c r="M10" s="63">
        <v>3</v>
      </c>
      <c r="N10" s="60">
        <v>6</v>
      </c>
      <c r="O10" s="61" t="s">
        <v>64</v>
      </c>
      <c r="P10" s="62">
        <v>4</v>
      </c>
      <c r="Q10" s="62" t="s">
        <v>93</v>
      </c>
      <c r="R10" s="64">
        <v>45991</v>
      </c>
      <c r="S10" s="62" t="s">
        <v>94</v>
      </c>
      <c r="T10" s="82" t="s">
        <v>67</v>
      </c>
      <c r="U10" s="66">
        <v>45971</v>
      </c>
    </row>
    <row r="11" spans="1:21" ht="45.75">
      <c r="A11" s="79">
        <v>45912</v>
      </c>
      <c r="B11" s="78">
        <v>5</v>
      </c>
      <c r="C11" s="62" t="s">
        <v>95</v>
      </c>
      <c r="D11" s="62" t="s">
        <v>59</v>
      </c>
      <c r="E11" s="62" t="s">
        <v>96</v>
      </c>
      <c r="F11" s="63" t="s">
        <v>97</v>
      </c>
      <c r="G11" s="67" t="s">
        <v>98</v>
      </c>
      <c r="H11" s="62">
        <v>5</v>
      </c>
      <c r="I11" s="62" t="s">
        <v>99</v>
      </c>
      <c r="J11" s="63" t="s">
        <v>23</v>
      </c>
      <c r="K11" s="63">
        <v>2</v>
      </c>
      <c r="L11" s="63" t="s">
        <v>24</v>
      </c>
      <c r="M11" s="63">
        <v>3</v>
      </c>
      <c r="N11" s="60">
        <v>6</v>
      </c>
      <c r="O11" s="61" t="s">
        <v>100</v>
      </c>
      <c r="P11" s="62">
        <v>5</v>
      </c>
      <c r="Q11" s="62" t="s">
        <v>101</v>
      </c>
      <c r="R11" s="64">
        <v>45996</v>
      </c>
      <c r="S11" s="62" t="s">
        <v>102</v>
      </c>
      <c r="T11" s="82" t="s">
        <v>67</v>
      </c>
      <c r="U11" s="66">
        <v>45976</v>
      </c>
    </row>
    <row r="12" spans="1:21" ht="30.75">
      <c r="A12" s="79">
        <v>45912</v>
      </c>
      <c r="B12" s="78">
        <v>6</v>
      </c>
      <c r="C12" s="62" t="s">
        <v>103</v>
      </c>
      <c r="D12" s="62" t="s">
        <v>104</v>
      </c>
      <c r="E12" s="62" t="s">
        <v>105</v>
      </c>
      <c r="F12" s="63" t="s">
        <v>106</v>
      </c>
      <c r="G12" s="67" t="s">
        <v>107</v>
      </c>
      <c r="H12" s="62">
        <v>6</v>
      </c>
      <c r="I12" s="62" t="s">
        <v>108</v>
      </c>
      <c r="J12" s="63" t="s">
        <v>23</v>
      </c>
      <c r="K12" s="63">
        <v>2</v>
      </c>
      <c r="L12" s="63" t="s">
        <v>24</v>
      </c>
      <c r="M12" s="63">
        <v>3</v>
      </c>
      <c r="N12" s="60">
        <v>6</v>
      </c>
      <c r="O12" s="61" t="s">
        <v>109</v>
      </c>
      <c r="P12" s="62">
        <v>6</v>
      </c>
      <c r="Q12" s="62" t="s">
        <v>110</v>
      </c>
      <c r="R12" s="64">
        <v>46001</v>
      </c>
      <c r="S12" s="62" t="s">
        <v>111</v>
      </c>
      <c r="T12" s="82" t="s">
        <v>67</v>
      </c>
      <c r="U12" s="66">
        <v>45981</v>
      </c>
    </row>
    <row r="13" spans="1:21" ht="45.75">
      <c r="A13" s="79">
        <v>45912</v>
      </c>
      <c r="B13" s="78">
        <v>7</v>
      </c>
      <c r="C13" s="62" t="s">
        <v>112</v>
      </c>
      <c r="D13" s="62" t="s">
        <v>69</v>
      </c>
      <c r="E13" s="62" t="s">
        <v>113</v>
      </c>
      <c r="F13" s="63" t="s">
        <v>114</v>
      </c>
      <c r="G13" s="67" t="s">
        <v>115</v>
      </c>
      <c r="H13" s="62">
        <v>7</v>
      </c>
      <c r="I13" s="62" t="s">
        <v>116</v>
      </c>
      <c r="J13" s="63" t="s">
        <v>22</v>
      </c>
      <c r="K13" s="63">
        <v>1</v>
      </c>
      <c r="L13" s="63" t="s">
        <v>23</v>
      </c>
      <c r="M13" s="63">
        <v>2</v>
      </c>
      <c r="N13" s="60">
        <v>3</v>
      </c>
      <c r="O13" s="61" t="s">
        <v>117</v>
      </c>
      <c r="P13" s="62">
        <v>7</v>
      </c>
      <c r="Q13" s="62" t="s">
        <v>118</v>
      </c>
      <c r="R13" s="64">
        <v>46006</v>
      </c>
      <c r="S13" s="62" t="s">
        <v>119</v>
      </c>
      <c r="T13" s="82" t="s">
        <v>67</v>
      </c>
      <c r="U13" s="66">
        <v>45986</v>
      </c>
    </row>
    <row r="14" spans="1:21" ht="60.75">
      <c r="A14" s="79">
        <v>45912</v>
      </c>
      <c r="B14" s="78">
        <v>8</v>
      </c>
      <c r="C14" s="62" t="s">
        <v>120</v>
      </c>
      <c r="D14" s="62" t="s">
        <v>59</v>
      </c>
      <c r="E14" s="62" t="s">
        <v>121</v>
      </c>
      <c r="F14" s="63" t="s">
        <v>122</v>
      </c>
      <c r="G14" s="67" t="s">
        <v>123</v>
      </c>
      <c r="H14" s="62">
        <v>8</v>
      </c>
      <c r="I14" s="62" t="s">
        <v>124</v>
      </c>
      <c r="J14" s="63" t="s">
        <v>23</v>
      </c>
      <c r="K14" s="63">
        <v>2</v>
      </c>
      <c r="L14" s="63" t="s">
        <v>23</v>
      </c>
      <c r="M14" s="63">
        <v>2</v>
      </c>
      <c r="N14" s="60">
        <v>4</v>
      </c>
      <c r="O14" s="61" t="s">
        <v>100</v>
      </c>
      <c r="P14" s="62">
        <v>8</v>
      </c>
      <c r="Q14" s="62" t="s">
        <v>125</v>
      </c>
      <c r="R14" s="64">
        <v>46011</v>
      </c>
      <c r="S14" s="62" t="s">
        <v>126</v>
      </c>
      <c r="T14" s="82" t="s">
        <v>67</v>
      </c>
      <c r="U14" s="66">
        <v>45991</v>
      </c>
    </row>
    <row r="15" spans="1:21" ht="60.75">
      <c r="A15" s="79">
        <v>45915</v>
      </c>
      <c r="B15" s="78">
        <v>9</v>
      </c>
      <c r="C15" s="62" t="s">
        <v>127</v>
      </c>
      <c r="D15" s="62" t="s">
        <v>79</v>
      </c>
      <c r="E15" s="62" t="s">
        <v>128</v>
      </c>
      <c r="F15" s="63" t="s">
        <v>129</v>
      </c>
      <c r="G15" s="67" t="s">
        <v>130</v>
      </c>
      <c r="H15" s="62">
        <v>9</v>
      </c>
      <c r="I15" s="62" t="s">
        <v>131</v>
      </c>
      <c r="J15" s="63" t="s">
        <v>23</v>
      </c>
      <c r="K15" s="63">
        <v>2</v>
      </c>
      <c r="L15" s="63" t="s">
        <v>23</v>
      </c>
      <c r="M15" s="63">
        <v>2</v>
      </c>
      <c r="N15" s="60">
        <v>4</v>
      </c>
      <c r="O15" s="61"/>
      <c r="P15" s="62">
        <v>9</v>
      </c>
      <c r="Q15" s="62" t="s">
        <v>131</v>
      </c>
      <c r="R15" s="64">
        <v>46027</v>
      </c>
      <c r="S15" s="65" t="s">
        <v>132</v>
      </c>
      <c r="T15" s="82" t="s">
        <v>67</v>
      </c>
      <c r="U15" s="66">
        <v>46037</v>
      </c>
    </row>
    <row r="16" spans="1:21" ht="60.75">
      <c r="A16" s="79">
        <v>45915</v>
      </c>
      <c r="B16" s="78">
        <v>10</v>
      </c>
      <c r="C16" s="62" t="s">
        <v>133</v>
      </c>
      <c r="D16" s="62" t="s">
        <v>69</v>
      </c>
      <c r="E16" s="62" t="s">
        <v>134</v>
      </c>
      <c r="F16" s="63" t="s">
        <v>135</v>
      </c>
      <c r="G16" s="67" t="s">
        <v>136</v>
      </c>
      <c r="H16" s="62">
        <v>10</v>
      </c>
      <c r="I16" s="62" t="s">
        <v>137</v>
      </c>
      <c r="J16" s="63" t="s">
        <v>24</v>
      </c>
      <c r="K16" s="63">
        <v>3</v>
      </c>
      <c r="L16" s="63" t="s">
        <v>24</v>
      </c>
      <c r="M16" s="63">
        <v>3</v>
      </c>
      <c r="N16" s="60">
        <v>6</v>
      </c>
      <c r="O16" s="61"/>
      <c r="P16" s="62">
        <v>10</v>
      </c>
      <c r="Q16" s="62" t="s">
        <v>137</v>
      </c>
      <c r="R16" s="64">
        <v>46032</v>
      </c>
      <c r="S16" s="65" t="s">
        <v>138</v>
      </c>
      <c r="T16" s="82" t="s">
        <v>67</v>
      </c>
      <c r="U16" s="66">
        <v>46042</v>
      </c>
    </row>
    <row r="17" spans="1:21" ht="49.5">
      <c r="A17" s="79">
        <v>45915</v>
      </c>
      <c r="B17" s="78">
        <v>11</v>
      </c>
      <c r="C17" s="62" t="s">
        <v>139</v>
      </c>
      <c r="D17" s="62" t="s">
        <v>140</v>
      </c>
      <c r="E17" s="62" t="s">
        <v>141</v>
      </c>
      <c r="F17" s="63" t="s">
        <v>142</v>
      </c>
      <c r="G17" s="67" t="s">
        <v>143</v>
      </c>
      <c r="H17" s="62">
        <v>11</v>
      </c>
      <c r="I17" s="62" t="s">
        <v>144</v>
      </c>
      <c r="J17" s="63" t="s">
        <v>24</v>
      </c>
      <c r="K17" s="63">
        <v>3</v>
      </c>
      <c r="L17" s="63" t="s">
        <v>24</v>
      </c>
      <c r="M17" s="63">
        <v>9</v>
      </c>
      <c r="N17" s="60">
        <v>3</v>
      </c>
      <c r="O17" s="61"/>
      <c r="P17" s="62">
        <v>11</v>
      </c>
      <c r="Q17" s="62" t="s">
        <v>144</v>
      </c>
      <c r="R17" s="64">
        <v>46037</v>
      </c>
      <c r="S17" s="65" t="s">
        <v>145</v>
      </c>
      <c r="T17" s="82" t="s">
        <v>67</v>
      </c>
      <c r="U17" s="66">
        <v>46047</v>
      </c>
    </row>
    <row r="18" spans="1:21" ht="45.75">
      <c r="A18" s="79">
        <v>45915</v>
      </c>
      <c r="B18" s="78">
        <v>12</v>
      </c>
      <c r="C18" s="62" t="s">
        <v>146</v>
      </c>
      <c r="D18" s="62" t="s">
        <v>59</v>
      </c>
      <c r="E18" s="62" t="s">
        <v>147</v>
      </c>
      <c r="F18" s="63" t="s">
        <v>148</v>
      </c>
      <c r="G18" s="67" t="s">
        <v>149</v>
      </c>
      <c r="H18" s="62">
        <v>12</v>
      </c>
      <c r="I18" s="62" t="s">
        <v>150</v>
      </c>
      <c r="J18" s="63" t="s">
        <v>24</v>
      </c>
      <c r="K18" s="63">
        <v>2</v>
      </c>
      <c r="L18" s="63" t="s">
        <v>24</v>
      </c>
      <c r="M18" s="63">
        <v>3</v>
      </c>
      <c r="N18" s="60">
        <v>6</v>
      </c>
      <c r="O18" s="61"/>
      <c r="P18" s="62">
        <v>12</v>
      </c>
      <c r="Q18" s="62" t="s">
        <v>150</v>
      </c>
      <c r="R18" s="64">
        <v>46042</v>
      </c>
      <c r="S18" s="65" t="s">
        <v>151</v>
      </c>
      <c r="T18" s="82" t="s">
        <v>67</v>
      </c>
      <c r="U18" s="66">
        <v>46052</v>
      </c>
    </row>
    <row r="19" spans="1:21" ht="45.75">
      <c r="A19" s="79">
        <v>45915</v>
      </c>
      <c r="B19" s="78">
        <v>13</v>
      </c>
      <c r="C19" s="62" t="s">
        <v>152</v>
      </c>
      <c r="D19" s="62" t="s">
        <v>153</v>
      </c>
      <c r="E19" s="62" t="s">
        <v>154</v>
      </c>
      <c r="F19" s="63" t="s">
        <v>155</v>
      </c>
      <c r="G19" s="67" t="s">
        <v>156</v>
      </c>
      <c r="H19" s="62">
        <v>13</v>
      </c>
      <c r="I19" s="62" t="s">
        <v>157</v>
      </c>
      <c r="J19" s="63" t="s">
        <v>24</v>
      </c>
      <c r="K19" s="63">
        <v>3</v>
      </c>
      <c r="L19" s="63" t="s">
        <v>24</v>
      </c>
      <c r="M19" s="63">
        <v>9</v>
      </c>
      <c r="N19" s="60">
        <v>3</v>
      </c>
      <c r="O19" s="61"/>
      <c r="P19" s="62">
        <v>13</v>
      </c>
      <c r="Q19" s="62" t="s">
        <v>157</v>
      </c>
      <c r="R19" s="64">
        <v>46047</v>
      </c>
      <c r="S19" s="65" t="s">
        <v>158</v>
      </c>
      <c r="T19" s="82" t="s">
        <v>67</v>
      </c>
      <c r="U19" s="66">
        <v>46063</v>
      </c>
    </row>
    <row r="20" spans="1:21" ht="49.5">
      <c r="A20" s="79">
        <v>45915</v>
      </c>
      <c r="B20" s="78">
        <v>14</v>
      </c>
      <c r="C20" s="62" t="s">
        <v>159</v>
      </c>
      <c r="D20" s="62" t="s">
        <v>160</v>
      </c>
      <c r="E20" s="62" t="s">
        <v>161</v>
      </c>
      <c r="F20" s="63" t="s">
        <v>162</v>
      </c>
      <c r="G20" s="67" t="s">
        <v>163</v>
      </c>
      <c r="H20" s="62">
        <v>14</v>
      </c>
      <c r="I20" s="62" t="s">
        <v>164</v>
      </c>
      <c r="J20" s="63" t="s">
        <v>24</v>
      </c>
      <c r="K20" s="63">
        <v>3</v>
      </c>
      <c r="L20" s="63" t="s">
        <v>24</v>
      </c>
      <c r="M20" s="63">
        <v>9</v>
      </c>
      <c r="N20" s="60">
        <v>6</v>
      </c>
      <c r="O20" s="61"/>
      <c r="P20" s="62">
        <v>14</v>
      </c>
      <c r="Q20" s="62" t="s">
        <v>164</v>
      </c>
      <c r="R20" s="64">
        <v>46052</v>
      </c>
      <c r="S20" s="65" t="s">
        <v>165</v>
      </c>
      <c r="T20" s="82" t="s">
        <v>67</v>
      </c>
      <c r="U20" s="66">
        <v>46068</v>
      </c>
    </row>
    <row r="21" spans="1:21" ht="69.75" customHeight="1">
      <c r="A21" s="79">
        <v>45915</v>
      </c>
      <c r="B21" s="78">
        <v>15</v>
      </c>
      <c r="C21" s="62" t="s">
        <v>166</v>
      </c>
      <c r="D21" s="62" t="s">
        <v>167</v>
      </c>
      <c r="E21" s="62" t="s">
        <v>168</v>
      </c>
      <c r="F21" s="63" t="s">
        <v>169</v>
      </c>
      <c r="G21" s="67" t="s">
        <v>170</v>
      </c>
      <c r="H21" s="62">
        <v>15</v>
      </c>
      <c r="I21" s="62" t="s">
        <v>171</v>
      </c>
      <c r="J21" s="63" t="s">
        <v>22</v>
      </c>
      <c r="K21" s="63">
        <v>1</v>
      </c>
      <c r="L21" s="63" t="s">
        <v>23</v>
      </c>
      <c r="M21" s="63">
        <v>2</v>
      </c>
      <c r="N21" s="60">
        <v>2</v>
      </c>
      <c r="O21" s="61"/>
      <c r="P21" s="62">
        <v>15</v>
      </c>
      <c r="Q21" s="62" t="s">
        <v>171</v>
      </c>
      <c r="R21" s="64">
        <v>46058</v>
      </c>
      <c r="S21" s="65" t="s">
        <v>172</v>
      </c>
      <c r="T21" s="82" t="s">
        <v>67</v>
      </c>
      <c r="U21" s="66">
        <v>46073</v>
      </c>
    </row>
    <row r="22" spans="1:21" ht="60.75">
      <c r="A22" s="79">
        <v>45915</v>
      </c>
      <c r="B22" s="78">
        <v>16</v>
      </c>
      <c r="C22" s="62" t="s">
        <v>173</v>
      </c>
      <c r="D22" s="62" t="s">
        <v>174</v>
      </c>
      <c r="E22" s="62" t="s">
        <v>175</v>
      </c>
      <c r="F22" s="63" t="s">
        <v>176</v>
      </c>
      <c r="G22" s="67" t="s">
        <v>177</v>
      </c>
      <c r="H22" s="62">
        <v>16</v>
      </c>
      <c r="I22" s="62" t="s">
        <v>178</v>
      </c>
      <c r="J22" s="63" t="s">
        <v>24</v>
      </c>
      <c r="K22" s="63">
        <v>3</v>
      </c>
      <c r="L22" s="63" t="s">
        <v>23</v>
      </c>
      <c r="M22" s="63">
        <v>6</v>
      </c>
      <c r="N22" s="60">
        <v>6</v>
      </c>
      <c r="O22" s="61"/>
      <c r="P22" s="62">
        <v>16</v>
      </c>
      <c r="Q22" s="62" t="s">
        <v>178</v>
      </c>
      <c r="R22" s="64">
        <v>46011</v>
      </c>
      <c r="S22" s="65" t="s">
        <v>179</v>
      </c>
      <c r="T22" s="82" t="s">
        <v>67</v>
      </c>
      <c r="U22" s="66">
        <v>46081</v>
      </c>
    </row>
    <row r="23" spans="1:21" ht="60.75" customHeight="1">
      <c r="A23" s="79">
        <v>45916</v>
      </c>
      <c r="B23" s="78">
        <v>17</v>
      </c>
      <c r="C23" s="62" t="s">
        <v>180</v>
      </c>
      <c r="D23" s="62" t="s">
        <v>181</v>
      </c>
      <c r="E23" s="62" t="s">
        <v>182</v>
      </c>
      <c r="F23" s="63" t="s">
        <v>183</v>
      </c>
      <c r="G23" s="67" t="s">
        <v>184</v>
      </c>
      <c r="H23" s="62">
        <v>17</v>
      </c>
      <c r="I23" s="62" t="s">
        <v>185</v>
      </c>
      <c r="J23" s="63" t="s">
        <v>23</v>
      </c>
      <c r="K23" s="63">
        <v>2</v>
      </c>
      <c r="L23" s="63" t="s">
        <v>24</v>
      </c>
      <c r="M23" s="63">
        <v>6</v>
      </c>
      <c r="N23" s="60">
        <v>6</v>
      </c>
      <c r="O23" s="61"/>
      <c r="P23" s="62">
        <v>17</v>
      </c>
      <c r="Q23" s="62" t="s">
        <v>185</v>
      </c>
      <c r="R23" s="64">
        <v>46027</v>
      </c>
      <c r="S23" s="65" t="s">
        <v>186</v>
      </c>
      <c r="T23" s="82" t="s">
        <v>67</v>
      </c>
      <c r="U23" s="66">
        <v>46086</v>
      </c>
    </row>
    <row r="24" spans="1:21" ht="36.75">
      <c r="A24" s="79">
        <v>45916</v>
      </c>
      <c r="B24" s="78">
        <v>18</v>
      </c>
      <c r="C24" s="62" t="s">
        <v>187</v>
      </c>
      <c r="D24" s="62" t="s">
        <v>181</v>
      </c>
      <c r="E24" s="62" t="s">
        <v>188</v>
      </c>
      <c r="F24" s="63" t="s">
        <v>189</v>
      </c>
      <c r="G24" s="67" t="s">
        <v>190</v>
      </c>
      <c r="H24" s="62">
        <v>18</v>
      </c>
      <c r="I24" s="62" t="s">
        <v>191</v>
      </c>
      <c r="J24" s="63" t="s">
        <v>22</v>
      </c>
      <c r="K24" s="63">
        <v>1</v>
      </c>
      <c r="L24" s="63" t="s">
        <v>24</v>
      </c>
      <c r="M24" s="63">
        <v>3</v>
      </c>
      <c r="N24" s="60">
        <v>3</v>
      </c>
      <c r="O24" s="61"/>
      <c r="P24" s="62">
        <v>18</v>
      </c>
      <c r="Q24" s="62" t="s">
        <v>191</v>
      </c>
      <c r="R24" s="64">
        <v>46032</v>
      </c>
      <c r="S24" s="65" t="s">
        <v>192</v>
      </c>
      <c r="T24" s="82" t="s">
        <v>67</v>
      </c>
      <c r="U24" s="66">
        <v>46091</v>
      </c>
    </row>
    <row r="25" spans="1:21" ht="49.5">
      <c r="A25" s="79">
        <v>45916</v>
      </c>
      <c r="B25" s="78">
        <v>19</v>
      </c>
      <c r="C25" s="62" t="s">
        <v>193</v>
      </c>
      <c r="D25" s="62" t="s">
        <v>181</v>
      </c>
      <c r="E25" s="62" t="s">
        <v>194</v>
      </c>
      <c r="F25" s="63" t="s">
        <v>195</v>
      </c>
      <c r="G25" s="67" t="s">
        <v>196</v>
      </c>
      <c r="H25" s="62">
        <v>19</v>
      </c>
      <c r="I25" s="62" t="s">
        <v>197</v>
      </c>
      <c r="J25" s="63" t="s">
        <v>23</v>
      </c>
      <c r="K25" s="63">
        <v>2</v>
      </c>
      <c r="L25" s="63" t="s">
        <v>23</v>
      </c>
      <c r="M25" s="63">
        <v>4</v>
      </c>
      <c r="N25" s="60">
        <v>4</v>
      </c>
      <c r="O25" s="61"/>
      <c r="P25" s="62">
        <v>19</v>
      </c>
      <c r="Q25" s="62" t="s">
        <v>197</v>
      </c>
      <c r="R25" s="64">
        <v>46037</v>
      </c>
      <c r="S25" s="65" t="s">
        <v>198</v>
      </c>
      <c r="T25" s="82" t="s">
        <v>67</v>
      </c>
      <c r="U25" s="66">
        <v>46096</v>
      </c>
    </row>
    <row r="26" spans="1:21" ht="45.75">
      <c r="A26" s="116">
        <v>45916</v>
      </c>
      <c r="B26" s="117">
        <v>20</v>
      </c>
      <c r="C26" s="118" t="s">
        <v>199</v>
      </c>
      <c r="D26" s="118" t="s">
        <v>181</v>
      </c>
      <c r="E26" s="118" t="s">
        <v>200</v>
      </c>
      <c r="F26" s="119" t="s">
        <v>201</v>
      </c>
      <c r="G26" s="120" t="s">
        <v>202</v>
      </c>
      <c r="H26" s="118">
        <v>20</v>
      </c>
      <c r="I26" s="118" t="s">
        <v>203</v>
      </c>
      <c r="J26" s="119" t="s">
        <v>23</v>
      </c>
      <c r="K26" s="119">
        <v>2</v>
      </c>
      <c r="L26" s="119" t="s">
        <v>23</v>
      </c>
      <c r="M26" s="119">
        <v>4</v>
      </c>
      <c r="N26" s="121">
        <v>4</v>
      </c>
      <c r="O26" s="122"/>
      <c r="P26" s="118">
        <v>20</v>
      </c>
      <c r="Q26" s="118" t="s">
        <v>203</v>
      </c>
      <c r="R26" s="123">
        <v>46042</v>
      </c>
      <c r="S26" s="124" t="s">
        <v>204</v>
      </c>
      <c r="T26" s="125" t="s">
        <v>67</v>
      </c>
      <c r="U26" s="126">
        <v>46101</v>
      </c>
    </row>
    <row r="27" spans="1:21" ht="60.75">
      <c r="A27" s="133">
        <v>45916</v>
      </c>
      <c r="B27" s="62">
        <v>21</v>
      </c>
      <c r="C27" s="62" t="s">
        <v>205</v>
      </c>
      <c r="D27" s="62" t="s">
        <v>206</v>
      </c>
      <c r="E27" s="62" t="s">
        <v>207</v>
      </c>
      <c r="F27" s="63" t="s">
        <v>208</v>
      </c>
      <c r="G27" s="67" t="s">
        <v>209</v>
      </c>
      <c r="H27" s="62">
        <v>21</v>
      </c>
      <c r="I27" s="62" t="s">
        <v>210</v>
      </c>
      <c r="J27" s="63" t="s">
        <v>22</v>
      </c>
      <c r="K27" s="63">
        <v>1</v>
      </c>
      <c r="L27" s="63" t="s">
        <v>24</v>
      </c>
      <c r="M27" s="63">
        <v>3</v>
      </c>
      <c r="N27" s="60">
        <v>3</v>
      </c>
      <c r="O27" s="61"/>
      <c r="P27" s="62">
        <v>21</v>
      </c>
      <c r="Q27" s="62" t="s">
        <v>210</v>
      </c>
      <c r="R27" s="64">
        <v>46047</v>
      </c>
      <c r="S27" s="65" t="s">
        <v>211</v>
      </c>
      <c r="T27" s="82" t="s">
        <v>67</v>
      </c>
      <c r="U27" s="66">
        <v>46106</v>
      </c>
    </row>
    <row r="28" spans="1:21" ht="36.75">
      <c r="A28" s="133">
        <v>45916</v>
      </c>
      <c r="B28" s="62">
        <v>22</v>
      </c>
      <c r="C28" s="62" t="s">
        <v>212</v>
      </c>
      <c r="D28" s="62" t="s">
        <v>213</v>
      </c>
      <c r="E28" s="62" t="s">
        <v>214</v>
      </c>
      <c r="F28" s="63" t="s">
        <v>215</v>
      </c>
      <c r="G28" s="67" t="s">
        <v>216</v>
      </c>
      <c r="H28" s="62">
        <v>22</v>
      </c>
      <c r="I28" s="62" t="s">
        <v>125</v>
      </c>
      <c r="J28" s="63" t="s">
        <v>23</v>
      </c>
      <c r="K28" s="63">
        <v>2</v>
      </c>
      <c r="L28" s="63" t="s">
        <v>23</v>
      </c>
      <c r="M28" s="63">
        <v>4</v>
      </c>
      <c r="N28" s="60">
        <v>4</v>
      </c>
      <c r="O28" s="61"/>
      <c r="P28" s="62">
        <v>22</v>
      </c>
      <c r="Q28" s="62" t="s">
        <v>217</v>
      </c>
      <c r="R28" s="64">
        <v>46052</v>
      </c>
      <c r="S28" s="65" t="s">
        <v>218</v>
      </c>
      <c r="T28" s="82" t="s">
        <v>67</v>
      </c>
      <c r="U28" s="66">
        <v>46111</v>
      </c>
    </row>
    <row r="29" spans="1:21" ht="47.25" customHeight="1">
      <c r="A29" s="133">
        <v>45916</v>
      </c>
      <c r="B29" s="62">
        <v>23</v>
      </c>
      <c r="C29" s="62" t="s">
        <v>219</v>
      </c>
      <c r="D29" s="62" t="s">
        <v>220</v>
      </c>
      <c r="E29" s="62" t="s">
        <v>221</v>
      </c>
      <c r="F29" s="63" t="s">
        <v>222</v>
      </c>
      <c r="G29" s="67" t="s">
        <v>223</v>
      </c>
      <c r="H29" s="62">
        <v>23</v>
      </c>
      <c r="I29" s="62" t="s">
        <v>217</v>
      </c>
      <c r="J29" s="63" t="s">
        <v>23</v>
      </c>
      <c r="K29" s="63">
        <v>2</v>
      </c>
      <c r="L29" s="63" t="s">
        <v>24</v>
      </c>
      <c r="M29" s="63">
        <v>6</v>
      </c>
      <c r="N29" s="60">
        <v>6</v>
      </c>
      <c r="O29" s="61"/>
      <c r="P29" s="62">
        <v>23</v>
      </c>
      <c r="Q29" s="62" t="s">
        <v>217</v>
      </c>
      <c r="R29" s="64">
        <v>46058</v>
      </c>
      <c r="S29" s="65" t="s">
        <v>224</v>
      </c>
      <c r="T29" s="82" t="s">
        <v>67</v>
      </c>
      <c r="U29" s="66">
        <v>46117</v>
      </c>
    </row>
    <row r="30" spans="1:21" ht="60.75">
      <c r="A30" s="133">
        <v>45916</v>
      </c>
      <c r="B30" s="62">
        <v>24</v>
      </c>
      <c r="C30" s="62" t="s">
        <v>225</v>
      </c>
      <c r="D30" s="62" t="s">
        <v>140</v>
      </c>
      <c r="E30" s="62" t="s">
        <v>226</v>
      </c>
      <c r="F30" s="63" t="s">
        <v>227</v>
      </c>
      <c r="G30" s="67" t="s">
        <v>228</v>
      </c>
      <c r="H30" s="62">
        <v>24</v>
      </c>
      <c r="I30" s="62" t="s">
        <v>229</v>
      </c>
      <c r="J30" s="63" t="s">
        <v>23</v>
      </c>
      <c r="K30" s="63">
        <v>2</v>
      </c>
      <c r="L30" s="63" t="s">
        <v>23</v>
      </c>
      <c r="M30" s="63">
        <v>4</v>
      </c>
      <c r="N30" s="60">
        <v>4</v>
      </c>
      <c r="O30" s="61"/>
      <c r="P30" s="62">
        <v>24</v>
      </c>
      <c r="Q30" s="62" t="s">
        <v>229</v>
      </c>
      <c r="R30" s="64">
        <v>46063</v>
      </c>
      <c r="S30" s="65" t="s">
        <v>230</v>
      </c>
      <c r="T30" s="82" t="s">
        <v>67</v>
      </c>
      <c r="U30" s="66">
        <v>46122</v>
      </c>
    </row>
    <row r="31" spans="1:21" ht="49.5">
      <c r="A31" s="133">
        <v>45916</v>
      </c>
      <c r="B31" s="62">
        <v>25</v>
      </c>
      <c r="C31" s="62" t="s">
        <v>231</v>
      </c>
      <c r="D31" s="62" t="s">
        <v>232</v>
      </c>
      <c r="E31" s="62" t="s">
        <v>233</v>
      </c>
      <c r="F31" s="63" t="s">
        <v>234</v>
      </c>
      <c r="G31" s="67" t="s">
        <v>235</v>
      </c>
      <c r="H31" s="62">
        <v>25</v>
      </c>
      <c r="I31" s="62" t="s">
        <v>236</v>
      </c>
      <c r="J31" s="63" t="s">
        <v>23</v>
      </c>
      <c r="K31" s="63">
        <v>2</v>
      </c>
      <c r="L31" s="63" t="s">
        <v>24</v>
      </c>
      <c r="M31" s="63">
        <v>6</v>
      </c>
      <c r="N31" s="60">
        <v>6</v>
      </c>
      <c r="O31" s="61"/>
      <c r="P31" s="62">
        <v>25</v>
      </c>
      <c r="Q31" s="62" t="s">
        <v>236</v>
      </c>
      <c r="R31" s="64">
        <v>46068</v>
      </c>
      <c r="S31" s="65" t="s">
        <v>237</v>
      </c>
      <c r="T31" s="82" t="s">
        <v>67</v>
      </c>
      <c r="U31" s="66">
        <v>46127</v>
      </c>
    </row>
    <row r="32" spans="1:21" ht="60.75">
      <c r="A32" s="133">
        <v>45916</v>
      </c>
      <c r="B32" s="62">
        <v>26</v>
      </c>
      <c r="C32" s="62" t="s">
        <v>238</v>
      </c>
      <c r="D32" s="62" t="s">
        <v>232</v>
      </c>
      <c r="E32" s="62" t="s">
        <v>239</v>
      </c>
      <c r="F32" s="63" t="s">
        <v>240</v>
      </c>
      <c r="G32" s="67" t="s">
        <v>241</v>
      </c>
      <c r="H32" s="62">
        <v>26</v>
      </c>
      <c r="I32" s="62" t="s">
        <v>242</v>
      </c>
      <c r="J32" s="63" t="s">
        <v>22</v>
      </c>
      <c r="K32" s="63">
        <v>1</v>
      </c>
      <c r="L32" s="63" t="s">
        <v>23</v>
      </c>
      <c r="M32" s="63">
        <v>2</v>
      </c>
      <c r="N32" s="60">
        <v>2</v>
      </c>
      <c r="O32" s="61"/>
      <c r="P32" s="62">
        <v>26</v>
      </c>
      <c r="Q32" s="62" t="s">
        <v>242</v>
      </c>
      <c r="R32" s="64">
        <v>46073</v>
      </c>
      <c r="S32" s="65" t="s">
        <v>243</v>
      </c>
      <c r="T32" s="82" t="s">
        <v>67</v>
      </c>
      <c r="U32" s="66" t="s">
        <v>244</v>
      </c>
    </row>
    <row r="33" spans="1:24" ht="19.5">
      <c r="A33" s="109"/>
      <c r="B33" s="110"/>
      <c r="C33" s="110"/>
      <c r="D33" s="110"/>
      <c r="E33" s="110"/>
      <c r="F33" s="111"/>
      <c r="G33" s="112"/>
      <c r="H33" s="110"/>
      <c r="I33" s="110"/>
      <c r="J33" s="111"/>
      <c r="K33" s="111"/>
      <c r="L33" s="111"/>
      <c r="M33" s="127"/>
      <c r="N33" s="128"/>
      <c r="O33" s="129"/>
      <c r="P33" s="130"/>
      <c r="Q33" s="130"/>
      <c r="R33" s="131"/>
      <c r="S33" s="113"/>
      <c r="T33" s="113"/>
      <c r="U33" s="114"/>
      <c r="V33" s="115"/>
      <c r="W33" s="115"/>
      <c r="X33" s="115"/>
    </row>
    <row r="34" spans="1:24" ht="19.5">
      <c r="A34" s="109"/>
      <c r="B34" s="110"/>
      <c r="C34" s="110"/>
      <c r="D34" s="110"/>
      <c r="E34" s="110"/>
      <c r="F34" s="111"/>
      <c r="G34" s="112"/>
      <c r="H34" s="110"/>
      <c r="I34" s="110"/>
      <c r="J34" s="111"/>
      <c r="K34" s="111"/>
      <c r="L34" s="111"/>
      <c r="M34" s="127"/>
      <c r="N34" s="128"/>
      <c r="O34" s="129"/>
      <c r="P34" s="130"/>
      <c r="Q34" s="130"/>
      <c r="R34" s="131"/>
      <c r="S34" s="113"/>
      <c r="T34" s="113"/>
      <c r="U34" s="114"/>
      <c r="V34" s="115"/>
      <c r="W34" s="115"/>
      <c r="X34" s="115"/>
    </row>
    <row r="35" spans="1:24" ht="19.5">
      <c r="A35" s="109"/>
      <c r="B35" s="110"/>
      <c r="C35" s="110"/>
      <c r="D35" s="110"/>
      <c r="E35" s="110"/>
      <c r="F35" s="111"/>
      <c r="G35" s="112"/>
      <c r="H35" s="110"/>
      <c r="I35" s="110"/>
      <c r="J35" s="111"/>
      <c r="K35" s="111"/>
      <c r="L35" s="111"/>
      <c r="M35" s="127"/>
      <c r="N35" s="128"/>
      <c r="O35" s="129"/>
      <c r="P35" s="130"/>
      <c r="Q35" s="130"/>
      <c r="R35" s="131"/>
      <c r="S35" s="113"/>
      <c r="T35" s="113"/>
      <c r="U35" s="114"/>
      <c r="V35" s="115"/>
      <c r="W35" s="115"/>
      <c r="X35" s="115"/>
    </row>
    <row r="36" spans="1:24" ht="19.5">
      <c r="A36" s="109"/>
      <c r="B36" s="110"/>
      <c r="C36" s="110"/>
      <c r="D36" s="110"/>
      <c r="E36" s="110"/>
      <c r="F36" s="111"/>
      <c r="G36" s="112"/>
      <c r="H36" s="110"/>
      <c r="I36" s="110"/>
      <c r="J36" s="111"/>
      <c r="K36" s="111"/>
      <c r="L36" s="111"/>
      <c r="M36" s="127"/>
      <c r="N36" s="128"/>
      <c r="O36" s="129"/>
      <c r="P36" s="130"/>
      <c r="Q36" s="130"/>
      <c r="R36" s="131"/>
      <c r="S36" s="113"/>
      <c r="T36" s="113"/>
      <c r="U36" s="114"/>
      <c r="V36" s="115"/>
      <c r="W36" s="115"/>
      <c r="X36" s="115"/>
    </row>
    <row r="37" spans="1:24" ht="19.5">
      <c r="A37" s="109"/>
      <c r="B37" s="110"/>
      <c r="C37" s="110"/>
      <c r="D37" s="110"/>
      <c r="E37" s="110"/>
      <c r="F37" s="111"/>
      <c r="G37" s="112"/>
      <c r="H37" s="110"/>
      <c r="I37" s="110"/>
      <c r="J37" s="111"/>
      <c r="K37" s="111"/>
      <c r="L37" s="111"/>
      <c r="M37" s="127"/>
      <c r="N37" s="128"/>
      <c r="O37" s="129"/>
      <c r="P37" s="130"/>
      <c r="Q37" s="130"/>
      <c r="R37" s="131"/>
      <c r="S37" s="113"/>
      <c r="T37" s="113"/>
      <c r="U37" s="114"/>
      <c r="V37" s="115"/>
      <c r="W37" s="115"/>
      <c r="X37" s="115"/>
    </row>
    <row r="38" spans="1:24" ht="19.5">
      <c r="A38" s="109"/>
      <c r="B38" s="110"/>
      <c r="C38" s="110"/>
      <c r="D38" s="110"/>
      <c r="E38" s="110"/>
      <c r="F38" s="111"/>
      <c r="G38" s="112"/>
      <c r="H38" s="110"/>
      <c r="I38" s="110"/>
      <c r="J38" s="111"/>
      <c r="K38" s="111"/>
      <c r="L38" s="111"/>
      <c r="M38" s="127"/>
      <c r="N38" s="128"/>
      <c r="O38" s="129"/>
      <c r="P38" s="130"/>
      <c r="Q38" s="130"/>
      <c r="R38" s="131"/>
      <c r="S38" s="113"/>
      <c r="T38" s="113"/>
      <c r="U38" s="114"/>
      <c r="V38" s="115"/>
      <c r="W38" s="115"/>
      <c r="X38" s="115"/>
    </row>
    <row r="39" spans="1:24" ht="19.5">
      <c r="A39" s="109"/>
      <c r="B39" s="110"/>
      <c r="C39" s="110"/>
      <c r="D39" s="110"/>
      <c r="E39" s="110"/>
      <c r="F39" s="111"/>
      <c r="G39" s="112"/>
      <c r="H39" s="110"/>
      <c r="I39" s="110"/>
      <c r="J39" s="111"/>
      <c r="K39" s="111"/>
      <c r="L39" s="111"/>
      <c r="M39" s="127"/>
      <c r="N39" s="128"/>
      <c r="O39" s="129"/>
      <c r="P39" s="130"/>
      <c r="Q39" s="130"/>
      <c r="R39" s="131"/>
      <c r="S39" s="113"/>
      <c r="T39" s="113"/>
      <c r="U39" s="114"/>
      <c r="V39" s="115"/>
      <c r="W39" s="115"/>
      <c r="X39" s="115"/>
    </row>
    <row r="40" spans="1:24" ht="19.5">
      <c r="A40" s="109"/>
      <c r="B40" s="110"/>
      <c r="C40" s="110"/>
      <c r="D40" s="110"/>
      <c r="E40" s="110"/>
      <c r="F40" s="111"/>
      <c r="G40" s="112"/>
      <c r="H40" s="110"/>
      <c r="I40" s="110"/>
      <c r="J40" s="111"/>
      <c r="K40" s="111"/>
      <c r="L40" s="111"/>
      <c r="M40" s="127"/>
      <c r="N40" s="128"/>
      <c r="O40" s="129"/>
      <c r="P40" s="130"/>
      <c r="Q40" s="130"/>
      <c r="R40" s="131"/>
      <c r="S40" s="113"/>
      <c r="T40" s="113"/>
      <c r="U40" s="114"/>
      <c r="V40" s="115"/>
      <c r="W40" s="115"/>
      <c r="X40" s="115"/>
    </row>
    <row r="41" spans="1:24" ht="19.5">
      <c r="A41" s="109"/>
      <c r="B41" s="110"/>
      <c r="C41" s="110"/>
      <c r="D41" s="110"/>
      <c r="E41" s="110"/>
      <c r="F41" s="111"/>
      <c r="G41" s="112"/>
      <c r="H41" s="110"/>
      <c r="I41" s="110"/>
      <c r="J41" s="111"/>
      <c r="K41" s="111"/>
      <c r="L41" s="111"/>
      <c r="M41" s="127"/>
      <c r="N41" s="128"/>
      <c r="O41" s="129"/>
      <c r="P41" s="130"/>
      <c r="Q41" s="130"/>
      <c r="R41" s="131"/>
      <c r="S41" s="113"/>
      <c r="T41" s="113"/>
      <c r="U41" s="114"/>
      <c r="V41" s="115"/>
      <c r="W41" s="115"/>
      <c r="X41" s="115"/>
    </row>
    <row r="42" spans="1:24" ht="19.5">
      <c r="A42" s="109"/>
      <c r="B42" s="110"/>
      <c r="C42" s="110"/>
      <c r="D42" s="110"/>
      <c r="E42" s="110"/>
      <c r="F42" s="111"/>
      <c r="G42" s="112"/>
      <c r="H42" s="110"/>
      <c r="I42" s="110"/>
      <c r="J42" s="111"/>
      <c r="K42" s="111"/>
      <c r="L42" s="111"/>
      <c r="M42" s="127"/>
      <c r="N42" s="128"/>
      <c r="O42" s="129"/>
      <c r="P42" s="130"/>
      <c r="Q42" s="130"/>
      <c r="R42" s="131"/>
      <c r="S42" s="113"/>
      <c r="T42" s="113"/>
      <c r="U42" s="114"/>
      <c r="V42" s="115"/>
      <c r="W42" s="115"/>
      <c r="X42" s="115"/>
    </row>
    <row r="43" spans="1:24" ht="19.5">
      <c r="A43" s="109"/>
      <c r="B43" s="110"/>
      <c r="C43" s="110"/>
      <c r="D43" s="110"/>
      <c r="E43" s="110"/>
      <c r="F43" s="111"/>
      <c r="G43" s="112"/>
      <c r="H43" s="110"/>
      <c r="I43" s="110"/>
      <c r="J43" s="111"/>
      <c r="K43" s="111"/>
      <c r="L43" s="111"/>
      <c r="M43" s="127"/>
      <c r="N43" s="128"/>
      <c r="O43" s="129"/>
      <c r="P43" s="130"/>
      <c r="Q43" s="130"/>
      <c r="R43" s="131"/>
      <c r="S43" s="113"/>
      <c r="T43" s="113"/>
      <c r="U43" s="114"/>
      <c r="V43" s="115"/>
      <c r="W43" s="115"/>
      <c r="X43" s="115"/>
    </row>
    <row r="44" spans="1:24" ht="19.5">
      <c r="A44" s="109"/>
      <c r="B44" s="110"/>
      <c r="C44" s="110"/>
      <c r="D44" s="110"/>
      <c r="E44" s="110"/>
      <c r="F44" s="111"/>
      <c r="G44" s="112"/>
      <c r="H44" s="110"/>
      <c r="I44" s="110"/>
      <c r="J44" s="111"/>
      <c r="K44" s="111"/>
      <c r="L44" s="111"/>
      <c r="M44" s="127"/>
      <c r="N44" s="128"/>
      <c r="O44" s="129"/>
      <c r="P44" s="130"/>
      <c r="Q44" s="130"/>
      <c r="R44" s="131"/>
      <c r="S44" s="113"/>
      <c r="T44" s="113"/>
      <c r="U44" s="114"/>
      <c r="V44" s="115"/>
      <c r="W44" s="115"/>
      <c r="X44" s="115"/>
    </row>
    <row r="45" spans="1:24" ht="19.5">
      <c r="A45" s="109"/>
      <c r="B45" s="110"/>
      <c r="C45" s="110"/>
      <c r="D45" s="110"/>
      <c r="E45" s="110"/>
      <c r="F45" s="111"/>
      <c r="G45" s="112"/>
      <c r="H45" s="110"/>
      <c r="I45" s="110"/>
      <c r="J45" s="111"/>
      <c r="K45" s="111"/>
      <c r="L45" s="111"/>
      <c r="M45" s="127"/>
      <c r="N45" s="128"/>
      <c r="O45" s="129"/>
      <c r="P45" s="130"/>
      <c r="Q45" s="130"/>
      <c r="R45" s="131"/>
      <c r="S45" s="113"/>
      <c r="T45" s="113"/>
      <c r="U45" s="114"/>
      <c r="V45" s="115"/>
      <c r="W45" s="115"/>
      <c r="X45" s="115"/>
    </row>
    <row r="46" spans="1:24" ht="19.5">
      <c r="A46" s="109"/>
      <c r="B46" s="110"/>
      <c r="C46" s="110"/>
      <c r="D46" s="110"/>
      <c r="E46" s="110"/>
      <c r="F46" s="111"/>
      <c r="G46" s="112"/>
      <c r="H46" s="110"/>
      <c r="I46" s="110"/>
      <c r="J46" s="111"/>
      <c r="K46" s="111"/>
      <c r="L46" s="111"/>
      <c r="M46" s="127"/>
      <c r="N46" s="128"/>
      <c r="O46" s="129"/>
      <c r="P46" s="130"/>
      <c r="Q46" s="130"/>
      <c r="R46" s="131"/>
      <c r="S46" s="113"/>
      <c r="T46" s="113"/>
      <c r="U46" s="114"/>
      <c r="V46" s="115"/>
      <c r="W46" s="115"/>
      <c r="X46" s="115"/>
    </row>
    <row r="47" spans="1:24" ht="19.5">
      <c r="A47" s="109"/>
      <c r="B47" s="110"/>
      <c r="C47" s="110"/>
      <c r="D47" s="110"/>
      <c r="E47" s="110"/>
      <c r="F47" s="111"/>
      <c r="G47" s="112"/>
      <c r="H47" s="110"/>
      <c r="I47" s="110"/>
      <c r="J47" s="111"/>
      <c r="K47" s="111"/>
      <c r="L47" s="111"/>
      <c r="M47" s="127"/>
      <c r="N47" s="128"/>
      <c r="O47" s="129"/>
      <c r="P47" s="130"/>
      <c r="Q47" s="130"/>
      <c r="R47" s="131"/>
      <c r="S47" s="113"/>
      <c r="T47" s="113"/>
      <c r="U47" s="114"/>
      <c r="V47" s="115"/>
      <c r="W47" s="115"/>
      <c r="X47" s="115"/>
    </row>
    <row r="48" spans="1:24" ht="19.5">
      <c r="A48" s="109"/>
      <c r="B48" s="110"/>
      <c r="C48" s="110"/>
      <c r="D48" s="110"/>
      <c r="E48" s="110"/>
      <c r="F48" s="111"/>
      <c r="G48" s="112"/>
      <c r="H48" s="110"/>
      <c r="I48" s="110"/>
      <c r="J48" s="111"/>
      <c r="K48" s="111"/>
      <c r="L48" s="111"/>
      <c r="M48" s="127"/>
      <c r="N48" s="128"/>
      <c r="O48" s="129"/>
      <c r="P48" s="130"/>
      <c r="Q48" s="130"/>
      <c r="R48" s="131"/>
      <c r="S48" s="113"/>
      <c r="T48" s="113"/>
      <c r="U48" s="114"/>
      <c r="V48" s="115"/>
      <c r="W48" s="115"/>
      <c r="X48" s="115"/>
    </row>
    <row r="49" spans="1:24" ht="19.5">
      <c r="A49" s="109"/>
      <c r="B49" s="110"/>
      <c r="C49" s="110"/>
      <c r="D49" s="110"/>
      <c r="E49" s="110"/>
      <c r="F49" s="111"/>
      <c r="G49" s="112"/>
      <c r="H49" s="110"/>
      <c r="I49" s="110"/>
      <c r="J49" s="111"/>
      <c r="K49" s="111"/>
      <c r="L49" s="111"/>
      <c r="M49" s="127"/>
      <c r="N49" s="128"/>
      <c r="O49" s="129"/>
      <c r="P49" s="130"/>
      <c r="Q49" s="130"/>
      <c r="R49" s="131"/>
      <c r="S49" s="113"/>
      <c r="T49" s="113"/>
      <c r="U49" s="114"/>
      <c r="V49" s="115"/>
      <c r="W49" s="115"/>
      <c r="X49" s="115"/>
    </row>
    <row r="50" spans="1:24" ht="19.5">
      <c r="A50" s="109"/>
      <c r="B50" s="110"/>
      <c r="C50" s="110"/>
      <c r="D50" s="110"/>
      <c r="E50" s="110"/>
      <c r="F50" s="111"/>
      <c r="G50" s="112"/>
      <c r="H50" s="110"/>
      <c r="I50" s="110"/>
      <c r="J50" s="111"/>
      <c r="K50" s="111"/>
      <c r="L50" s="111"/>
      <c r="M50" s="127"/>
      <c r="N50" s="128"/>
      <c r="O50" s="129"/>
      <c r="P50" s="130"/>
      <c r="Q50" s="130"/>
      <c r="R50" s="131"/>
      <c r="S50" s="113"/>
      <c r="T50" s="113"/>
      <c r="U50" s="114"/>
      <c r="V50" s="115"/>
      <c r="W50" s="115"/>
      <c r="X50" s="115"/>
    </row>
    <row r="51" spans="1:24" ht="19.5">
      <c r="A51" s="109"/>
      <c r="B51" s="110"/>
      <c r="C51" s="110"/>
      <c r="D51" s="110"/>
      <c r="E51" s="110"/>
      <c r="F51" s="111"/>
      <c r="G51" s="112"/>
      <c r="H51" s="110"/>
      <c r="I51" s="110"/>
      <c r="J51" s="111"/>
      <c r="K51" s="111"/>
      <c r="L51" s="111"/>
      <c r="M51" s="127"/>
      <c r="N51" s="128"/>
      <c r="O51" s="129"/>
      <c r="P51" s="130"/>
      <c r="Q51" s="130"/>
      <c r="R51" s="131"/>
      <c r="S51" s="113"/>
      <c r="T51" s="113"/>
      <c r="U51" s="114"/>
      <c r="V51" s="115"/>
      <c r="W51" s="115"/>
      <c r="X51" s="115"/>
    </row>
    <row r="52" spans="1:24" ht="19.5">
      <c r="A52" s="109"/>
      <c r="B52" s="110"/>
      <c r="C52" s="110"/>
      <c r="D52" s="110"/>
      <c r="E52" s="110"/>
      <c r="F52" s="111"/>
      <c r="G52" s="112"/>
      <c r="H52" s="110"/>
      <c r="I52" s="110"/>
      <c r="J52" s="111"/>
      <c r="K52" s="111"/>
      <c r="L52" s="111"/>
      <c r="M52" s="127"/>
      <c r="N52" s="128"/>
      <c r="O52" s="129"/>
      <c r="P52" s="130"/>
      <c r="Q52" s="130"/>
      <c r="R52" s="131"/>
      <c r="S52" s="113"/>
      <c r="T52" s="113"/>
      <c r="U52" s="114"/>
      <c r="V52" s="115"/>
      <c r="W52" s="115"/>
      <c r="X52" s="115"/>
    </row>
    <row r="53" spans="1:24" ht="19.5">
      <c r="A53" s="109"/>
      <c r="B53" s="110"/>
      <c r="C53" s="110"/>
      <c r="D53" s="110"/>
      <c r="E53" s="110"/>
      <c r="F53" s="111"/>
      <c r="G53" s="112"/>
      <c r="H53" s="110"/>
      <c r="I53" s="110"/>
      <c r="J53" s="111"/>
      <c r="K53" s="111"/>
      <c r="L53" s="111"/>
      <c r="M53" s="127"/>
      <c r="N53" s="128"/>
      <c r="O53" s="129"/>
      <c r="P53" s="130"/>
      <c r="Q53" s="130"/>
      <c r="R53" s="131"/>
      <c r="S53" s="113"/>
      <c r="T53" s="113"/>
      <c r="U53" s="114"/>
      <c r="V53" s="115"/>
      <c r="W53" s="115"/>
      <c r="X53" s="115"/>
    </row>
    <row r="54" spans="1:24" ht="19.5">
      <c r="A54" s="109"/>
      <c r="B54" s="110"/>
      <c r="C54" s="110"/>
      <c r="D54" s="110"/>
      <c r="E54" s="110"/>
      <c r="F54" s="111"/>
      <c r="G54" s="112"/>
      <c r="H54" s="110"/>
      <c r="I54" s="110"/>
      <c r="J54" s="111"/>
      <c r="K54" s="111"/>
      <c r="L54" s="111"/>
      <c r="M54" s="127"/>
      <c r="N54" s="128"/>
      <c r="O54" s="129"/>
      <c r="P54" s="130"/>
      <c r="Q54" s="130"/>
      <c r="R54" s="131"/>
      <c r="S54" s="113"/>
      <c r="T54" s="113"/>
      <c r="U54" s="114"/>
      <c r="V54" s="115"/>
      <c r="W54" s="115"/>
      <c r="X54" s="115"/>
    </row>
    <row r="55" spans="1:24" ht="19.5">
      <c r="A55" s="109"/>
      <c r="B55" s="110"/>
      <c r="C55" s="110"/>
      <c r="D55" s="110"/>
      <c r="E55" s="110"/>
      <c r="F55" s="111"/>
      <c r="G55" s="112"/>
      <c r="H55" s="110"/>
      <c r="I55" s="110"/>
      <c r="J55" s="111"/>
      <c r="K55" s="111"/>
      <c r="L55" s="111"/>
      <c r="M55" s="127"/>
      <c r="N55" s="128"/>
      <c r="O55" s="129"/>
      <c r="P55" s="130"/>
      <c r="Q55" s="130"/>
      <c r="R55" s="131"/>
      <c r="S55" s="113"/>
      <c r="T55" s="113"/>
      <c r="U55" s="114"/>
      <c r="V55" s="115"/>
      <c r="W55" s="115"/>
      <c r="X55" s="115"/>
    </row>
    <row r="56" spans="1:24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32"/>
      <c r="N56" s="132"/>
      <c r="O56" s="132"/>
      <c r="P56" s="132"/>
      <c r="Q56" s="132"/>
      <c r="R56" s="132"/>
      <c r="S56" s="115"/>
      <c r="T56" s="115"/>
      <c r="U56" s="115"/>
      <c r="V56" s="115"/>
      <c r="W56" s="115"/>
      <c r="X56" s="115"/>
    </row>
    <row r="57" spans="1:24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32"/>
      <c r="N57" s="132"/>
      <c r="O57" s="132"/>
      <c r="P57" s="132"/>
      <c r="Q57" s="132"/>
      <c r="R57" s="132"/>
      <c r="S57" s="115"/>
      <c r="T57" s="115"/>
      <c r="U57" s="115"/>
      <c r="V57" s="115"/>
      <c r="W57" s="115"/>
      <c r="X57" s="115"/>
    </row>
    <row r="58" spans="1:24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32"/>
      <c r="N58" s="132"/>
      <c r="O58" s="132"/>
      <c r="P58" s="132"/>
      <c r="Q58" s="132"/>
      <c r="R58" s="132"/>
      <c r="S58" s="115"/>
      <c r="T58" s="115"/>
      <c r="U58" s="115"/>
      <c r="V58" s="115"/>
      <c r="W58" s="115"/>
      <c r="X58" s="115"/>
    </row>
    <row r="59" spans="1:24">
      <c r="M59" s="74"/>
      <c r="N59" s="74"/>
      <c r="O59" s="74"/>
      <c r="P59" s="74"/>
      <c r="Q59" s="74"/>
      <c r="R59" s="74"/>
    </row>
    <row r="60" spans="1:24">
      <c r="M60" s="74"/>
      <c r="N60" s="74"/>
      <c r="O60" s="74"/>
      <c r="P60" s="74"/>
      <c r="Q60" s="74"/>
      <c r="R60" s="74"/>
    </row>
    <row r="61" spans="1:24">
      <c r="M61" s="74"/>
      <c r="N61" s="74"/>
      <c r="O61" s="74"/>
      <c r="P61" s="74"/>
      <c r="Q61" s="74"/>
      <c r="R61" s="74"/>
    </row>
    <row r="62" spans="1:24">
      <c r="M62" s="74"/>
      <c r="N62" s="74"/>
      <c r="O62" s="74"/>
      <c r="P62" s="74"/>
      <c r="Q62" s="74"/>
      <c r="R62" s="74"/>
    </row>
    <row r="63" spans="1:24">
      <c r="M63" s="74"/>
      <c r="N63" s="74"/>
      <c r="O63" s="74"/>
      <c r="P63" s="74"/>
      <c r="Q63" s="74"/>
      <c r="R63" s="74"/>
    </row>
    <row r="64" spans="1:24">
      <c r="M64" s="74"/>
      <c r="N64" s="74"/>
      <c r="O64" s="74"/>
      <c r="P64" s="74"/>
      <c r="Q64" s="74"/>
      <c r="R64" s="74"/>
    </row>
    <row r="65" spans="13:18">
      <c r="M65" s="74"/>
      <c r="N65" s="74"/>
      <c r="O65" s="74"/>
      <c r="P65" s="74"/>
      <c r="Q65" s="74"/>
      <c r="R65" s="74"/>
    </row>
    <row r="66" spans="13:18">
      <c r="M66" s="74"/>
      <c r="N66" s="74"/>
      <c r="O66" s="74"/>
      <c r="P66" s="74"/>
      <c r="Q66" s="74"/>
      <c r="R66" s="74"/>
    </row>
  </sheetData>
  <conditionalFormatting sqref="N7:N55">
    <cfRule type="cellIs" dxfId="5" priority="1" stopIfTrue="1" operator="between">
      <formula>6</formula>
      <formula>9</formula>
    </cfRule>
    <cfRule type="cellIs" dxfId="4" priority="2" stopIfTrue="1" operator="between">
      <formula>3</formula>
      <formula>4</formula>
    </cfRule>
    <cfRule type="cellIs" dxfId="3" priority="3" stopIfTrue="1" operator="between">
      <formula>1</formula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"/>
  <sheetViews>
    <sheetView workbookViewId="0">
      <selection activeCell="E68" sqref="E68"/>
    </sheetView>
  </sheetViews>
  <sheetFormatPr defaultColWidth="11.42578125" defaultRowHeight="12.75"/>
  <cols>
    <col min="1" max="1" width="11.42578125" style="1"/>
    <col min="2" max="2" width="4.5703125" style="1" customWidth="1"/>
    <col min="3" max="3" width="28.7109375" style="1" customWidth="1"/>
    <col min="4" max="4" width="11.5703125" style="1" bestFit="1" customWidth="1"/>
    <col min="5" max="5" width="16.140625" style="1" customWidth="1"/>
    <col min="6" max="6" width="21.85546875" style="1" customWidth="1"/>
    <col min="7" max="7" width="13.85546875" style="1" bestFit="1" customWidth="1"/>
    <col min="8" max="8" width="23.5703125" style="1" customWidth="1"/>
    <col min="9" max="9" width="23.140625" style="1" customWidth="1"/>
    <col min="10" max="10" width="11.42578125" style="53"/>
    <col min="11" max="11" width="21.140625" style="1" customWidth="1"/>
    <col min="12" max="17" width="11.42578125" style="1"/>
    <col min="18" max="18" width="17" style="1" hidden="1" customWidth="1"/>
    <col min="19" max="16384" width="11.42578125" style="1"/>
  </cols>
  <sheetData>
    <row r="1" spans="1:18" s="8" customFormat="1" ht="31.5" customHeight="1">
      <c r="D1" s="36" t="s">
        <v>245</v>
      </c>
      <c r="J1" s="50"/>
    </row>
    <row r="2" spans="1:18" ht="40.5" customHeight="1">
      <c r="A2" s="2" t="s">
        <v>246</v>
      </c>
      <c r="B2" s="2" t="s">
        <v>43</v>
      </c>
      <c r="C2" s="2" t="s">
        <v>247</v>
      </c>
      <c r="D2" s="2" t="s">
        <v>18</v>
      </c>
      <c r="E2" s="2" t="s">
        <v>248</v>
      </c>
      <c r="F2" s="2" t="s">
        <v>249</v>
      </c>
      <c r="G2" s="2" t="s">
        <v>250</v>
      </c>
      <c r="H2" s="2" t="s">
        <v>251</v>
      </c>
      <c r="I2" s="2" t="s">
        <v>252</v>
      </c>
      <c r="J2" s="51" t="s">
        <v>56</v>
      </c>
      <c r="K2" s="2" t="s">
        <v>253</v>
      </c>
      <c r="R2" s="3" t="s">
        <v>254</v>
      </c>
    </row>
    <row r="3" spans="1:18" ht="108">
      <c r="A3" s="6"/>
      <c r="B3" s="6">
        <v>1</v>
      </c>
      <c r="C3" s="6" t="s">
        <v>255</v>
      </c>
      <c r="D3" s="5" t="s">
        <v>24</v>
      </c>
      <c r="E3" s="5" t="s">
        <v>256</v>
      </c>
      <c r="F3" s="6" t="s">
        <v>257</v>
      </c>
      <c r="G3" s="6" t="s">
        <v>258</v>
      </c>
      <c r="H3" s="6" t="s">
        <v>259</v>
      </c>
      <c r="I3" s="6" t="s">
        <v>260</v>
      </c>
      <c r="J3" s="52" t="s">
        <v>261</v>
      </c>
      <c r="K3" s="6"/>
      <c r="R3" s="4" t="s">
        <v>24</v>
      </c>
    </row>
    <row r="4" spans="1:18" ht="13.5">
      <c r="R4" s="4" t="s">
        <v>23</v>
      </c>
    </row>
    <row r="5" spans="1:18" ht="13.5">
      <c r="R5" s="7" t="s">
        <v>22</v>
      </c>
    </row>
    <row r="6" spans="1:18" ht="13.5">
      <c r="B6" s="9"/>
      <c r="C6" s="9"/>
      <c r="D6" s="9"/>
      <c r="E6" s="9"/>
      <c r="F6" s="9"/>
      <c r="G6" s="9"/>
      <c r="H6" s="9"/>
      <c r="I6" s="9"/>
      <c r="J6" s="54"/>
      <c r="K6" s="9"/>
      <c r="L6" s="9"/>
      <c r="M6" s="9"/>
      <c r="N6" s="9"/>
      <c r="R6" s="7"/>
    </row>
    <row r="7" spans="1:18" ht="13.5">
      <c r="B7" s="10"/>
      <c r="C7" s="8"/>
      <c r="D7" s="8"/>
      <c r="E7" s="11"/>
      <c r="F7" s="8"/>
      <c r="G7" s="8"/>
      <c r="H7" s="8"/>
      <c r="I7" s="12"/>
      <c r="J7" s="55"/>
      <c r="K7" s="11"/>
      <c r="L7" s="9"/>
      <c r="M7" s="8"/>
      <c r="N7" s="8"/>
      <c r="R7" s="7"/>
    </row>
  </sheetData>
  <phoneticPr fontId="0" type="noConversion"/>
  <conditionalFormatting sqref="K7">
    <cfRule type="cellIs" dxfId="2" priority="1" stopIfTrue="1" operator="equal">
      <formula>#REF!</formula>
    </cfRule>
    <cfRule type="cellIs" dxfId="1" priority="2" stopIfTrue="1" operator="equal">
      <formula>#REF!</formula>
    </cfRule>
    <cfRule type="cellIs" dxfId="0" priority="3" stopIfTrue="1" operator="equal">
      <formula>#REF!</formula>
    </cfRule>
  </conditionalFormatting>
  <dataValidations count="3">
    <dataValidation type="list" allowBlank="1" showInputMessage="1" showErrorMessage="1" sqref="D3" xr:uid="{00000000-0002-0000-0200-000000000000}">
      <formula1>$R$3:$R$5</formula1>
    </dataValidation>
    <dataValidation type="list" allowBlank="1" showInputMessage="1" showErrorMessage="1" sqref="K7" xr:uid="{00000000-0002-0000-0200-000001000000}">
      <formula1>#REF!</formula1>
    </dataValidation>
    <dataValidation type="list" allowBlank="1" showInputMessage="1" showErrorMessage="1" sqref="E7" xr:uid="{00000000-0002-0000-0200-000002000000}">
      <formula1>$R$2:$R$2</formula1>
    </dataValidation>
  </dataValidations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1DD422EF4B9D47B4C69DF8AF361FDE" ma:contentTypeVersion="2" ma:contentTypeDescription="Crear nuevo documento." ma:contentTypeScope="" ma:versionID="6200c922dbe5f8db4d0bccf236b4170e">
  <xsd:schema xmlns:xsd="http://www.w3.org/2001/XMLSchema" xmlns:p="http://schemas.microsoft.com/office/2006/metadata/properties" targetNamespace="http://schemas.microsoft.com/office/2006/metadata/properties" ma:root="true" ma:fieldsID="1958f83c45950aad0f13a5a7bb53bf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88146F-8313-4F14-9E8E-59F7C9A50E18}"/>
</file>

<file path=customXml/itemProps2.xml><?xml version="1.0" encoding="utf-8"?>
<ds:datastoreItem xmlns:ds="http://schemas.openxmlformats.org/officeDocument/2006/customXml" ds:itemID="{F5B36F81-751E-4A8D-B556-B94E026D8BDF}"/>
</file>

<file path=customXml/itemProps3.xml><?xml version="1.0" encoding="utf-8"?>
<ds:datastoreItem xmlns:ds="http://schemas.openxmlformats.org/officeDocument/2006/customXml" ds:itemID="{76354AA7-AAD0-48C8-9BB4-5C3D32043765}"/>
</file>

<file path=customXml/itemProps4.xml><?xml version="1.0" encoding="utf-8"?>
<ds:datastoreItem xmlns:ds="http://schemas.openxmlformats.org/officeDocument/2006/customXml" ds:itemID="{86CA438A-4615-4A45-9496-DE171E1A11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Bell Technologies S.A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 Riesgos, Problemas y Cambios</dc:title>
  <dc:subject>cMAP</dc:subject>
  <dc:creator>Sergio Concha C.</dc:creator>
  <cp:keywords/>
  <dc:description>Planilla excel con el listado de riesgos, problemas y control de cambios del proyecto.</dc:description>
  <cp:lastModifiedBy>RENATA ANTONIA BESOAIN GONZALEZ</cp:lastModifiedBy>
  <cp:revision/>
  <dcterms:created xsi:type="dcterms:W3CDTF">2007-12-18T10:15:28Z</dcterms:created>
  <dcterms:modified xsi:type="dcterms:W3CDTF">2025-09-21T21:39:13Z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