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jouackr-my.sharepoint.com/personal/yw7148_ajou_ac_kr/Documents/4학년 2학기/프로젝트/Coding/Proccess/"/>
    </mc:Choice>
  </mc:AlternateContent>
  <xr:revisionPtr revIDLastSave="41" documentId="11_6FED4B0791B05FDFC7CF71F0AA16DDAB96C1BBF6" xr6:coauthVersionLast="47" xr6:coauthVersionMax="47" xr10:uidLastSave="{3E35C3E0-BA55-4ABB-8908-9DA7C713EF04}"/>
  <bookViews>
    <workbookView xWindow="-98" yWindow="-98" windowWidth="21795" windowHeight="13875" activeTab="3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C44" i="22"/>
  <c r="D44" i="22"/>
  <c r="J44" i="22"/>
  <c r="I44" i="22"/>
  <c r="K44" i="22"/>
  <c r="L44" i="22"/>
  <c r="N44" i="22"/>
  <c r="M44" i="22"/>
  <c r="O44" i="22"/>
  <c r="P44" i="22"/>
  <c r="C45" i="22"/>
  <c r="D45" i="22"/>
  <c r="J45" i="22"/>
  <c r="I45" i="22"/>
  <c r="K45" i="22"/>
  <c r="L45" i="22"/>
  <c r="N45" i="22"/>
  <c r="M45" i="22"/>
  <c r="O45" i="22"/>
  <c r="P45" i="22"/>
  <c r="C46" i="22"/>
  <c r="D46" i="22"/>
  <c r="J46" i="22"/>
  <c r="I46" i="22"/>
  <c r="K46" i="22"/>
  <c r="L46" i="22"/>
  <c r="N46" i="22"/>
  <c r="M46" i="22"/>
  <c r="O46" i="22"/>
  <c r="P46" i="22"/>
  <c r="C47" i="22"/>
  <c r="D47" i="22"/>
  <c r="J47" i="22"/>
  <c r="I47" i="22"/>
  <c r="K47" i="22"/>
  <c r="L47" i="22"/>
  <c r="N47" i="22"/>
  <c r="M47" i="22"/>
  <c r="O47" i="22"/>
  <c r="P47" i="22"/>
  <c r="C48" i="22"/>
  <c r="D48" i="22"/>
  <c r="J48" i="22"/>
  <c r="I48" i="22"/>
  <c r="K48" i="22"/>
  <c r="L48" i="22"/>
  <c r="N48" i="22"/>
  <c r="M48" i="22"/>
  <c r="O48" i="22"/>
  <c r="P48" i="22"/>
  <c r="C49" i="22"/>
  <c r="D49" i="22"/>
  <c r="J49" i="22"/>
  <c r="I49" i="22"/>
  <c r="K49" i="22"/>
  <c r="L49" i="22"/>
  <c r="N49" i="22"/>
  <c r="M49" i="22"/>
  <c r="O49" i="22"/>
  <c r="P49" i="22"/>
  <c r="C50" i="22"/>
  <c r="D50" i="22"/>
  <c r="J50" i="22"/>
  <c r="I50" i="22"/>
  <c r="K50" i="22"/>
  <c r="L50" i="22"/>
  <c r="N50" i="22"/>
  <c r="M50" i="22"/>
  <c r="O50" i="22"/>
  <c r="P50" i="22"/>
  <c r="C51" i="22"/>
  <c r="D51" i="22"/>
  <c r="J51" i="22"/>
  <c r="I51" i="22"/>
  <c r="K51" i="22"/>
  <c r="L51" i="22"/>
  <c r="N51" i="22"/>
  <c r="M51" i="22"/>
  <c r="O51" i="22"/>
  <c r="P51" i="22"/>
  <c r="C52" i="22"/>
  <c r="D52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<sst xmlns="http://schemas.openxmlformats.org/spreadsheetml/2006/main" count="1263" uniqueCount="296">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</sst>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3.3999999999999986</c:v>
                </c:pt>
                <c:pt idx="10">
                  <c:v>3.3999999999999986</c:v>
                </c:pt>
                <c:pt idx="11">
                  <c:v>3.3999999999999986</c:v>
                </c:pt>
                <c:pt idx="12">
                  <c:v>3.3999999999999986</c:v>
                </c:pt>
                <c:pt idx="13">
                  <c:v>3.3999999999999986</c:v>
                </c:pt>
                <c:pt idx="14">
                  <c:v>3.3999999999999986</c:v>
                </c:pt>
                <c:pt idx="15">
                  <c:v>3.3999999999999986</c:v>
                </c:pt>
                <c:pt idx="16">
                  <c:v>3.3999999999999986</c:v>
                </c:pt>
                <c:pt idx="17">
                  <c:v>3.3999999999999986</c:v>
                </c:pt>
                <c:pt idx="18">
                  <c:v>3.3999999999999986</c:v>
                </c:pt>
                <c:pt idx="19">
                  <c:v>3.3999999999999986</c:v>
                </c:pt>
                <c:pt idx="20">
                  <c:v>3.3999999999999986</c:v>
                </c:pt>
                <c:pt idx="21">
                  <c:v>3.3999999999999986</c:v>
                </c:pt>
                <c:pt idx="22">
                  <c:v>3.3999999999999986</c:v>
                </c:pt>
                <c:pt idx="23">
                  <c:v>3.3999999999999986</c:v>
                </c:pt>
                <c:pt idx="24">
                  <c:v>3.3999999999999986</c:v>
                </c:pt>
                <c:pt idx="25">
                  <c:v>3.3999999999999986</c:v>
                </c:pt>
                <c:pt idx="26">
                  <c:v>3.3999999999999986</c:v>
                </c:pt>
                <c:pt idx="27">
                  <c:v>3.3999999999999986</c:v>
                </c:pt>
                <c:pt idx="28">
                  <c:v>3.3999999999999986</c:v>
                </c:pt>
                <c:pt idx="29">
                  <c:v>3.3999999999999986</c:v>
                </c:pt>
                <c:pt idx="30">
                  <c:v>3.3999999999999986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25" activePane="bottomLeft" state="frozen"/>
      <selection pane="bottomLeft" activeCell="E44" sqref="E44"/>
    </sheetView>
  </sheetViews>
  <sheetFormatPr defaultColWidth="17.1328125" defaultRowHeight="12.75" customHeight="1"/>
  <cols>
    <col min="1" max="1" width="3.1328125" customWidth="1"/>
    <col min="2" max="2" width="6.73046875" style="11" customWidth="1"/>
    <col min="3" max="3" width="65.73046875" style="3" customWidth="1"/>
    <col min="4" max="4" width="5.73046875" style="12" customWidth="1"/>
    <col min="5" max="5" width="8.1328125" style="11" customWidth="1"/>
    <col min="6" max="6" width="26.73046875" customWidth="1"/>
    <col min="7" max="7" width="62.73046875" customWidth="1"/>
    <col min="8" max="8" width="9.59765625" style="15" customWidth="1"/>
    <col min="9" max="9" width="13.1328125" style="4" customWidth="1"/>
    <col min="10" max="19" width="17.13281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43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43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43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abSelected="1" topLeftCell="A22" zoomScaleNormal="100" workbookViewId="0">
      <selection activeCell="E36" sqref="E3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44504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278</v>
      </c>
      <c r="F25" s="60"/>
      <c r="G25" s="61"/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7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3.3999999999999986</v>
      </c>
      <c r="N33" s="77">
        <f t="shared" si="3"/>
        <v>19</v>
      </c>
      <c r="O33" s="77">
        <f t="shared" si="4"/>
        <v>36</v>
      </c>
      <c r="P33" s="78">
        <f t="shared" si="5"/>
        <v>0.53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3.3999999999999986</v>
      </c>
      <c r="N34" s="77">
        <f t="shared" si="3"/>
        <v>19</v>
      </c>
      <c r="O34" s="77">
        <f t="shared" si="4"/>
        <v>40</v>
      </c>
      <c r="P34" s="78">
        <f t="shared" si="5"/>
        <v>0.48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3.3999999999999986</v>
      </c>
      <c r="N35" s="77">
        <f t="shared" si="3"/>
        <v>19</v>
      </c>
      <c r="O35" s="77">
        <f t="shared" si="4"/>
        <v>44</v>
      </c>
      <c r="P35" s="78">
        <f t="shared" si="5"/>
        <v>0.43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3.3999999999999986</v>
      </c>
      <c r="N36" s="77">
        <f t="shared" si="3"/>
        <v>19</v>
      </c>
      <c r="O36" s="77">
        <f t="shared" si="4"/>
        <v>48</v>
      </c>
      <c r="P36" s="78">
        <f t="shared" si="5"/>
        <v>0.4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3.3999999999999986</v>
      </c>
      <c r="N37" s="77">
        <f t="shared" si="3"/>
        <v>19</v>
      </c>
      <c r="O37" s="77">
        <f t="shared" si="4"/>
        <v>52</v>
      </c>
      <c r="P37" s="78">
        <f t="shared" si="5"/>
        <v>0.37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3.3999999999999986</v>
      </c>
      <c r="N38" s="77">
        <f t="shared" si="3"/>
        <v>19</v>
      </c>
      <c r="O38" s="77">
        <f t="shared" si="4"/>
        <v>56</v>
      </c>
      <c r="P38" s="78">
        <f t="shared" si="5"/>
        <v>0.34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3.3999999999999986</v>
      </c>
      <c r="N39" s="77">
        <f t="shared" si="3"/>
        <v>19</v>
      </c>
      <c r="O39" s="77">
        <f t="shared" si="4"/>
        <v>60</v>
      </c>
      <c r="P39" s="78">
        <f t="shared" si="5"/>
        <v>0.32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3.3999999999999986</v>
      </c>
      <c r="N40" s="77">
        <f t="shared" si="3"/>
        <v>19</v>
      </c>
      <c r="O40" s="77">
        <f t="shared" si="4"/>
        <v>64</v>
      </c>
      <c r="P40" s="78">
        <f t="shared" si="5"/>
        <v>0.3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3.3999999999999986</v>
      </c>
      <c r="N41" s="77">
        <f t="shared" si="3"/>
        <v>19</v>
      </c>
      <c r="O41" s="77">
        <f t="shared" si="4"/>
        <v>68</v>
      </c>
      <c r="P41" s="78">
        <f t="shared" si="5"/>
        <v>0.28000000000000003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3.3999999999999986</v>
      </c>
      <c r="N42" s="77">
        <f t="shared" si="3"/>
        <v>19</v>
      </c>
      <c r="O42" s="77">
        <f t="shared" si="4"/>
        <v>72</v>
      </c>
      <c r="P42" s="78">
        <f t="shared" si="5"/>
        <v>0.26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3.3999999999999986</v>
      </c>
      <c r="N43" s="77">
        <f t="shared" si="3"/>
        <v>19</v>
      </c>
      <c r="O43" s="77">
        <f t="shared" si="4"/>
        <v>76</v>
      </c>
      <c r="P43" s="78">
        <f t="shared" si="5"/>
        <v>0.25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3.3999999999999986</v>
      </c>
      <c r="N44" s="77">
        <f t="shared" si="3"/>
        <v>19</v>
      </c>
      <c r="O44" s="77">
        <f t="shared" si="4"/>
        <v>80</v>
      </c>
      <c r="P44" s="78">
        <f t="shared" si="5"/>
        <v>0.24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3.3999999999999986</v>
      </c>
      <c r="N45" s="77">
        <f t="shared" si="3"/>
        <v>19</v>
      </c>
      <c r="O45" s="77">
        <f t="shared" si="4"/>
        <v>84</v>
      </c>
      <c r="P45" s="78">
        <f t="shared" si="5"/>
        <v>0.23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3.3999999999999986</v>
      </c>
      <c r="N46" s="77">
        <f t="shared" si="3"/>
        <v>19</v>
      </c>
      <c r="O46" s="77">
        <f t="shared" si="4"/>
        <v>88</v>
      </c>
      <c r="P46" s="78">
        <f t="shared" si="5"/>
        <v>0.22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3.3999999999999986</v>
      </c>
      <c r="N47" s="77">
        <f t="shared" si="3"/>
        <v>19</v>
      </c>
      <c r="O47" s="77">
        <f t="shared" si="4"/>
        <v>92</v>
      </c>
      <c r="P47" s="78">
        <f t="shared" si="5"/>
        <v>0.21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3.3999999999999986</v>
      </c>
      <c r="N48" s="77">
        <f t="shared" si="3"/>
        <v>19</v>
      </c>
      <c r="O48" s="77">
        <f t="shared" si="4"/>
        <v>96</v>
      </c>
      <c r="P48" s="78">
        <f t="shared" si="5"/>
        <v>0.2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3.3999999999999986</v>
      </c>
      <c r="N49" s="77">
        <f t="shared" si="3"/>
        <v>19</v>
      </c>
      <c r="O49" s="77">
        <f t="shared" si="4"/>
        <v>100</v>
      </c>
      <c r="P49" s="78">
        <f t="shared" si="5"/>
        <v>0.19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3.3999999999999986</v>
      </c>
      <c r="N50" s="77">
        <f t="shared" si="3"/>
        <v>19</v>
      </c>
      <c r="O50" s="77">
        <f t="shared" si="4"/>
        <v>104</v>
      </c>
      <c r="P50" s="78">
        <f t="shared" si="5"/>
        <v>0.18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3.3999999999999986</v>
      </c>
      <c r="N51" s="77">
        <f t="shared" si="3"/>
        <v>19</v>
      </c>
      <c r="O51" s="77">
        <f t="shared" si="4"/>
        <v>108</v>
      </c>
      <c r="P51" s="78">
        <f t="shared" si="5"/>
        <v>0.18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3.3999999999999986</v>
      </c>
      <c r="N52" s="77">
        <f t="shared" si="3"/>
        <v>19</v>
      </c>
      <c r="O52" s="77">
        <f t="shared" si="4"/>
        <v>112</v>
      </c>
      <c r="P52" s="78">
        <f t="shared" si="5"/>
        <v>0.17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3.3999999999999986</v>
      </c>
      <c r="N53" s="77">
        <f t="shared" si="3"/>
        <v>19</v>
      </c>
      <c r="O53" s="77">
        <f t="shared" si="4"/>
        <v>116</v>
      </c>
      <c r="P53" s="78">
        <f t="shared" si="5"/>
        <v>0.16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3.3999999999999986</v>
      </c>
      <c r="N54" s="77">
        <f t="shared" si="3"/>
        <v>19</v>
      </c>
      <c r="O54" s="77">
        <f t="shared" si="4"/>
        <v>120</v>
      </c>
      <c r="P54" s="78">
        <f t="shared" si="5"/>
        <v>0.16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opLeftCell="A17" zoomScaleNormal="100" workbookViewId="0">
      <selection activeCell="G35" sqref="G35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20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19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20</v>
      </c>
      <c r="L24" s="77">
        <f t="shared" ref="L24:L53" si="1">IFERROR(IF(K24&gt;$D$9, $D$9, IF(K24&lt;0,0,K24)),0)</f>
        <v>20</v>
      </c>
      <c r="M24" s="77">
        <f t="shared" ref="M24:M53" si="2">$D$9-N24</f>
        <v>20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44508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18</v>
      </c>
      <c r="L25" s="77">
        <f t="shared" si="1"/>
        <v>18</v>
      </c>
      <c r="M25" s="77">
        <f t="shared" si="2"/>
        <v>20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279</v>
      </c>
      <c r="F26" s="60"/>
      <c r="G26" s="61"/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16</v>
      </c>
      <c r="L26" s="77">
        <f t="shared" si="1"/>
        <v>16</v>
      </c>
      <c r="M26" s="77">
        <f t="shared" si="2"/>
        <v>20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14</v>
      </c>
      <c r="L27" s="77">
        <f t="shared" si="1"/>
        <v>14</v>
      </c>
      <c r="M27" s="77">
        <f t="shared" si="2"/>
        <v>20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12</v>
      </c>
      <c r="L28" s="77">
        <f t="shared" si="1"/>
        <v>12</v>
      </c>
      <c r="M28" s="77">
        <f t="shared" si="2"/>
        <v>20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10</v>
      </c>
      <c r="L29" s="77">
        <f t="shared" si="1"/>
        <v>10</v>
      </c>
      <c r="M29" s="77">
        <f t="shared" si="2"/>
        <v>20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8</v>
      </c>
      <c r="L30" s="77">
        <f t="shared" si="1"/>
        <v>8</v>
      </c>
      <c r="M30" s="77">
        <f t="shared" si="2"/>
        <v>20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6</v>
      </c>
      <c r="L31" s="77">
        <f t="shared" si="1"/>
        <v>6</v>
      </c>
      <c r="M31" s="77">
        <f t="shared" si="2"/>
        <v>20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4</v>
      </c>
      <c r="L32" s="77">
        <f t="shared" si="1"/>
        <v>4</v>
      </c>
      <c r="M32" s="77">
        <f t="shared" si="2"/>
        <v>20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</v>
      </c>
      <c r="L33" s="77">
        <f t="shared" si="1"/>
        <v>2</v>
      </c>
      <c r="M33" s="77">
        <f t="shared" si="2"/>
        <v>20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20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</v>
      </c>
      <c r="L35" s="77">
        <f t="shared" si="1"/>
        <v>0</v>
      </c>
      <c r="M35" s="77">
        <f t="shared" si="2"/>
        <v>20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-4</v>
      </c>
      <c r="L36" s="77">
        <f t="shared" si="1"/>
        <v>0</v>
      </c>
      <c r="M36" s="77">
        <f t="shared" si="2"/>
        <v>20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-6</v>
      </c>
      <c r="L37" s="77">
        <f t="shared" si="1"/>
        <v>0</v>
      </c>
      <c r="M37" s="77">
        <f t="shared" si="2"/>
        <v>20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279</v>
      </c>
      <c r="F38" s="60"/>
      <c r="G38" s="61"/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-8</v>
      </c>
      <c r="L38" s="77">
        <f t="shared" si="1"/>
        <v>0</v>
      </c>
      <c r="M38" s="77">
        <f t="shared" si="2"/>
        <v>20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-10</v>
      </c>
      <c r="L39" s="77">
        <f t="shared" si="1"/>
        <v>0</v>
      </c>
      <c r="M39" s="77">
        <f t="shared" si="2"/>
        <v>20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-12</v>
      </c>
      <c r="L40" s="77">
        <f t="shared" si="1"/>
        <v>0</v>
      </c>
      <c r="M40" s="77">
        <f t="shared" si="2"/>
        <v>20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-14</v>
      </c>
      <c r="L41" s="77">
        <f t="shared" si="1"/>
        <v>0</v>
      </c>
      <c r="M41" s="77">
        <f t="shared" si="2"/>
        <v>20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-16</v>
      </c>
      <c r="L42" s="77">
        <f t="shared" si="1"/>
        <v>0</v>
      </c>
      <c r="M42" s="77">
        <f t="shared" si="2"/>
        <v>20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-18</v>
      </c>
      <c r="L43" s="77">
        <f t="shared" si="1"/>
        <v>0</v>
      </c>
      <c r="M43" s="77">
        <f t="shared" si="2"/>
        <v>20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-20</v>
      </c>
      <c r="L44" s="77">
        <f t="shared" si="1"/>
        <v>0</v>
      </c>
      <c r="M44" s="77">
        <f t="shared" si="2"/>
        <v>20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-22</v>
      </c>
      <c r="L45" s="77">
        <f t="shared" si="1"/>
        <v>0</v>
      </c>
      <c r="M45" s="77">
        <f t="shared" si="2"/>
        <v>20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-24</v>
      </c>
      <c r="L46" s="77">
        <f t="shared" si="1"/>
        <v>0</v>
      </c>
      <c r="M46" s="77">
        <f t="shared" si="2"/>
        <v>20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-26</v>
      </c>
      <c r="L47" s="77">
        <f t="shared" si="1"/>
        <v>0</v>
      </c>
      <c r="M47" s="77">
        <f t="shared" si="2"/>
        <v>20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-28</v>
      </c>
      <c r="L48" s="77">
        <f t="shared" si="1"/>
        <v>0</v>
      </c>
      <c r="M48" s="77">
        <f t="shared" si="2"/>
        <v>20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-30</v>
      </c>
      <c r="L49" s="77">
        <f t="shared" si="1"/>
        <v>0</v>
      </c>
      <c r="M49" s="77">
        <f t="shared" si="2"/>
        <v>20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-32</v>
      </c>
      <c r="L50" s="77">
        <f t="shared" si="1"/>
        <v>0</v>
      </c>
      <c r="M50" s="77">
        <f t="shared" si="2"/>
        <v>20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-34</v>
      </c>
      <c r="L51" s="77">
        <f t="shared" si="1"/>
        <v>0</v>
      </c>
      <c r="M51" s="77">
        <f t="shared" si="2"/>
        <v>20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-36</v>
      </c>
      <c r="L52" s="77">
        <f t="shared" si="1"/>
        <v>0</v>
      </c>
      <c r="M52" s="77">
        <f t="shared" si="2"/>
        <v>20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-38</v>
      </c>
      <c r="L53" s="77">
        <f t="shared" si="1"/>
        <v>0</v>
      </c>
      <c r="M53" s="77">
        <f t="shared" si="2"/>
        <v>20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C37" sqref="C37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5.75"/>
  <cols>
    <col min="2" max="2" width="22.1328125" style="16" customWidth="1"/>
    <col min="3" max="3" width="14.597656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6.149999999999999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5.75"/>
  <cols>
    <col min="1" max="1" width="7.265625" style="17" customWidth="1"/>
    <col min="2" max="2" width="22.1328125" style="79" customWidth="1"/>
    <col min="3" max="4" width="9.13281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2021-11-04T09:42:18Z</dcterms:modified>
  <cp:category/>
  <cp:contentStatus/>
</cp:coreProperties>
</file>