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magu\Desktop\Project\data\raw\Study_Center\"/>
    </mc:Choice>
  </mc:AlternateContent>
  <xr:revisionPtr revIDLastSave="0" documentId="13_ncr:1_{5300341B-32D1-4E5B-A3A7-7803EF5B35F8}" xr6:coauthVersionLast="28" xr6:coauthVersionMax="28" xr10:uidLastSave="{00000000-0000-0000-0000-000000000000}"/>
  <bookViews>
    <workbookView xWindow="0" yWindow="0" windowWidth="28800" windowHeight="12612" tabRatio="854" activeTab="14" xr2:uid="{00000000-000D-0000-FFFF-FFFF00000000}"/>
  </bookViews>
  <sheets>
    <sheet name="1960" sheetId="16" r:id="rId1"/>
    <sheet name="1964" sheetId="17" r:id="rId2"/>
    <sheet name="1968" sheetId="18" r:id="rId3"/>
    <sheet name="1972" sheetId="19" r:id="rId4"/>
    <sheet name="1976" sheetId="20" r:id="rId5"/>
    <sheet name="1980" sheetId="21" r:id="rId6"/>
    <sheet name="1984" sheetId="22" r:id="rId7"/>
    <sheet name="1988" sheetId="23" r:id="rId8"/>
    <sheet name="1992" sheetId="24" r:id="rId9"/>
    <sheet name="1996" sheetId="25" r:id="rId10"/>
    <sheet name="2000" sheetId="26" r:id="rId11"/>
    <sheet name="2004" sheetId="27" r:id="rId12"/>
    <sheet name="2008" sheetId="28" r:id="rId13"/>
    <sheet name="2012" sheetId="32" r:id="rId14"/>
    <sheet name="2016" sheetId="33" r:id="rId15"/>
    <sheet name="List of NOCs" sheetId="29" r:id="rId16"/>
  </sheets>
  <calcPr calcId="171027"/>
</workbook>
</file>

<file path=xl/calcChain.xml><?xml version="1.0" encoding="utf-8"?>
<calcChain xmlns="http://schemas.openxmlformats.org/spreadsheetml/2006/main">
  <c r="X20" i="33" l="1"/>
  <c r="D56" i="33" l="1"/>
  <c r="D55" i="33"/>
  <c r="D54" i="33"/>
  <c r="D53" i="33"/>
  <c r="S52" i="33"/>
  <c r="D52" i="33"/>
  <c r="S51" i="33"/>
  <c r="D51" i="33"/>
  <c r="S50" i="33"/>
  <c r="D50" i="33"/>
  <c r="S49" i="33"/>
  <c r="D49" i="33"/>
  <c r="S48" i="33"/>
  <c r="D48" i="33"/>
  <c r="S47" i="33"/>
  <c r="D47" i="33"/>
  <c r="S46" i="33"/>
  <c r="D46" i="33"/>
  <c r="S45" i="33"/>
  <c r="N45" i="33"/>
  <c r="D45" i="33"/>
  <c r="S44" i="33"/>
  <c r="N44" i="33"/>
  <c r="D44" i="33"/>
  <c r="S43" i="33"/>
  <c r="N43" i="33"/>
  <c r="I43" i="33"/>
  <c r="D43" i="33"/>
  <c r="S42" i="33"/>
  <c r="N42" i="33"/>
  <c r="I42" i="33"/>
  <c r="D42" i="33"/>
  <c r="S41" i="33"/>
  <c r="N41" i="33"/>
  <c r="I41" i="33"/>
  <c r="D41" i="33"/>
  <c r="S40" i="33"/>
  <c r="N40" i="33"/>
  <c r="I40" i="33"/>
  <c r="D40" i="33"/>
  <c r="S39" i="33"/>
  <c r="N39" i="33"/>
  <c r="I39" i="33"/>
  <c r="D39" i="33"/>
  <c r="S38" i="33"/>
  <c r="N38" i="33"/>
  <c r="I38" i="33"/>
  <c r="D38" i="33"/>
  <c r="S37" i="33"/>
  <c r="N37" i="33"/>
  <c r="I37" i="33"/>
  <c r="D37" i="33"/>
  <c r="S36" i="33"/>
  <c r="N36" i="33"/>
  <c r="I36" i="33"/>
  <c r="D36" i="33"/>
  <c r="S35" i="33"/>
  <c r="N35" i="33"/>
  <c r="I35" i="33"/>
  <c r="D35" i="33"/>
  <c r="S34" i="33"/>
  <c r="N34" i="33"/>
  <c r="I34" i="33"/>
  <c r="D34" i="33"/>
  <c r="S33" i="33"/>
  <c r="N33" i="33"/>
  <c r="I33" i="33"/>
  <c r="D33" i="33"/>
  <c r="S32" i="33"/>
  <c r="N32" i="33"/>
  <c r="I32" i="33"/>
  <c r="D32" i="33"/>
  <c r="S31" i="33"/>
  <c r="N31" i="33"/>
  <c r="I31" i="33"/>
  <c r="D31" i="33"/>
  <c r="S30" i="33"/>
  <c r="N30" i="33"/>
  <c r="I30" i="33"/>
  <c r="D30" i="33"/>
  <c r="S29" i="33"/>
  <c r="N29" i="33"/>
  <c r="I29" i="33"/>
  <c r="D29" i="33"/>
  <c r="S28" i="33"/>
  <c r="N28" i="33"/>
  <c r="I28" i="33"/>
  <c r="D28" i="33"/>
  <c r="S27" i="33"/>
  <c r="N27" i="33"/>
  <c r="I27" i="33"/>
  <c r="D27" i="33"/>
  <c r="S26" i="33"/>
  <c r="N26" i="33"/>
  <c r="I26" i="33"/>
  <c r="D26" i="33"/>
  <c r="S25" i="33"/>
  <c r="N25" i="33"/>
  <c r="I25" i="33"/>
  <c r="D25" i="33"/>
  <c r="S24" i="33"/>
  <c r="N24" i="33"/>
  <c r="I24" i="33"/>
  <c r="D24" i="33"/>
  <c r="S23" i="33"/>
  <c r="N23" i="33"/>
  <c r="I23" i="33"/>
  <c r="D23" i="33"/>
  <c r="S22" i="33"/>
  <c r="N22" i="33"/>
  <c r="I22" i="33"/>
  <c r="D22" i="33"/>
  <c r="S21" i="33"/>
  <c r="N21" i="33"/>
  <c r="I21" i="33"/>
  <c r="D21" i="33"/>
  <c r="S20" i="33"/>
  <c r="N20" i="33"/>
  <c r="I20" i="33"/>
  <c r="D20" i="33"/>
  <c r="X19" i="33"/>
  <c r="S19" i="33"/>
  <c r="N19" i="33"/>
  <c r="I19" i="33"/>
  <c r="D19" i="33"/>
  <c r="X18" i="33"/>
  <c r="S18" i="33"/>
  <c r="N18" i="33"/>
  <c r="I18" i="33"/>
  <c r="D18" i="33"/>
  <c r="X17" i="33"/>
  <c r="S17" i="33"/>
  <c r="N17" i="33"/>
  <c r="I17" i="33"/>
  <c r="D17" i="33"/>
  <c r="X16" i="33"/>
  <c r="S16" i="33"/>
  <c r="N16" i="33"/>
  <c r="I16" i="33"/>
  <c r="D16" i="33"/>
  <c r="X15" i="33"/>
  <c r="S15" i="33"/>
  <c r="N15" i="33"/>
  <c r="I15" i="33"/>
  <c r="D15" i="33"/>
  <c r="X14" i="33"/>
  <c r="S14" i="33"/>
  <c r="N14" i="33"/>
  <c r="I14" i="33"/>
  <c r="D14" i="33"/>
  <c r="X13" i="33"/>
  <c r="S13" i="33"/>
  <c r="N13" i="33"/>
  <c r="I13" i="33"/>
  <c r="D13" i="33"/>
  <c r="X12" i="33"/>
  <c r="S12" i="33"/>
  <c r="N12" i="33"/>
  <c r="I12" i="33"/>
  <c r="D12" i="33"/>
  <c r="X11" i="33"/>
  <c r="S11" i="33"/>
  <c r="N11" i="33"/>
  <c r="I11" i="33"/>
  <c r="D11" i="33"/>
  <c r="X10" i="33"/>
  <c r="S10" i="33"/>
  <c r="N10" i="33"/>
  <c r="I10" i="33"/>
  <c r="D10" i="33"/>
  <c r="X9" i="33"/>
  <c r="S9" i="33"/>
  <c r="N9" i="33"/>
  <c r="I9" i="33"/>
  <c r="D9" i="33"/>
  <c r="X8" i="33"/>
  <c r="S8" i="33"/>
  <c r="N8" i="33"/>
  <c r="I8" i="33"/>
  <c r="D8" i="33"/>
  <c r="X7" i="33"/>
  <c r="S7" i="33"/>
  <c r="N7" i="33"/>
  <c r="I7" i="33"/>
  <c r="D7" i="33"/>
  <c r="X6" i="33"/>
  <c r="S6" i="33"/>
  <c r="N6" i="33"/>
  <c r="I6" i="33"/>
  <c r="D6" i="33"/>
  <c r="X5" i="33"/>
  <c r="S5" i="33"/>
  <c r="N5" i="33"/>
  <c r="I5" i="33"/>
  <c r="D5" i="33"/>
  <c r="X4" i="33"/>
  <c r="S4" i="33"/>
  <c r="N4" i="33"/>
  <c r="I4" i="33"/>
  <c r="D4" i="33"/>
  <c r="X3" i="33"/>
  <c r="S3" i="33"/>
  <c r="N3" i="33"/>
  <c r="I3" i="33"/>
  <c r="D3" i="33"/>
  <c r="D54" i="32" l="1"/>
  <c r="D53" i="32"/>
  <c r="D52" i="32"/>
  <c r="D51" i="32"/>
  <c r="S50" i="32"/>
  <c r="D50" i="32"/>
  <c r="S49" i="32"/>
  <c r="D49" i="32"/>
  <c r="S48" i="32"/>
  <c r="D48" i="32"/>
  <c r="S47" i="32"/>
  <c r="D47" i="32"/>
  <c r="S46" i="32"/>
  <c r="D46" i="32"/>
  <c r="S45" i="32"/>
  <c r="N45" i="32"/>
  <c r="D45" i="32"/>
  <c r="S44" i="32"/>
  <c r="N44" i="32"/>
  <c r="D44" i="32"/>
  <c r="S43" i="32"/>
  <c r="N43" i="32"/>
  <c r="D43" i="32"/>
  <c r="S42" i="32"/>
  <c r="N42" i="32"/>
  <c r="I42" i="32"/>
  <c r="D42" i="32"/>
  <c r="S41" i="32"/>
  <c r="N41" i="32"/>
  <c r="I41" i="32"/>
  <c r="D41" i="32"/>
  <c r="S40" i="32"/>
  <c r="N40" i="32"/>
  <c r="I40" i="32"/>
  <c r="D40" i="32"/>
  <c r="S39" i="32"/>
  <c r="N39" i="32"/>
  <c r="I39" i="32"/>
  <c r="D39" i="32"/>
  <c r="S38" i="32"/>
  <c r="N38" i="32"/>
  <c r="I38" i="32"/>
  <c r="D38" i="32"/>
  <c r="S37" i="32"/>
  <c r="N37" i="32"/>
  <c r="I37" i="32"/>
  <c r="D37" i="32"/>
  <c r="S36" i="32"/>
  <c r="N36" i="32"/>
  <c r="I36" i="32"/>
  <c r="D36" i="32"/>
  <c r="S35" i="32"/>
  <c r="N35" i="32"/>
  <c r="I35" i="32"/>
  <c r="D35" i="32"/>
  <c r="S34" i="32"/>
  <c r="N34" i="32"/>
  <c r="I34" i="32"/>
  <c r="D34" i="32"/>
  <c r="S33" i="32"/>
  <c r="N33" i="32"/>
  <c r="I33" i="32"/>
  <c r="D33" i="32"/>
  <c r="S32" i="32"/>
  <c r="N32" i="32"/>
  <c r="I32" i="32"/>
  <c r="D32" i="32"/>
  <c r="S31" i="32"/>
  <c r="N31" i="32"/>
  <c r="I31" i="32"/>
  <c r="D31" i="32"/>
  <c r="S30" i="32"/>
  <c r="N30" i="32"/>
  <c r="I30" i="32"/>
  <c r="D30" i="32"/>
  <c r="S29" i="32"/>
  <c r="N29" i="32"/>
  <c r="I29" i="32"/>
  <c r="D29" i="32"/>
  <c r="S28" i="32"/>
  <c r="N28" i="32"/>
  <c r="I28" i="32"/>
  <c r="D28" i="32"/>
  <c r="S27" i="32"/>
  <c r="N27" i="32"/>
  <c r="I27" i="32"/>
  <c r="D27" i="32"/>
  <c r="S26" i="32"/>
  <c r="N26" i="32"/>
  <c r="I26" i="32"/>
  <c r="D26" i="32"/>
  <c r="S25" i="32"/>
  <c r="N25" i="32"/>
  <c r="I25" i="32"/>
  <c r="D25" i="32"/>
  <c r="S24" i="32"/>
  <c r="N24" i="32"/>
  <c r="I24" i="32"/>
  <c r="D24" i="32"/>
  <c r="S23" i="32"/>
  <c r="N23" i="32"/>
  <c r="I23" i="32"/>
  <c r="D23" i="32"/>
  <c r="S22" i="32"/>
  <c r="N22" i="32"/>
  <c r="I22" i="32"/>
  <c r="D22" i="32"/>
  <c r="S21" i="32"/>
  <c r="N21" i="32"/>
  <c r="I21" i="32"/>
  <c r="D21" i="32"/>
  <c r="S20" i="32"/>
  <c r="N20" i="32"/>
  <c r="I20" i="32"/>
  <c r="D20" i="32"/>
  <c r="S19" i="32"/>
  <c r="N19" i="32"/>
  <c r="I19" i="32"/>
  <c r="D19" i="32"/>
  <c r="X18" i="32"/>
  <c r="S18" i="32"/>
  <c r="N18" i="32"/>
  <c r="I18" i="32"/>
  <c r="D18" i="32"/>
  <c r="X17" i="32"/>
  <c r="S17" i="32"/>
  <c r="N17" i="32"/>
  <c r="I17" i="32"/>
  <c r="D17" i="32"/>
  <c r="X16" i="32"/>
  <c r="S16" i="32"/>
  <c r="N16" i="32"/>
  <c r="I16" i="32"/>
  <c r="D16" i="32"/>
  <c r="X15" i="32"/>
  <c r="S15" i="32"/>
  <c r="N15" i="32"/>
  <c r="I15" i="32"/>
  <c r="D15" i="32"/>
  <c r="X14" i="32"/>
  <c r="S14" i="32"/>
  <c r="N14" i="32"/>
  <c r="I14" i="32"/>
  <c r="D14" i="32"/>
  <c r="X13" i="32"/>
  <c r="S13" i="32"/>
  <c r="N13" i="32"/>
  <c r="I13" i="32"/>
  <c r="D13" i="32"/>
  <c r="X12" i="32"/>
  <c r="S12" i="32"/>
  <c r="N12" i="32"/>
  <c r="D12" i="32"/>
  <c r="X11" i="32"/>
  <c r="S11" i="32"/>
  <c r="N11" i="32"/>
  <c r="I11" i="32"/>
  <c r="D11" i="32"/>
  <c r="X10" i="32"/>
  <c r="S10" i="32"/>
  <c r="N10" i="32"/>
  <c r="I10" i="32"/>
  <c r="D10" i="32"/>
  <c r="X9" i="32"/>
  <c r="S9" i="32"/>
  <c r="N9" i="32"/>
  <c r="I9" i="32"/>
  <c r="D9" i="32"/>
  <c r="X8" i="32"/>
  <c r="S8" i="32"/>
  <c r="N8" i="32"/>
  <c r="I8" i="32"/>
  <c r="D8" i="32"/>
  <c r="X7" i="32"/>
  <c r="S7" i="32"/>
  <c r="N7" i="32"/>
  <c r="I7" i="32"/>
  <c r="D7" i="32"/>
  <c r="X6" i="32"/>
  <c r="S6" i="32"/>
  <c r="N6" i="32"/>
  <c r="I6" i="32"/>
  <c r="D6" i="32"/>
  <c r="X5" i="32"/>
  <c r="S5" i="32"/>
  <c r="N5" i="32"/>
  <c r="I5" i="32"/>
  <c r="D5" i="32"/>
  <c r="X4" i="32"/>
  <c r="S4" i="32"/>
  <c r="N4" i="32"/>
  <c r="I4" i="32"/>
  <c r="D4" i="32"/>
  <c r="X3" i="32"/>
  <c r="S3" i="32"/>
  <c r="N3" i="32"/>
  <c r="I3" i="32"/>
  <c r="D3" i="32"/>
  <c r="X2" i="32"/>
  <c r="S2" i="32"/>
  <c r="N2" i="32"/>
  <c r="I2" i="32"/>
  <c r="D2" i="32"/>
  <c r="S30" i="17" l="1"/>
  <c r="S29" i="17"/>
  <c r="S28" i="17"/>
  <c r="S27" i="17"/>
  <c r="S26" i="17"/>
  <c r="S25" i="17"/>
  <c r="S24" i="17"/>
  <c r="S23" i="17"/>
  <c r="I23" i="17"/>
  <c r="S22" i="17"/>
  <c r="I22" i="17"/>
  <c r="D22" i="17"/>
  <c r="S21" i="17"/>
  <c r="I21" i="17"/>
  <c r="D21" i="17"/>
  <c r="S20" i="17"/>
  <c r="N20" i="17"/>
  <c r="I20" i="17"/>
  <c r="D20" i="17"/>
  <c r="S19" i="17"/>
  <c r="N19" i="17"/>
  <c r="I19" i="17"/>
  <c r="D19" i="17"/>
  <c r="S18" i="17"/>
  <c r="N18" i="17"/>
  <c r="I18" i="17"/>
  <c r="D18" i="17"/>
  <c r="S17" i="17"/>
  <c r="N17" i="17"/>
  <c r="I17" i="17"/>
  <c r="D17" i="17"/>
  <c r="S16" i="17"/>
  <c r="N16" i="17"/>
  <c r="I16" i="17"/>
  <c r="D16" i="17"/>
  <c r="S15" i="17"/>
  <c r="N15" i="17"/>
  <c r="I15" i="17"/>
  <c r="D15" i="17"/>
  <c r="S14" i="17"/>
  <c r="N14" i="17"/>
  <c r="I14" i="17"/>
  <c r="D14" i="17"/>
  <c r="S13" i="17"/>
  <c r="N13" i="17"/>
  <c r="I13" i="17"/>
  <c r="D13" i="17"/>
  <c r="S12" i="17"/>
  <c r="N12" i="17"/>
  <c r="I12" i="17"/>
  <c r="D12" i="17"/>
  <c r="S11" i="17"/>
  <c r="N11" i="17"/>
  <c r="I11" i="17"/>
  <c r="D11" i="17"/>
  <c r="S10" i="17"/>
  <c r="N10" i="17"/>
  <c r="I10" i="17"/>
  <c r="D10" i="17"/>
  <c r="S9" i="17"/>
  <c r="N9" i="17"/>
  <c r="I9" i="17"/>
  <c r="D9" i="17"/>
  <c r="S8" i="17"/>
  <c r="N8" i="17"/>
  <c r="I8" i="17"/>
  <c r="D8" i="17"/>
  <c r="S7" i="17"/>
  <c r="N7" i="17"/>
  <c r="I7" i="17"/>
  <c r="D7" i="17"/>
  <c r="S6" i="17"/>
  <c r="N6" i="17"/>
  <c r="I6" i="17"/>
  <c r="D6" i="17"/>
  <c r="S5" i="17"/>
  <c r="N5" i="17"/>
  <c r="I5" i="17"/>
  <c r="D5" i="17"/>
  <c r="S4" i="17"/>
  <c r="N4" i="17"/>
  <c r="I4" i="17"/>
  <c r="D4" i="17"/>
  <c r="X3" i="17"/>
  <c r="S3" i="17"/>
  <c r="N3" i="17"/>
  <c r="I3" i="17"/>
  <c r="D3" i="17"/>
  <c r="X2" i="17"/>
  <c r="S2" i="17"/>
  <c r="N2" i="17"/>
  <c r="I2" i="17"/>
  <c r="D2" i="17"/>
  <c r="S33" i="18"/>
  <c r="I33" i="18"/>
  <c r="S32" i="18"/>
  <c r="I32" i="18"/>
  <c r="S31" i="18"/>
  <c r="I31" i="18"/>
  <c r="S30" i="18"/>
  <c r="I30" i="18"/>
  <c r="S29" i="18"/>
  <c r="I29" i="18"/>
  <c r="S28" i="18"/>
  <c r="I28" i="18"/>
  <c r="S27" i="18"/>
  <c r="I27" i="18"/>
  <c r="S26" i="18"/>
  <c r="I26" i="18"/>
  <c r="S25" i="18"/>
  <c r="I25" i="18"/>
  <c r="D25" i="18"/>
  <c r="S24" i="18"/>
  <c r="I24" i="18"/>
  <c r="D24" i="18"/>
  <c r="S23" i="18"/>
  <c r="I23" i="18"/>
  <c r="D23" i="18"/>
  <c r="S22" i="18"/>
  <c r="N22" i="18"/>
  <c r="I22" i="18"/>
  <c r="D22" i="18"/>
  <c r="S21" i="18"/>
  <c r="N21" i="18"/>
  <c r="I21" i="18"/>
  <c r="D21" i="18"/>
  <c r="S20" i="18"/>
  <c r="N20" i="18"/>
  <c r="I20" i="18"/>
  <c r="D20" i="18"/>
  <c r="S19" i="18"/>
  <c r="N19" i="18"/>
  <c r="I19" i="18"/>
  <c r="D19" i="18"/>
  <c r="S18" i="18"/>
  <c r="N18" i="18"/>
  <c r="I18" i="18"/>
  <c r="D18" i="18"/>
  <c r="S17" i="18"/>
  <c r="N17" i="18"/>
  <c r="I17" i="18"/>
  <c r="D17" i="18"/>
  <c r="S16" i="18"/>
  <c r="N16" i="18"/>
  <c r="I16" i="18"/>
  <c r="D16" i="18"/>
  <c r="S15" i="18"/>
  <c r="N15" i="18"/>
  <c r="I15" i="18"/>
  <c r="D15" i="18"/>
  <c r="S14" i="18"/>
  <c r="N14" i="18"/>
  <c r="I14" i="18"/>
  <c r="D14" i="18"/>
  <c r="S13" i="18"/>
  <c r="N13" i="18"/>
  <c r="I13" i="18"/>
  <c r="D13" i="18"/>
  <c r="S12" i="18"/>
  <c r="N12" i="18"/>
  <c r="I12" i="18"/>
  <c r="D12" i="18"/>
  <c r="S11" i="18"/>
  <c r="N11" i="18"/>
  <c r="I11" i="18"/>
  <c r="D11" i="18"/>
  <c r="S10" i="18"/>
  <c r="N10" i="18"/>
  <c r="I10" i="18"/>
  <c r="D10" i="18"/>
  <c r="S9" i="18"/>
  <c r="N9" i="18"/>
  <c r="I9" i="18"/>
  <c r="D9" i="18"/>
  <c r="S8" i="18"/>
  <c r="N8" i="18"/>
  <c r="I8" i="18"/>
  <c r="D8" i="18"/>
  <c r="S7" i="18"/>
  <c r="N7" i="18"/>
  <c r="I7" i="18"/>
  <c r="D7" i="18"/>
  <c r="S6" i="18"/>
  <c r="N6" i="18"/>
  <c r="I6" i="18"/>
  <c r="D6" i="18"/>
  <c r="S5" i="18"/>
  <c r="N5" i="18"/>
  <c r="I5" i="18"/>
  <c r="D5" i="18"/>
  <c r="X4" i="18"/>
  <c r="S4" i="18"/>
  <c r="N4" i="18"/>
  <c r="I4" i="18"/>
  <c r="D4" i="18"/>
  <c r="X3" i="18"/>
  <c r="S3" i="18"/>
  <c r="N3" i="18"/>
  <c r="I3" i="18"/>
  <c r="D3" i="18"/>
  <c r="X2" i="18"/>
  <c r="S2" i="18"/>
  <c r="N2" i="18"/>
  <c r="I2" i="18"/>
  <c r="D2" i="18"/>
  <c r="S34" i="19"/>
  <c r="S33" i="19"/>
  <c r="I33" i="19"/>
  <c r="S32" i="19"/>
  <c r="I32" i="19"/>
  <c r="S31" i="19"/>
  <c r="I31" i="19"/>
  <c r="S30" i="19"/>
  <c r="I30" i="19"/>
  <c r="D30" i="19"/>
  <c r="S29" i="19"/>
  <c r="I29" i="19"/>
  <c r="D29" i="19"/>
  <c r="S28" i="19"/>
  <c r="I28" i="19"/>
  <c r="D28" i="19"/>
  <c r="S27" i="19"/>
  <c r="I27" i="19"/>
  <c r="D27" i="19"/>
  <c r="S26" i="19"/>
  <c r="I26" i="19"/>
  <c r="D26" i="19"/>
  <c r="S25" i="19"/>
  <c r="N25" i="19"/>
  <c r="I25" i="19"/>
  <c r="D25" i="19"/>
  <c r="S24" i="19"/>
  <c r="N24" i="19"/>
  <c r="I24" i="19"/>
  <c r="D24" i="19"/>
  <c r="S23" i="19"/>
  <c r="N23" i="19"/>
  <c r="I23" i="19"/>
  <c r="D23" i="19"/>
  <c r="S22" i="19"/>
  <c r="N22" i="19"/>
  <c r="I22" i="19"/>
  <c r="D22" i="19"/>
  <c r="S21" i="19"/>
  <c r="N21" i="19"/>
  <c r="I21" i="19"/>
  <c r="D21" i="19"/>
  <c r="S20" i="19"/>
  <c r="N20" i="19"/>
  <c r="I20" i="19"/>
  <c r="D20" i="19"/>
  <c r="S19" i="19"/>
  <c r="N19" i="19"/>
  <c r="I19" i="19"/>
  <c r="D19" i="19"/>
  <c r="S18" i="19"/>
  <c r="N18" i="19"/>
  <c r="I18" i="19"/>
  <c r="D18" i="19"/>
  <c r="S17" i="19"/>
  <c r="N17" i="19"/>
  <c r="I17" i="19"/>
  <c r="D17" i="19"/>
  <c r="S16" i="19"/>
  <c r="N16" i="19"/>
  <c r="I16" i="19"/>
  <c r="D16" i="19"/>
  <c r="S15" i="19"/>
  <c r="N15" i="19"/>
  <c r="I15" i="19"/>
  <c r="D15" i="19"/>
  <c r="S14" i="19"/>
  <c r="N14" i="19"/>
  <c r="I14" i="19"/>
  <c r="D14" i="19"/>
  <c r="S13" i="19"/>
  <c r="N13" i="19"/>
  <c r="I13" i="19"/>
  <c r="D13" i="19"/>
  <c r="S12" i="19"/>
  <c r="N12" i="19"/>
  <c r="I12" i="19"/>
  <c r="D12" i="19"/>
  <c r="S11" i="19"/>
  <c r="N11" i="19"/>
  <c r="I11" i="19"/>
  <c r="D11" i="19"/>
  <c r="S10" i="19"/>
  <c r="N10" i="19"/>
  <c r="I10" i="19"/>
  <c r="D10" i="19"/>
  <c r="S9" i="19"/>
  <c r="N9" i="19"/>
  <c r="I9" i="19"/>
  <c r="D9" i="19"/>
  <c r="S8" i="19"/>
  <c r="N8" i="19"/>
  <c r="I8" i="19"/>
  <c r="D8" i="19"/>
  <c r="S7" i="19"/>
  <c r="N7" i="19"/>
  <c r="I7" i="19"/>
  <c r="D7" i="19"/>
  <c r="S6" i="19"/>
  <c r="N6" i="19"/>
  <c r="I6" i="19"/>
  <c r="D6" i="19"/>
  <c r="S5" i="19"/>
  <c r="N5" i="19"/>
  <c r="I5" i="19"/>
  <c r="D5" i="19"/>
  <c r="X4" i="19"/>
  <c r="S4" i="19"/>
  <c r="N4" i="19"/>
  <c r="I4" i="19"/>
  <c r="D4" i="19"/>
  <c r="X3" i="19"/>
  <c r="S3" i="19"/>
  <c r="N3" i="19"/>
  <c r="I3" i="19"/>
  <c r="D3" i="19"/>
  <c r="X2" i="19"/>
  <c r="S2" i="19"/>
  <c r="N2" i="19"/>
  <c r="I2" i="19"/>
  <c r="D2" i="19"/>
  <c r="I34" i="20"/>
  <c r="S33" i="20"/>
  <c r="I33" i="20"/>
  <c r="S32" i="20"/>
  <c r="I32" i="20"/>
  <c r="S31" i="20"/>
  <c r="I31" i="20"/>
  <c r="S30" i="20"/>
  <c r="I30" i="20"/>
  <c r="S29" i="20"/>
  <c r="I29" i="20"/>
  <c r="S28" i="20"/>
  <c r="I28" i="20"/>
  <c r="S27" i="20"/>
  <c r="I27" i="20"/>
  <c r="S26" i="20"/>
  <c r="I26" i="20"/>
  <c r="S25" i="20"/>
  <c r="I25" i="20"/>
  <c r="S24" i="20"/>
  <c r="I24" i="20"/>
  <c r="S23" i="20"/>
  <c r="I23" i="20"/>
  <c r="S22" i="20"/>
  <c r="I22" i="20"/>
  <c r="S21" i="20"/>
  <c r="I21" i="20"/>
  <c r="S20" i="20"/>
  <c r="I20" i="20"/>
  <c r="S19" i="20"/>
  <c r="I19" i="20"/>
  <c r="S18" i="20"/>
  <c r="N18" i="20"/>
  <c r="I18" i="20"/>
  <c r="S17" i="20"/>
  <c r="N17" i="20"/>
  <c r="I17" i="20"/>
  <c r="S16" i="20"/>
  <c r="N16" i="20"/>
  <c r="I16" i="20"/>
  <c r="S15" i="20"/>
  <c r="N15" i="20"/>
  <c r="I15" i="20"/>
  <c r="S14" i="20"/>
  <c r="N14" i="20"/>
  <c r="I14" i="20"/>
  <c r="S13" i="20"/>
  <c r="N13" i="20"/>
  <c r="I13" i="20"/>
  <c r="S12" i="20"/>
  <c r="N12" i="20"/>
  <c r="I12" i="20"/>
  <c r="S11" i="20"/>
  <c r="N11" i="20"/>
  <c r="I11" i="20"/>
  <c r="S10" i="20"/>
  <c r="N10" i="20"/>
  <c r="I10" i="20"/>
  <c r="S9" i="20"/>
  <c r="N9" i="20"/>
  <c r="I9" i="20"/>
  <c r="S8" i="20"/>
  <c r="N8" i="20"/>
  <c r="I8" i="20"/>
  <c r="S7" i="20"/>
  <c r="N7" i="20"/>
  <c r="I7" i="20"/>
  <c r="D7" i="20"/>
  <c r="S6" i="20"/>
  <c r="N6" i="20"/>
  <c r="I6" i="20"/>
  <c r="D6" i="20"/>
  <c r="X5" i="20"/>
  <c r="S5" i="20"/>
  <c r="N5" i="20"/>
  <c r="I5" i="20"/>
  <c r="D5" i="20"/>
  <c r="X4" i="20"/>
  <c r="S4" i="20"/>
  <c r="N4" i="20"/>
  <c r="I4" i="20"/>
  <c r="D4" i="20"/>
  <c r="X3" i="20"/>
  <c r="S3" i="20"/>
  <c r="N3" i="20"/>
  <c r="I3" i="20"/>
  <c r="D3" i="20"/>
  <c r="X2" i="20"/>
  <c r="S2" i="20"/>
  <c r="N2" i="20"/>
  <c r="I2" i="20"/>
  <c r="D2" i="20"/>
  <c r="S29" i="21"/>
  <c r="S28" i="21"/>
  <c r="S27" i="21"/>
  <c r="S26" i="21"/>
  <c r="S25" i="21"/>
  <c r="S24" i="21"/>
  <c r="S23" i="21"/>
  <c r="S22" i="21"/>
  <c r="D22" i="21"/>
  <c r="S21" i="21"/>
  <c r="D21" i="21"/>
  <c r="S20" i="21"/>
  <c r="D20" i="21"/>
  <c r="S19" i="21"/>
  <c r="D19" i="21"/>
  <c r="S18" i="21"/>
  <c r="D18" i="21"/>
  <c r="S17" i="21"/>
  <c r="D17" i="21"/>
  <c r="S16" i="21"/>
  <c r="I16" i="21"/>
  <c r="D16" i="21"/>
  <c r="S15" i="21"/>
  <c r="N15" i="21"/>
  <c r="I15" i="21"/>
  <c r="D15" i="21"/>
  <c r="S14" i="21"/>
  <c r="N14" i="21"/>
  <c r="I14" i="21"/>
  <c r="D14" i="21"/>
  <c r="S13" i="21"/>
  <c r="N13" i="21"/>
  <c r="I13" i="21"/>
  <c r="D13" i="21"/>
  <c r="S12" i="21"/>
  <c r="N12" i="21"/>
  <c r="I12" i="21"/>
  <c r="D12" i="21"/>
  <c r="S11" i="21"/>
  <c r="N11" i="21"/>
  <c r="I11" i="21"/>
  <c r="D11" i="21"/>
  <c r="S10" i="21"/>
  <c r="N10" i="21"/>
  <c r="I10" i="21"/>
  <c r="D10" i="21"/>
  <c r="S9" i="21"/>
  <c r="N9" i="21"/>
  <c r="I9" i="21"/>
  <c r="D9" i="21"/>
  <c r="S8" i="21"/>
  <c r="N8" i="21"/>
  <c r="I8" i="21"/>
  <c r="D8" i="21"/>
  <c r="S7" i="21"/>
  <c r="N7" i="21"/>
  <c r="I7" i="21"/>
  <c r="D7" i="21"/>
  <c r="S6" i="21"/>
  <c r="N6" i="21"/>
  <c r="I6" i="21"/>
  <c r="D6" i="21"/>
  <c r="S5" i="21"/>
  <c r="N5" i="21"/>
  <c r="I5" i="21"/>
  <c r="D5" i="21"/>
  <c r="S4" i="21"/>
  <c r="N4" i="21"/>
  <c r="I4" i="21"/>
  <c r="D4" i="21"/>
  <c r="X3" i="21"/>
  <c r="S3" i="21"/>
  <c r="N3" i="21"/>
  <c r="I3" i="21"/>
  <c r="D3" i="21"/>
  <c r="X2" i="21"/>
  <c r="S2" i="21"/>
  <c r="N2" i="21"/>
  <c r="I2" i="21"/>
  <c r="D2" i="21"/>
  <c r="D42" i="22"/>
  <c r="D41" i="22"/>
  <c r="D40" i="22"/>
  <c r="D39" i="22"/>
  <c r="D38" i="22"/>
  <c r="I37" i="22"/>
  <c r="D37" i="22"/>
  <c r="I36" i="22"/>
  <c r="D36" i="22"/>
  <c r="I35" i="22"/>
  <c r="D35" i="22"/>
  <c r="I34" i="22"/>
  <c r="D34" i="22"/>
  <c r="I33" i="22"/>
  <c r="D33" i="22"/>
  <c r="I32" i="22"/>
  <c r="D32" i="22"/>
  <c r="I31" i="22"/>
  <c r="D31" i="22"/>
  <c r="I30" i="22"/>
  <c r="D30" i="22"/>
  <c r="S29" i="22"/>
  <c r="N29" i="22"/>
  <c r="I29" i="22"/>
  <c r="D29" i="22"/>
  <c r="S28" i="22"/>
  <c r="N28" i="22"/>
  <c r="I28" i="22"/>
  <c r="D28" i="22"/>
  <c r="S27" i="22"/>
  <c r="N27" i="22"/>
  <c r="I27" i="22"/>
  <c r="D27" i="22"/>
  <c r="S26" i="22"/>
  <c r="N26" i="22"/>
  <c r="I26" i="22"/>
  <c r="D26" i="22"/>
  <c r="S25" i="22"/>
  <c r="N25" i="22"/>
  <c r="I25" i="22"/>
  <c r="D25" i="22"/>
  <c r="S24" i="22"/>
  <c r="N24" i="22"/>
  <c r="I24" i="22"/>
  <c r="D24" i="22"/>
  <c r="S23" i="22"/>
  <c r="N23" i="22"/>
  <c r="I23" i="22"/>
  <c r="D23" i="22"/>
  <c r="S22" i="22"/>
  <c r="N22" i="22"/>
  <c r="I22" i="22"/>
  <c r="D22" i="22"/>
  <c r="S21" i="22"/>
  <c r="N21" i="22"/>
  <c r="I21" i="22"/>
  <c r="D21" i="22"/>
  <c r="S20" i="22"/>
  <c r="N20" i="22"/>
  <c r="I20" i="22"/>
  <c r="D20" i="22"/>
  <c r="S19" i="22"/>
  <c r="N19" i="22"/>
  <c r="I19" i="22"/>
  <c r="D19" i="22"/>
  <c r="S18" i="22"/>
  <c r="N18" i="22"/>
  <c r="I18" i="22"/>
  <c r="D18" i="22"/>
  <c r="S17" i="22"/>
  <c r="N17" i="22"/>
  <c r="I17" i="22"/>
  <c r="D17" i="22"/>
  <c r="S16" i="22"/>
  <c r="N16" i="22"/>
  <c r="I16" i="22"/>
  <c r="D16" i="22"/>
  <c r="S15" i="22"/>
  <c r="N15" i="22"/>
  <c r="I15" i="22"/>
  <c r="D15" i="22"/>
  <c r="S14" i="22"/>
  <c r="N14" i="22"/>
  <c r="I14" i="22"/>
  <c r="D14" i="22"/>
  <c r="S13" i="22"/>
  <c r="N13" i="22"/>
  <c r="I13" i="22"/>
  <c r="D13" i="22"/>
  <c r="S12" i="22"/>
  <c r="N12" i="22"/>
  <c r="I12" i="22"/>
  <c r="D12" i="22"/>
  <c r="S11" i="22"/>
  <c r="N11" i="22"/>
  <c r="I11" i="22"/>
  <c r="D11" i="22"/>
  <c r="S10" i="22"/>
  <c r="N10" i="22"/>
  <c r="I10" i="22"/>
  <c r="D10" i="22"/>
  <c r="S9" i="22"/>
  <c r="N9" i="22"/>
  <c r="I9" i="22"/>
  <c r="D9" i="22"/>
  <c r="X8" i="22"/>
  <c r="S8" i="22"/>
  <c r="N8" i="22"/>
  <c r="I8" i="22"/>
  <c r="D8" i="22"/>
  <c r="X7" i="22"/>
  <c r="S7" i="22"/>
  <c r="N7" i="22"/>
  <c r="I7" i="22"/>
  <c r="D7" i="22"/>
  <c r="X6" i="22"/>
  <c r="S6" i="22"/>
  <c r="N6" i="22"/>
  <c r="I6" i="22"/>
  <c r="D6" i="22"/>
  <c r="X5" i="22"/>
  <c r="S5" i="22"/>
  <c r="N5" i="22"/>
  <c r="I5" i="22"/>
  <c r="D5" i="22"/>
  <c r="X4" i="22"/>
  <c r="S4" i="22"/>
  <c r="N4" i="22"/>
  <c r="I4" i="22"/>
  <c r="D4" i="22"/>
  <c r="X3" i="22"/>
  <c r="S3" i="22"/>
  <c r="N3" i="22"/>
  <c r="I3" i="22"/>
  <c r="D3" i="22"/>
  <c r="X2" i="22"/>
  <c r="S2" i="22"/>
  <c r="N2" i="22"/>
  <c r="I2" i="22"/>
  <c r="D2" i="22"/>
  <c r="D43" i="23"/>
  <c r="D42" i="23"/>
  <c r="D41" i="23"/>
  <c r="D40" i="23"/>
  <c r="D39" i="23"/>
  <c r="I38" i="23"/>
  <c r="D38" i="23"/>
  <c r="I37" i="23"/>
  <c r="D37" i="23"/>
  <c r="N36" i="23"/>
  <c r="I36" i="23"/>
  <c r="D36" i="23"/>
  <c r="S35" i="23"/>
  <c r="N35" i="23"/>
  <c r="I35" i="23"/>
  <c r="D35" i="23"/>
  <c r="S34" i="23"/>
  <c r="N34" i="23"/>
  <c r="I34" i="23"/>
  <c r="D34" i="23"/>
  <c r="S33" i="23"/>
  <c r="N33" i="23"/>
  <c r="I33" i="23"/>
  <c r="D33" i="23"/>
  <c r="S32" i="23"/>
  <c r="N32" i="23"/>
  <c r="I32" i="23"/>
  <c r="D32" i="23"/>
  <c r="S31" i="23"/>
  <c r="N31" i="23"/>
  <c r="I31" i="23"/>
  <c r="D31" i="23"/>
  <c r="S30" i="23"/>
  <c r="N30" i="23"/>
  <c r="I30" i="23"/>
  <c r="D30" i="23"/>
  <c r="S29" i="23"/>
  <c r="N29" i="23"/>
  <c r="I29" i="23"/>
  <c r="D29" i="23"/>
  <c r="S28" i="23"/>
  <c r="N28" i="23"/>
  <c r="I28" i="23"/>
  <c r="D28" i="23"/>
  <c r="S27" i="23"/>
  <c r="N27" i="23"/>
  <c r="I27" i="23"/>
  <c r="D27" i="23"/>
  <c r="S26" i="23"/>
  <c r="N26" i="23"/>
  <c r="I26" i="23"/>
  <c r="D26" i="23"/>
  <c r="S25" i="23"/>
  <c r="N25" i="23"/>
  <c r="I25" i="23"/>
  <c r="D25" i="23"/>
  <c r="S24" i="23"/>
  <c r="N24" i="23"/>
  <c r="I24" i="23"/>
  <c r="D24" i="23"/>
  <c r="S23" i="23"/>
  <c r="N23" i="23"/>
  <c r="I23" i="23"/>
  <c r="D23" i="23"/>
  <c r="S22" i="23"/>
  <c r="N22" i="23"/>
  <c r="I22" i="23"/>
  <c r="D22" i="23"/>
  <c r="S21" i="23"/>
  <c r="N21" i="23"/>
  <c r="I21" i="23"/>
  <c r="D21" i="23"/>
  <c r="S20" i="23"/>
  <c r="N20" i="23"/>
  <c r="I20" i="23"/>
  <c r="D20" i="23"/>
  <c r="S19" i="23"/>
  <c r="N19" i="23"/>
  <c r="I19" i="23"/>
  <c r="D19" i="23"/>
  <c r="S18" i="23"/>
  <c r="N18" i="23"/>
  <c r="I18" i="23"/>
  <c r="D18" i="23"/>
  <c r="S17" i="23"/>
  <c r="N17" i="23"/>
  <c r="I17" i="23"/>
  <c r="D17" i="23"/>
  <c r="S16" i="23"/>
  <c r="N16" i="23"/>
  <c r="I16" i="23"/>
  <c r="D16" i="23"/>
  <c r="S15" i="23"/>
  <c r="N15" i="23"/>
  <c r="I15" i="23"/>
  <c r="D15" i="23"/>
  <c r="S14" i="23"/>
  <c r="N14" i="23"/>
  <c r="I14" i="23"/>
  <c r="D14" i="23"/>
  <c r="S13" i="23"/>
  <c r="N13" i="23"/>
  <c r="I13" i="23"/>
  <c r="D13" i="23"/>
  <c r="X12" i="23"/>
  <c r="S12" i="23"/>
  <c r="N12" i="23"/>
  <c r="I12" i="23"/>
  <c r="D12" i="23"/>
  <c r="X11" i="23"/>
  <c r="S11" i="23"/>
  <c r="N11" i="23"/>
  <c r="I11" i="23"/>
  <c r="D11" i="23"/>
  <c r="X10" i="23"/>
  <c r="S10" i="23"/>
  <c r="N10" i="23"/>
  <c r="I10" i="23"/>
  <c r="D10" i="23"/>
  <c r="X9" i="23"/>
  <c r="S9" i="23"/>
  <c r="N9" i="23"/>
  <c r="I9" i="23"/>
  <c r="D9" i="23"/>
  <c r="X8" i="23"/>
  <c r="S8" i="23"/>
  <c r="N8" i="23"/>
  <c r="I8" i="23"/>
  <c r="D8" i="23"/>
  <c r="X7" i="23"/>
  <c r="S7" i="23"/>
  <c r="N7" i="23"/>
  <c r="I7" i="23"/>
  <c r="D7" i="23"/>
  <c r="X6" i="23"/>
  <c r="S6" i="23"/>
  <c r="N6" i="23"/>
  <c r="I6" i="23"/>
  <c r="D6" i="23"/>
  <c r="X5" i="23"/>
  <c r="S5" i="23"/>
  <c r="N5" i="23"/>
  <c r="I5" i="23"/>
  <c r="D5" i="23"/>
  <c r="X4" i="23"/>
  <c r="S4" i="23"/>
  <c r="N4" i="23"/>
  <c r="I4" i="23"/>
  <c r="D4" i="23"/>
  <c r="X3" i="23"/>
  <c r="S3" i="23"/>
  <c r="N3" i="23"/>
  <c r="I3" i="23"/>
  <c r="D3" i="23"/>
  <c r="X2" i="23"/>
  <c r="S2" i="23"/>
  <c r="N2" i="23"/>
  <c r="I2" i="23"/>
  <c r="D2" i="23"/>
  <c r="D46" i="24"/>
  <c r="D45" i="24"/>
  <c r="D44" i="24"/>
  <c r="D43" i="24"/>
  <c r="D42" i="24"/>
  <c r="S41" i="24"/>
  <c r="D41" i="24"/>
  <c r="S40" i="24"/>
  <c r="I40" i="24"/>
  <c r="D40" i="24"/>
  <c r="S39" i="24"/>
  <c r="I39" i="24"/>
  <c r="D39" i="24"/>
  <c r="S38" i="24"/>
  <c r="I38" i="24"/>
  <c r="D38" i="24"/>
  <c r="S37" i="24"/>
  <c r="I37" i="24"/>
  <c r="D37" i="24"/>
  <c r="S36" i="24"/>
  <c r="I36" i="24"/>
  <c r="D36" i="24"/>
  <c r="S35" i="24"/>
  <c r="N35" i="24"/>
  <c r="I35" i="24"/>
  <c r="D35" i="24"/>
  <c r="S34" i="24"/>
  <c r="N34" i="24"/>
  <c r="I34" i="24"/>
  <c r="D34" i="24"/>
  <c r="S33" i="24"/>
  <c r="N33" i="24"/>
  <c r="I33" i="24"/>
  <c r="D33" i="24"/>
  <c r="S32" i="24"/>
  <c r="N32" i="24"/>
  <c r="I32" i="24"/>
  <c r="D32" i="24"/>
  <c r="S31" i="24"/>
  <c r="N31" i="24"/>
  <c r="I31" i="24"/>
  <c r="D31" i="24"/>
  <c r="S30" i="24"/>
  <c r="N30" i="24"/>
  <c r="I30" i="24"/>
  <c r="D30" i="24"/>
  <c r="S29" i="24"/>
  <c r="N29" i="24"/>
  <c r="I29" i="24"/>
  <c r="D29" i="24"/>
  <c r="S28" i="24"/>
  <c r="N28" i="24"/>
  <c r="I28" i="24"/>
  <c r="D28" i="24"/>
  <c r="S27" i="24"/>
  <c r="N27" i="24"/>
  <c r="I27" i="24"/>
  <c r="D27" i="24"/>
  <c r="S26" i="24"/>
  <c r="N26" i="24"/>
  <c r="I26" i="24"/>
  <c r="D26" i="24"/>
  <c r="S25" i="24"/>
  <c r="N25" i="24"/>
  <c r="I25" i="24"/>
  <c r="D25" i="24"/>
  <c r="S24" i="24"/>
  <c r="N24" i="24"/>
  <c r="I24" i="24"/>
  <c r="D24" i="24"/>
  <c r="S23" i="24"/>
  <c r="N23" i="24"/>
  <c r="I23" i="24"/>
  <c r="D23" i="24"/>
  <c r="S22" i="24"/>
  <c r="N22" i="24"/>
  <c r="I22" i="24"/>
  <c r="D22" i="24"/>
  <c r="S21" i="24"/>
  <c r="N21" i="24"/>
  <c r="I21" i="24"/>
  <c r="D21" i="24"/>
  <c r="S20" i="24"/>
  <c r="N20" i="24"/>
  <c r="I20" i="24"/>
  <c r="D20" i="24"/>
  <c r="S19" i="24"/>
  <c r="N19" i="24"/>
  <c r="I19" i="24"/>
  <c r="D19" i="24"/>
  <c r="S18" i="24"/>
  <c r="N18" i="24"/>
  <c r="I18" i="24"/>
  <c r="D18" i="24"/>
  <c r="S17" i="24"/>
  <c r="N17" i="24"/>
  <c r="I17" i="24"/>
  <c r="D17" i="24"/>
  <c r="S16" i="24"/>
  <c r="N16" i="24"/>
  <c r="I16" i="24"/>
  <c r="D16" i="24"/>
  <c r="S15" i="24"/>
  <c r="N15" i="24"/>
  <c r="I15" i="24"/>
  <c r="D15" i="24"/>
  <c r="S14" i="24"/>
  <c r="N14" i="24"/>
  <c r="I14" i="24"/>
  <c r="D14" i="24"/>
  <c r="S13" i="24"/>
  <c r="N13" i="24"/>
  <c r="I13" i="24"/>
  <c r="D13" i="24"/>
  <c r="X12" i="24"/>
  <c r="S12" i="24"/>
  <c r="N12" i="24"/>
  <c r="I12" i="24"/>
  <c r="D12" i="24"/>
  <c r="X11" i="24"/>
  <c r="S11" i="24"/>
  <c r="N11" i="24"/>
  <c r="I11" i="24"/>
  <c r="D11" i="24"/>
  <c r="X10" i="24"/>
  <c r="S10" i="24"/>
  <c r="N10" i="24"/>
  <c r="I10" i="24"/>
  <c r="D10" i="24"/>
  <c r="X9" i="24"/>
  <c r="S9" i="24"/>
  <c r="N9" i="24"/>
  <c r="I9" i="24"/>
  <c r="D9" i="24"/>
  <c r="X8" i="24"/>
  <c r="S8" i="24"/>
  <c r="N8" i="24"/>
  <c r="I8" i="24"/>
  <c r="D8" i="24"/>
  <c r="X7" i="24"/>
  <c r="S7" i="24"/>
  <c r="N7" i="24"/>
  <c r="I7" i="24"/>
  <c r="D7" i="24"/>
  <c r="X6" i="24"/>
  <c r="S6" i="24"/>
  <c r="N6" i="24"/>
  <c r="I6" i="24"/>
  <c r="D6" i="24"/>
  <c r="X5" i="24"/>
  <c r="S5" i="24"/>
  <c r="N5" i="24"/>
  <c r="I5" i="24"/>
  <c r="D5" i="24"/>
  <c r="X4" i="24"/>
  <c r="S4" i="24"/>
  <c r="N4" i="24"/>
  <c r="I4" i="24"/>
  <c r="D4" i="24"/>
  <c r="X3" i="24"/>
  <c r="S3" i="24"/>
  <c r="N3" i="24"/>
  <c r="I3" i="24"/>
  <c r="D3" i="24"/>
  <c r="X2" i="24"/>
  <c r="S2" i="24"/>
  <c r="N2" i="24"/>
  <c r="I2" i="24"/>
  <c r="D2" i="24"/>
  <c r="D53" i="25"/>
  <c r="D52" i="25"/>
  <c r="D51" i="25"/>
  <c r="D50" i="25"/>
  <c r="S49" i="25"/>
  <c r="D49" i="25"/>
  <c r="S48" i="25"/>
  <c r="D48" i="25"/>
  <c r="S47" i="25"/>
  <c r="D47" i="25"/>
  <c r="S46" i="25"/>
  <c r="D46" i="25"/>
  <c r="S45" i="25"/>
  <c r="D45" i="25"/>
  <c r="S44" i="25"/>
  <c r="N44" i="25"/>
  <c r="D44" i="25"/>
  <c r="S43" i="25"/>
  <c r="N43" i="25"/>
  <c r="I43" i="25"/>
  <c r="D43" i="25"/>
  <c r="S42" i="25"/>
  <c r="N42" i="25"/>
  <c r="I42" i="25"/>
  <c r="D42" i="25"/>
  <c r="S41" i="25"/>
  <c r="N41" i="25"/>
  <c r="I41" i="25"/>
  <c r="D41" i="25"/>
  <c r="S40" i="25"/>
  <c r="N40" i="25"/>
  <c r="I40" i="25"/>
  <c r="D40" i="25"/>
  <c r="S39" i="25"/>
  <c r="N39" i="25"/>
  <c r="I39" i="25"/>
  <c r="D39" i="25"/>
  <c r="S38" i="25"/>
  <c r="N38" i="25"/>
  <c r="I38" i="25"/>
  <c r="D38" i="25"/>
  <c r="S37" i="25"/>
  <c r="N37" i="25"/>
  <c r="I37" i="25"/>
  <c r="D37" i="25"/>
  <c r="S36" i="25"/>
  <c r="N36" i="25"/>
  <c r="I36" i="25"/>
  <c r="D36" i="25"/>
  <c r="S35" i="25"/>
  <c r="N35" i="25"/>
  <c r="I35" i="25"/>
  <c r="D35" i="25"/>
  <c r="S34" i="25"/>
  <c r="N34" i="25"/>
  <c r="I34" i="25"/>
  <c r="D34" i="25"/>
  <c r="S33" i="25"/>
  <c r="N33" i="25"/>
  <c r="I33" i="25"/>
  <c r="D33" i="25"/>
  <c r="S32" i="25"/>
  <c r="N32" i="25"/>
  <c r="I32" i="25"/>
  <c r="D32" i="25"/>
  <c r="S31" i="25"/>
  <c r="N31" i="25"/>
  <c r="I31" i="25"/>
  <c r="D31" i="25"/>
  <c r="S30" i="25"/>
  <c r="N30" i="25"/>
  <c r="I30" i="25"/>
  <c r="D30" i="25"/>
  <c r="S29" i="25"/>
  <c r="N29" i="25"/>
  <c r="I29" i="25"/>
  <c r="D29" i="25"/>
  <c r="S28" i="25"/>
  <c r="N28" i="25"/>
  <c r="I28" i="25"/>
  <c r="D28" i="25"/>
  <c r="S27" i="25"/>
  <c r="N27" i="25"/>
  <c r="I27" i="25"/>
  <c r="D27" i="25"/>
  <c r="S26" i="25"/>
  <c r="N26" i="25"/>
  <c r="I26" i="25"/>
  <c r="D26" i="25"/>
  <c r="S25" i="25"/>
  <c r="N25" i="25"/>
  <c r="I25" i="25"/>
  <c r="D25" i="25"/>
  <c r="S24" i="25"/>
  <c r="N24" i="25"/>
  <c r="I24" i="25"/>
  <c r="D24" i="25"/>
  <c r="S23" i="25"/>
  <c r="N23" i="25"/>
  <c r="I23" i="25"/>
  <c r="D23" i="25"/>
  <c r="S22" i="25"/>
  <c r="N22" i="25"/>
  <c r="I22" i="25"/>
  <c r="D22" i="25"/>
  <c r="S21" i="25"/>
  <c r="N21" i="25"/>
  <c r="I21" i="25"/>
  <c r="D21" i="25"/>
  <c r="S20" i="25"/>
  <c r="N20" i="25"/>
  <c r="I20" i="25"/>
  <c r="D20" i="25"/>
  <c r="S19" i="25"/>
  <c r="N19" i="25"/>
  <c r="I19" i="25"/>
  <c r="D19" i="25"/>
  <c r="S18" i="25"/>
  <c r="N18" i="25"/>
  <c r="I18" i="25"/>
  <c r="D18" i="25"/>
  <c r="S17" i="25"/>
  <c r="N17" i="25"/>
  <c r="I17" i="25"/>
  <c r="D17" i="25"/>
  <c r="S16" i="25"/>
  <c r="N16" i="25"/>
  <c r="I16" i="25"/>
  <c r="D16" i="25"/>
  <c r="S15" i="25"/>
  <c r="N15" i="25"/>
  <c r="I15" i="25"/>
  <c r="D15" i="25"/>
  <c r="S14" i="25"/>
  <c r="N14" i="25"/>
  <c r="I14" i="25"/>
  <c r="D14" i="25"/>
  <c r="X13" i="25"/>
  <c r="S13" i="25"/>
  <c r="N13" i="25"/>
  <c r="I13" i="25"/>
  <c r="D13" i="25"/>
  <c r="X12" i="25"/>
  <c r="S12" i="25"/>
  <c r="N12" i="25"/>
  <c r="I12" i="25"/>
  <c r="D12" i="25"/>
  <c r="X11" i="25"/>
  <c r="S11" i="25"/>
  <c r="N11" i="25"/>
  <c r="I11" i="25"/>
  <c r="D11" i="25"/>
  <c r="X10" i="25"/>
  <c r="S10" i="25"/>
  <c r="N10" i="25"/>
  <c r="I10" i="25"/>
  <c r="D10" i="25"/>
  <c r="X9" i="25"/>
  <c r="S9" i="25"/>
  <c r="N9" i="25"/>
  <c r="I9" i="25"/>
  <c r="D9" i="25"/>
  <c r="X8" i="25"/>
  <c r="S8" i="25"/>
  <c r="N8" i="25"/>
  <c r="I8" i="25"/>
  <c r="D8" i="25"/>
  <c r="X7" i="25"/>
  <c r="S7" i="25"/>
  <c r="N7" i="25"/>
  <c r="I7" i="25"/>
  <c r="D7" i="25"/>
  <c r="X6" i="25"/>
  <c r="S6" i="25"/>
  <c r="N6" i="25"/>
  <c r="I6" i="25"/>
  <c r="D6" i="25"/>
  <c r="X5" i="25"/>
  <c r="S5" i="25"/>
  <c r="N5" i="25"/>
  <c r="I5" i="25"/>
  <c r="D5" i="25"/>
  <c r="X4" i="25"/>
  <c r="S4" i="25"/>
  <c r="N4" i="25"/>
  <c r="I4" i="25"/>
  <c r="D4" i="25"/>
  <c r="X3" i="25"/>
  <c r="S3" i="25"/>
  <c r="N3" i="25"/>
  <c r="I3" i="25"/>
  <c r="D3" i="25"/>
  <c r="X2" i="25"/>
  <c r="S2" i="25"/>
  <c r="N2" i="25"/>
  <c r="I2" i="25"/>
  <c r="D2" i="25"/>
  <c r="D54" i="26"/>
  <c r="D53" i="26"/>
  <c r="D52" i="26"/>
  <c r="D51" i="26"/>
  <c r="D50" i="26"/>
  <c r="S49" i="26"/>
  <c r="D49" i="26"/>
  <c r="S48" i="26"/>
  <c r="D48" i="26"/>
  <c r="S47" i="26"/>
  <c r="D47" i="26"/>
  <c r="S46" i="26"/>
  <c r="D46" i="26"/>
  <c r="S45" i="26"/>
  <c r="D45" i="26"/>
  <c r="S44" i="26"/>
  <c r="N44" i="26"/>
  <c r="D44" i="26"/>
  <c r="S43" i="26"/>
  <c r="N43" i="26"/>
  <c r="I43" i="26"/>
  <c r="D43" i="26"/>
  <c r="S42" i="26"/>
  <c r="N42" i="26"/>
  <c r="I42" i="26"/>
  <c r="D42" i="26"/>
  <c r="S41" i="26"/>
  <c r="N41" i="26"/>
  <c r="I41" i="26"/>
  <c r="D41" i="26"/>
  <c r="S40" i="26"/>
  <c r="N40" i="26"/>
  <c r="I40" i="26"/>
  <c r="D40" i="26"/>
  <c r="S39" i="26"/>
  <c r="N39" i="26"/>
  <c r="I39" i="26"/>
  <c r="D39" i="26"/>
  <c r="S38" i="26"/>
  <c r="N38" i="26"/>
  <c r="I38" i="26"/>
  <c r="D38" i="26"/>
  <c r="S37" i="26"/>
  <c r="N37" i="26"/>
  <c r="I37" i="26"/>
  <c r="D37" i="26"/>
  <c r="S36" i="26"/>
  <c r="N36" i="26"/>
  <c r="I36" i="26"/>
  <c r="D36" i="26"/>
  <c r="S35" i="26"/>
  <c r="N35" i="26"/>
  <c r="I35" i="26"/>
  <c r="D35" i="26"/>
  <c r="S34" i="26"/>
  <c r="N34" i="26"/>
  <c r="I34" i="26"/>
  <c r="D34" i="26"/>
  <c r="S33" i="26"/>
  <c r="N33" i="26"/>
  <c r="I33" i="26"/>
  <c r="D33" i="26"/>
  <c r="S32" i="26"/>
  <c r="N32" i="26"/>
  <c r="I32" i="26"/>
  <c r="D32" i="26"/>
  <c r="S31" i="26"/>
  <c r="N31" i="26"/>
  <c r="I31" i="26"/>
  <c r="D31" i="26"/>
  <c r="S30" i="26"/>
  <c r="N30" i="26"/>
  <c r="I30" i="26"/>
  <c r="D30" i="26"/>
  <c r="S29" i="26"/>
  <c r="N29" i="26"/>
  <c r="I29" i="26"/>
  <c r="D29" i="26"/>
  <c r="S28" i="26"/>
  <c r="N28" i="26"/>
  <c r="I28" i="26"/>
  <c r="D28" i="26"/>
  <c r="S27" i="26"/>
  <c r="N27" i="26"/>
  <c r="I27" i="26"/>
  <c r="D27" i="26"/>
  <c r="S26" i="26"/>
  <c r="N26" i="26"/>
  <c r="I26" i="26"/>
  <c r="D26" i="26"/>
  <c r="S25" i="26"/>
  <c r="N25" i="26"/>
  <c r="I25" i="26"/>
  <c r="D25" i="26"/>
  <c r="S24" i="26"/>
  <c r="N24" i="26"/>
  <c r="I24" i="26"/>
  <c r="D24" i="26"/>
  <c r="S23" i="26"/>
  <c r="N23" i="26"/>
  <c r="I23" i="26"/>
  <c r="D23" i="26"/>
  <c r="S22" i="26"/>
  <c r="N22" i="26"/>
  <c r="I22" i="26"/>
  <c r="D22" i="26"/>
  <c r="S21" i="26"/>
  <c r="N21" i="26"/>
  <c r="I21" i="26"/>
  <c r="D21" i="26"/>
  <c r="S20" i="26"/>
  <c r="N20" i="26"/>
  <c r="I20" i="26"/>
  <c r="D20" i="26"/>
  <c r="S19" i="26"/>
  <c r="N19" i="26"/>
  <c r="I19" i="26"/>
  <c r="D19" i="26"/>
  <c r="S18" i="26"/>
  <c r="N18" i="26"/>
  <c r="I18" i="26"/>
  <c r="D18" i="26"/>
  <c r="S17" i="26"/>
  <c r="N17" i="26"/>
  <c r="I17" i="26"/>
  <c r="D17" i="26"/>
  <c r="S16" i="26"/>
  <c r="N16" i="26"/>
  <c r="I16" i="26"/>
  <c r="D16" i="26"/>
  <c r="X15" i="26"/>
  <c r="S15" i="26"/>
  <c r="N15" i="26"/>
  <c r="I15" i="26"/>
  <c r="D15" i="26"/>
  <c r="X14" i="26"/>
  <c r="S14" i="26"/>
  <c r="N14" i="26"/>
  <c r="I14" i="26"/>
  <c r="D14" i="26"/>
  <c r="X13" i="26"/>
  <c r="S13" i="26"/>
  <c r="N13" i="26"/>
  <c r="I13" i="26"/>
  <c r="D13" i="26"/>
  <c r="X12" i="26"/>
  <c r="S12" i="26"/>
  <c r="N12" i="26"/>
  <c r="I12" i="26"/>
  <c r="D12" i="26"/>
  <c r="X11" i="26"/>
  <c r="S11" i="26"/>
  <c r="N11" i="26"/>
  <c r="I11" i="26"/>
  <c r="D11" i="26"/>
  <c r="X10" i="26"/>
  <c r="S10" i="26"/>
  <c r="N10" i="26"/>
  <c r="I10" i="26"/>
  <c r="D10" i="26"/>
  <c r="X9" i="26"/>
  <c r="S9" i="26"/>
  <c r="N9" i="26"/>
  <c r="I9" i="26"/>
  <c r="D9" i="26"/>
  <c r="X8" i="26"/>
  <c r="S8" i="26"/>
  <c r="N8" i="26"/>
  <c r="I8" i="26"/>
  <c r="D8" i="26"/>
  <c r="X7" i="26"/>
  <c r="S7" i="26"/>
  <c r="N7" i="26"/>
  <c r="I7" i="26"/>
  <c r="D7" i="26"/>
  <c r="X6" i="26"/>
  <c r="S6" i="26"/>
  <c r="N6" i="26"/>
  <c r="I6" i="26"/>
  <c r="D6" i="26"/>
  <c r="X5" i="26"/>
  <c r="S5" i="26"/>
  <c r="N5" i="26"/>
  <c r="I5" i="26"/>
  <c r="D5" i="26"/>
  <c r="X4" i="26"/>
  <c r="S4" i="26"/>
  <c r="N4" i="26"/>
  <c r="I4" i="26"/>
  <c r="D4" i="26"/>
  <c r="X3" i="26"/>
  <c r="S3" i="26"/>
  <c r="N3" i="26"/>
  <c r="I3" i="26"/>
  <c r="D3" i="26"/>
  <c r="X2" i="26"/>
  <c r="S2" i="26"/>
  <c r="N2" i="26"/>
  <c r="I2" i="26"/>
  <c r="D2" i="2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I20" i="16"/>
  <c r="S19" i="16"/>
  <c r="N19" i="16"/>
  <c r="I19" i="16"/>
  <c r="S18" i="16"/>
  <c r="N18" i="16"/>
  <c r="I18" i="16"/>
  <c r="S17" i="16"/>
  <c r="N17" i="16"/>
  <c r="I17" i="16"/>
  <c r="S16" i="16"/>
  <c r="N16" i="16"/>
  <c r="I16" i="16"/>
  <c r="S15" i="16"/>
  <c r="N15" i="16"/>
  <c r="I15" i="16"/>
  <c r="S14" i="16"/>
  <c r="N14" i="16"/>
  <c r="I14" i="16"/>
  <c r="S13" i="16"/>
  <c r="N13" i="16"/>
  <c r="I13" i="16"/>
  <c r="D13" i="16"/>
  <c r="S12" i="16"/>
  <c r="N12" i="16"/>
  <c r="I12" i="16"/>
  <c r="D12" i="16"/>
  <c r="S11" i="16"/>
  <c r="N11" i="16"/>
  <c r="I11" i="16"/>
  <c r="D11" i="16"/>
  <c r="S10" i="16"/>
  <c r="N10" i="16"/>
  <c r="I10" i="16"/>
  <c r="D10" i="16"/>
  <c r="S9" i="16"/>
  <c r="N9" i="16"/>
  <c r="I9" i="16"/>
  <c r="D9" i="16"/>
  <c r="S8" i="16"/>
  <c r="N8" i="16"/>
  <c r="I8" i="16"/>
  <c r="D8" i="16"/>
  <c r="S7" i="16"/>
  <c r="N7" i="16"/>
  <c r="I7" i="16"/>
  <c r="D7" i="16"/>
  <c r="S6" i="16"/>
  <c r="N6" i="16"/>
  <c r="I6" i="16"/>
  <c r="D6" i="16"/>
  <c r="S5" i="16"/>
  <c r="N5" i="16"/>
  <c r="I5" i="16"/>
  <c r="D5" i="16"/>
  <c r="X4" i="16"/>
  <c r="S4" i="16"/>
  <c r="N4" i="16"/>
  <c r="I4" i="16"/>
  <c r="D4" i="16"/>
  <c r="X3" i="16"/>
  <c r="S3" i="16"/>
  <c r="N3" i="16"/>
  <c r="I3" i="16"/>
  <c r="D3" i="16"/>
  <c r="X2" i="16"/>
  <c r="S2" i="16"/>
  <c r="N2" i="16"/>
  <c r="I2" i="16"/>
  <c r="D2" i="16"/>
  <c r="D53" i="27" l="1"/>
  <c r="D52" i="27"/>
  <c r="D51" i="27"/>
  <c r="D50" i="27"/>
  <c r="S49" i="27"/>
  <c r="D49" i="27"/>
  <c r="S48" i="27"/>
  <c r="D48" i="27"/>
  <c r="S47" i="27"/>
  <c r="D47" i="27"/>
  <c r="S46" i="27"/>
  <c r="D46" i="27"/>
  <c r="S45" i="27"/>
  <c r="N45" i="27"/>
  <c r="D45" i="27"/>
  <c r="S44" i="27"/>
  <c r="N44" i="27"/>
  <c r="D44" i="27"/>
  <c r="S43" i="27"/>
  <c r="N43" i="27"/>
  <c r="I43" i="27"/>
  <c r="D43" i="27"/>
  <c r="S42" i="27"/>
  <c r="N42" i="27"/>
  <c r="I42" i="27"/>
  <c r="D42" i="27"/>
  <c r="S41" i="27"/>
  <c r="N41" i="27"/>
  <c r="I41" i="27"/>
  <c r="D41" i="27"/>
  <c r="S40" i="27"/>
  <c r="N40" i="27"/>
  <c r="I40" i="27"/>
  <c r="D40" i="27"/>
  <c r="S39" i="27"/>
  <c r="N39" i="27"/>
  <c r="I39" i="27"/>
  <c r="D39" i="27"/>
  <c r="S38" i="27"/>
  <c r="N38" i="27"/>
  <c r="I38" i="27"/>
  <c r="D38" i="27"/>
  <c r="S37" i="27"/>
  <c r="N37" i="27"/>
  <c r="I37" i="27"/>
  <c r="D37" i="27"/>
  <c r="S36" i="27"/>
  <c r="N36" i="27"/>
  <c r="I36" i="27"/>
  <c r="D36" i="27"/>
  <c r="S35" i="27"/>
  <c r="N35" i="27"/>
  <c r="I35" i="27"/>
  <c r="D35" i="27"/>
  <c r="S34" i="27"/>
  <c r="N34" i="27"/>
  <c r="I34" i="27"/>
  <c r="D34" i="27"/>
  <c r="S33" i="27"/>
  <c r="N33" i="27"/>
  <c r="I33" i="27"/>
  <c r="D33" i="27"/>
  <c r="S32" i="27"/>
  <c r="N32" i="27"/>
  <c r="I32" i="27"/>
  <c r="D32" i="27"/>
  <c r="S31" i="27"/>
  <c r="N31" i="27"/>
  <c r="I31" i="27"/>
  <c r="D31" i="27"/>
  <c r="S30" i="27"/>
  <c r="N30" i="27"/>
  <c r="I30" i="27"/>
  <c r="D30" i="27"/>
  <c r="S29" i="27"/>
  <c r="N29" i="27"/>
  <c r="I29" i="27"/>
  <c r="D29" i="27"/>
  <c r="S28" i="27"/>
  <c r="N28" i="27"/>
  <c r="I28" i="27"/>
  <c r="D28" i="27"/>
  <c r="S27" i="27"/>
  <c r="N27" i="27"/>
  <c r="I27" i="27"/>
  <c r="D27" i="27"/>
  <c r="S26" i="27"/>
  <c r="N26" i="27"/>
  <c r="I26" i="27"/>
  <c r="D26" i="27"/>
  <c r="S25" i="27"/>
  <c r="N25" i="27"/>
  <c r="I25" i="27"/>
  <c r="D25" i="27"/>
  <c r="S24" i="27"/>
  <c r="N24" i="27"/>
  <c r="I24" i="27"/>
  <c r="D24" i="27"/>
  <c r="S23" i="27"/>
  <c r="N23" i="27"/>
  <c r="I23" i="27"/>
  <c r="D23" i="27"/>
  <c r="S22" i="27"/>
  <c r="N22" i="27"/>
  <c r="I22" i="27"/>
  <c r="D22" i="27"/>
  <c r="S21" i="27"/>
  <c r="N21" i="27"/>
  <c r="I21" i="27"/>
  <c r="D21" i="27"/>
  <c r="S20" i="27"/>
  <c r="N20" i="27"/>
  <c r="I20" i="27"/>
  <c r="D20" i="27"/>
  <c r="S19" i="27"/>
  <c r="N19" i="27"/>
  <c r="I19" i="27"/>
  <c r="D19" i="27"/>
  <c r="S18" i="27"/>
  <c r="N18" i="27"/>
  <c r="I18" i="27"/>
  <c r="D18" i="27"/>
  <c r="S17" i="27"/>
  <c r="N17" i="27"/>
  <c r="I17" i="27"/>
  <c r="D17" i="27"/>
  <c r="X16" i="27"/>
  <c r="S16" i="27"/>
  <c r="N16" i="27"/>
  <c r="I16" i="27"/>
  <c r="D16" i="27"/>
  <c r="X15" i="27"/>
  <c r="S15" i="27"/>
  <c r="N15" i="27"/>
  <c r="I15" i="27"/>
  <c r="D15" i="27"/>
  <c r="X14" i="27"/>
  <c r="S14" i="27"/>
  <c r="N14" i="27"/>
  <c r="I14" i="27"/>
  <c r="D14" i="27"/>
  <c r="X13" i="27"/>
  <c r="S13" i="27"/>
  <c r="N13" i="27"/>
  <c r="I13" i="27"/>
  <c r="D13" i="27"/>
  <c r="X12" i="27"/>
  <c r="S12" i="27"/>
  <c r="N12" i="27"/>
  <c r="I12" i="27"/>
  <c r="D12" i="27"/>
  <c r="X11" i="27"/>
  <c r="S11" i="27"/>
  <c r="N11" i="27"/>
  <c r="I11" i="27"/>
  <c r="D11" i="27"/>
  <c r="X10" i="27"/>
  <c r="S10" i="27"/>
  <c r="N10" i="27"/>
  <c r="I10" i="27"/>
  <c r="D10" i="27"/>
  <c r="X9" i="27"/>
  <c r="S9" i="27"/>
  <c r="N9" i="27"/>
  <c r="I9" i="27"/>
  <c r="D9" i="27"/>
  <c r="X8" i="27"/>
  <c r="S8" i="27"/>
  <c r="N8" i="27"/>
  <c r="I8" i="27"/>
  <c r="D8" i="27"/>
  <c r="X7" i="27"/>
  <c r="S7" i="27"/>
  <c r="N7" i="27"/>
  <c r="I7" i="27"/>
  <c r="D7" i="27"/>
  <c r="X6" i="27"/>
  <c r="S6" i="27"/>
  <c r="N6" i="27"/>
  <c r="I6" i="27"/>
  <c r="D6" i="27"/>
  <c r="X5" i="27"/>
  <c r="S5" i="27"/>
  <c r="N5" i="27"/>
  <c r="I5" i="27"/>
  <c r="D5" i="27"/>
  <c r="X4" i="27"/>
  <c r="S4" i="27"/>
  <c r="N4" i="27"/>
  <c r="I4" i="27"/>
  <c r="D4" i="27"/>
  <c r="X3" i="27"/>
  <c r="S3" i="27"/>
  <c r="N3" i="27"/>
  <c r="I3" i="27"/>
  <c r="D3" i="27"/>
  <c r="X2" i="27"/>
  <c r="S2" i="27"/>
  <c r="N2" i="27"/>
  <c r="I2" i="27"/>
  <c r="D2" i="27"/>
</calcChain>
</file>

<file path=xl/sharedStrings.xml><?xml version="1.0" encoding="utf-8"?>
<sst xmlns="http://schemas.openxmlformats.org/spreadsheetml/2006/main" count="3390" uniqueCount="593">
  <si>
    <t>Africa</t>
  </si>
  <si>
    <t>Asia</t>
  </si>
  <si>
    <t>Europe</t>
  </si>
  <si>
    <t>Oceania</t>
  </si>
  <si>
    <t>NOC</t>
  </si>
  <si>
    <t>M</t>
  </si>
  <si>
    <t>F</t>
  </si>
  <si>
    <t>Total</t>
  </si>
  <si>
    <t>CHI</t>
  </si>
  <si>
    <t>AUT</t>
  </si>
  <si>
    <t>AUS</t>
  </si>
  <si>
    <t>USA</t>
  </si>
  <si>
    <t>BUL</t>
  </si>
  <si>
    <t>DEN</t>
  </si>
  <si>
    <t>FRA</t>
  </si>
  <si>
    <t>GBR</t>
  </si>
  <si>
    <t>GER</t>
  </si>
  <si>
    <t>GRE</t>
  </si>
  <si>
    <t>HUN</t>
  </si>
  <si>
    <t>ITA</t>
  </si>
  <si>
    <t>SWE</t>
  </si>
  <si>
    <t>SUI</t>
  </si>
  <si>
    <t>CAN</t>
  </si>
  <si>
    <t>IND</t>
  </si>
  <si>
    <t>CUB</t>
  </si>
  <si>
    <t>HAI</t>
  </si>
  <si>
    <t>BEL</t>
  </si>
  <si>
    <t>ESP</t>
  </si>
  <si>
    <t>NOR</t>
  </si>
  <si>
    <t>NED</t>
  </si>
  <si>
    <t>ROU</t>
  </si>
  <si>
    <t>ALG</t>
  </si>
  <si>
    <t>AHO</t>
  </si>
  <si>
    <t>AFG</t>
  </si>
  <si>
    <t>ALB</t>
  </si>
  <si>
    <t>ASA</t>
  </si>
  <si>
    <t>ANG</t>
  </si>
  <si>
    <t>ANT</t>
  </si>
  <si>
    <t>BAN</t>
  </si>
  <si>
    <t>AND</t>
  </si>
  <si>
    <t>BDI</t>
  </si>
  <si>
    <t>ARG</t>
  </si>
  <si>
    <t>BHU</t>
  </si>
  <si>
    <t>ARM</t>
  </si>
  <si>
    <t>COK</t>
  </si>
  <si>
    <t>BEN</t>
  </si>
  <si>
    <t>ARU</t>
  </si>
  <si>
    <t>BRN</t>
  </si>
  <si>
    <t>FIJ</t>
  </si>
  <si>
    <t>BOT</t>
  </si>
  <si>
    <t>BAH</t>
  </si>
  <si>
    <t>CAM</t>
  </si>
  <si>
    <t>AZE</t>
  </si>
  <si>
    <t>FSM</t>
  </si>
  <si>
    <t>BUR</t>
  </si>
  <si>
    <t>BAR</t>
  </si>
  <si>
    <t>CHN</t>
  </si>
  <si>
    <t>GUM</t>
  </si>
  <si>
    <t>CAF</t>
  </si>
  <si>
    <t>BER</t>
  </si>
  <si>
    <t>HKG</t>
  </si>
  <si>
    <t>BIH</t>
  </si>
  <si>
    <t>KIR</t>
  </si>
  <si>
    <t>CGO</t>
  </si>
  <si>
    <t>BIZ</t>
  </si>
  <si>
    <t>INA</t>
  </si>
  <si>
    <t>BLR</t>
  </si>
  <si>
    <t>MHL</t>
  </si>
  <si>
    <t>CHA</t>
  </si>
  <si>
    <t>BOL</t>
  </si>
  <si>
    <t>NRU</t>
  </si>
  <si>
    <t>CIV</t>
  </si>
  <si>
    <t>BRA</t>
  </si>
  <si>
    <t>IRI</t>
  </si>
  <si>
    <t>CRO</t>
  </si>
  <si>
    <t>NZL</t>
  </si>
  <si>
    <t>CMR</t>
  </si>
  <si>
    <t>IRQ</t>
  </si>
  <si>
    <t>CYP</t>
  </si>
  <si>
    <t>PLW</t>
  </si>
  <si>
    <t>COD</t>
  </si>
  <si>
    <t>CAY</t>
  </si>
  <si>
    <t>JOR</t>
  </si>
  <si>
    <t>CZE</t>
  </si>
  <si>
    <t>PNG</t>
  </si>
  <si>
    <t>COM</t>
  </si>
  <si>
    <t>JPN</t>
  </si>
  <si>
    <t>SAM</t>
  </si>
  <si>
    <t>CPV</t>
  </si>
  <si>
    <t>COL</t>
  </si>
  <si>
    <t>KAZ</t>
  </si>
  <si>
    <t>SOL</t>
  </si>
  <si>
    <t>DJI</t>
  </si>
  <si>
    <t>CRC</t>
  </si>
  <si>
    <t>KGZ</t>
  </si>
  <si>
    <t>EST</t>
  </si>
  <si>
    <t>TGA</t>
  </si>
  <si>
    <t>EGY</t>
  </si>
  <si>
    <t>KOR</t>
  </si>
  <si>
    <t>FIN</t>
  </si>
  <si>
    <t>TUV</t>
  </si>
  <si>
    <t>ERI</t>
  </si>
  <si>
    <t>DMA</t>
  </si>
  <si>
    <t>KSA</t>
  </si>
  <si>
    <t>VAN</t>
  </si>
  <si>
    <t>ETH</t>
  </si>
  <si>
    <t>DOM</t>
  </si>
  <si>
    <t>KUW</t>
  </si>
  <si>
    <t>GAB</t>
  </si>
  <si>
    <t>ECU</t>
  </si>
  <si>
    <t>LAO</t>
  </si>
  <si>
    <t>GEO</t>
  </si>
  <si>
    <t>GAM</t>
  </si>
  <si>
    <t>ESA</t>
  </si>
  <si>
    <t>GBS</t>
  </si>
  <si>
    <t>GRN</t>
  </si>
  <si>
    <t>MAS</t>
  </si>
  <si>
    <t>GEQ</t>
  </si>
  <si>
    <t>GUA</t>
  </si>
  <si>
    <t>MDV</t>
  </si>
  <si>
    <t>GHA</t>
  </si>
  <si>
    <t>GUY</t>
  </si>
  <si>
    <t>MGL</t>
  </si>
  <si>
    <t>IRL</t>
  </si>
  <si>
    <t>GUI</t>
  </si>
  <si>
    <t>MYA</t>
  </si>
  <si>
    <t>ISL</t>
  </si>
  <si>
    <t>KEN</t>
  </si>
  <si>
    <t>HON</t>
  </si>
  <si>
    <t>NEP</t>
  </si>
  <si>
    <t>ISR</t>
  </si>
  <si>
    <t>LBA</t>
  </si>
  <si>
    <t>ISV</t>
  </si>
  <si>
    <t>OMA</t>
  </si>
  <si>
    <t>LBR</t>
  </si>
  <si>
    <t>IVB</t>
  </si>
  <si>
    <t>PAK</t>
  </si>
  <si>
    <t>LAT</t>
  </si>
  <si>
    <t>LES</t>
  </si>
  <si>
    <t>JAM</t>
  </si>
  <si>
    <t>PHI</t>
  </si>
  <si>
    <t>LIE</t>
  </si>
  <si>
    <t>MAD</t>
  </si>
  <si>
    <t>LCA</t>
  </si>
  <si>
    <t>PLE</t>
  </si>
  <si>
    <t>LTU</t>
  </si>
  <si>
    <t>MAR</t>
  </si>
  <si>
    <t>MEX</t>
  </si>
  <si>
    <t>PRK</t>
  </si>
  <si>
    <t>LUX</t>
  </si>
  <si>
    <t>MAW</t>
  </si>
  <si>
    <t>NCA</t>
  </si>
  <si>
    <t>QAT</t>
  </si>
  <si>
    <t>MDA</t>
  </si>
  <si>
    <t>MLI</t>
  </si>
  <si>
    <t>PAN</t>
  </si>
  <si>
    <t>MKD</t>
  </si>
  <si>
    <t>MOZ</t>
  </si>
  <si>
    <t>PAR</t>
  </si>
  <si>
    <t>SRI</t>
  </si>
  <si>
    <t>MLT</t>
  </si>
  <si>
    <t>MRI</t>
  </si>
  <si>
    <t>PER</t>
  </si>
  <si>
    <t>SYR</t>
  </si>
  <si>
    <t>MNE</t>
  </si>
  <si>
    <t>MTN</t>
  </si>
  <si>
    <t>PUR</t>
  </si>
  <si>
    <t>THA</t>
  </si>
  <si>
    <t>MON</t>
  </si>
  <si>
    <t>NAM</t>
  </si>
  <si>
    <t>SKN</t>
  </si>
  <si>
    <t>TJK</t>
  </si>
  <si>
    <t>NGR</t>
  </si>
  <si>
    <t>SUR</t>
  </si>
  <si>
    <t>TKM</t>
  </si>
  <si>
    <t>NIG</t>
  </si>
  <si>
    <t>TLS</t>
  </si>
  <si>
    <t>POL</t>
  </si>
  <si>
    <t>RSA</t>
  </si>
  <si>
    <t>URU</t>
  </si>
  <si>
    <t>TPE</t>
  </si>
  <si>
    <t>POR</t>
  </si>
  <si>
    <t>RWA</t>
  </si>
  <si>
    <t>UAE</t>
  </si>
  <si>
    <t>SEN</t>
  </si>
  <si>
    <t>VEN</t>
  </si>
  <si>
    <t>UZB</t>
  </si>
  <si>
    <t>RUS</t>
  </si>
  <si>
    <t>SEY</t>
  </si>
  <si>
    <t>VIN</t>
  </si>
  <si>
    <t>VIE</t>
  </si>
  <si>
    <t>SRB</t>
  </si>
  <si>
    <t>SLE</t>
  </si>
  <si>
    <t>YEM</t>
  </si>
  <si>
    <t>SLO</t>
  </si>
  <si>
    <t>SOM</t>
  </si>
  <si>
    <t>SMR</t>
  </si>
  <si>
    <t>STP</t>
  </si>
  <si>
    <t>SUD</t>
  </si>
  <si>
    <t>SVK</t>
  </si>
  <si>
    <t>SWZ</t>
  </si>
  <si>
    <t>TAN</t>
  </si>
  <si>
    <t>TUR</t>
  </si>
  <si>
    <t>TOG</t>
  </si>
  <si>
    <t>UKR</t>
  </si>
  <si>
    <t>TUN</t>
  </si>
  <si>
    <t>UGA</t>
  </si>
  <si>
    <t>ZAM</t>
  </si>
  <si>
    <t>ZIM</t>
  </si>
  <si>
    <t>BRU</t>
  </si>
  <si>
    <t>SCG</t>
  </si>
  <si>
    <t>TCH</t>
  </si>
  <si>
    <t>YUG</t>
  </si>
  <si>
    <t>BIR</t>
  </si>
  <si>
    <t>CEY</t>
  </si>
  <si>
    <t>FRG</t>
  </si>
  <si>
    <t>URS</t>
  </si>
  <si>
    <t>MAL</t>
  </si>
  <si>
    <t>NOC English name</t>
  </si>
  <si>
    <t>CNO nom français</t>
  </si>
  <si>
    <t>Code NOC</t>
  </si>
  <si>
    <t>Algeria</t>
  </si>
  <si>
    <t>Algérie</t>
  </si>
  <si>
    <t>Angola</t>
  </si>
  <si>
    <t>Benin</t>
  </si>
  <si>
    <t>Bénin</t>
  </si>
  <si>
    <t>Botswana</t>
  </si>
  <si>
    <t>Burkina Faso</t>
  </si>
  <si>
    <t>Burundi</t>
  </si>
  <si>
    <t>Cameroon</t>
  </si>
  <si>
    <t>Cameroun</t>
  </si>
  <si>
    <t>Cape Verde</t>
  </si>
  <si>
    <t>Cap-Vert</t>
  </si>
  <si>
    <t>Central African Republic</t>
  </si>
  <si>
    <t>Chad</t>
  </si>
  <si>
    <t>Tchad</t>
  </si>
  <si>
    <t>Comoros</t>
  </si>
  <si>
    <t>Comores</t>
  </si>
  <si>
    <t>Congo</t>
  </si>
  <si>
    <t>Côte d'Ivoire</t>
  </si>
  <si>
    <t>Djibouti</t>
  </si>
  <si>
    <t>Egypt</t>
  </si>
  <si>
    <t>Equatorial Guinea</t>
  </si>
  <si>
    <t>Eritrea</t>
  </si>
  <si>
    <t>Ethiopia</t>
  </si>
  <si>
    <t>Gabon</t>
  </si>
  <si>
    <t>Gambia</t>
  </si>
  <si>
    <t>Gambie</t>
  </si>
  <si>
    <t>Ghana</t>
  </si>
  <si>
    <t>Guinea</t>
  </si>
  <si>
    <t>Guinée</t>
  </si>
  <si>
    <t>Guinea-Bissau</t>
  </si>
  <si>
    <t>Guinée-Bissau</t>
  </si>
  <si>
    <t>Kenya</t>
  </si>
  <si>
    <t>Lesotho</t>
  </si>
  <si>
    <t>Liberia</t>
  </si>
  <si>
    <t>Libéria</t>
  </si>
  <si>
    <t>Libya</t>
  </si>
  <si>
    <t>Madagascar</t>
  </si>
  <si>
    <t>Malawi</t>
  </si>
  <si>
    <t>Mali</t>
  </si>
  <si>
    <t>Mauritania</t>
  </si>
  <si>
    <t>Mauritanie</t>
  </si>
  <si>
    <t>Mauritius</t>
  </si>
  <si>
    <t>Maurice</t>
  </si>
  <si>
    <t>Morocco</t>
  </si>
  <si>
    <t>Maroc</t>
  </si>
  <si>
    <t>Mozambique</t>
  </si>
  <si>
    <t>Namibia</t>
  </si>
  <si>
    <t>Namibie</t>
  </si>
  <si>
    <t>Niger</t>
  </si>
  <si>
    <t>Nigeria</t>
  </si>
  <si>
    <t>Nigéria</t>
  </si>
  <si>
    <t>Rwanda</t>
  </si>
  <si>
    <t>Sao Tome and Principe</t>
  </si>
  <si>
    <t>Sao Tomé-et-Principe</t>
  </si>
  <si>
    <t>Senegal</t>
  </si>
  <si>
    <t>Sénégal</t>
  </si>
  <si>
    <t>Seychelles</t>
  </si>
  <si>
    <t>Sierra Leone</t>
  </si>
  <si>
    <t>Somalia</t>
  </si>
  <si>
    <t>Somalie</t>
  </si>
  <si>
    <t>South Africa</t>
  </si>
  <si>
    <t>Afrique du Sud</t>
  </si>
  <si>
    <t>Sudan</t>
  </si>
  <si>
    <t>Soudan</t>
  </si>
  <si>
    <t>Swaziland</t>
  </si>
  <si>
    <t>Togo</t>
  </si>
  <si>
    <t>Tunisia</t>
  </si>
  <si>
    <t>Tunisie</t>
  </si>
  <si>
    <t>Uganda</t>
  </si>
  <si>
    <t>Ouganda</t>
  </si>
  <si>
    <t>United Republic of Tanzania</t>
  </si>
  <si>
    <t>République-Unie de Tanzanie</t>
  </si>
  <si>
    <t>Zambia</t>
  </si>
  <si>
    <t>Zambie</t>
  </si>
  <si>
    <t>Zimbabwe</t>
  </si>
  <si>
    <t>Antigua and Barbuda</t>
  </si>
  <si>
    <t>Antigua-et-Barbuda</t>
  </si>
  <si>
    <t>Argentina</t>
  </si>
  <si>
    <t>Argentine</t>
  </si>
  <si>
    <t>Aruba</t>
  </si>
  <si>
    <t>Bahamas</t>
  </si>
  <si>
    <t>Barbados</t>
  </si>
  <si>
    <t>Barbade</t>
  </si>
  <si>
    <t>Belize</t>
  </si>
  <si>
    <t>Bermuda</t>
  </si>
  <si>
    <t>Bermudes</t>
  </si>
  <si>
    <t>Bolivia</t>
  </si>
  <si>
    <t>Bolivie</t>
  </si>
  <si>
    <t>Brazil</t>
  </si>
  <si>
    <t>Brésil</t>
  </si>
  <si>
    <t>Canada</t>
  </si>
  <si>
    <t>Cayman Islands</t>
  </si>
  <si>
    <t>Chile</t>
  </si>
  <si>
    <t>Chili</t>
  </si>
  <si>
    <t>Colombia</t>
  </si>
  <si>
    <t>Colombie</t>
  </si>
  <si>
    <t>Costa Rica</t>
  </si>
  <si>
    <t>Cuba</t>
  </si>
  <si>
    <t>Dominica</t>
  </si>
  <si>
    <t>Dominique</t>
  </si>
  <si>
    <t>Dominican Republic</t>
  </si>
  <si>
    <t>Ecuador</t>
  </si>
  <si>
    <t>El Salvador</t>
  </si>
  <si>
    <t>Grenada</t>
  </si>
  <si>
    <t>Grenade</t>
  </si>
  <si>
    <t>Guatemala</t>
  </si>
  <si>
    <t>Guyana</t>
  </si>
  <si>
    <t>Haiti</t>
  </si>
  <si>
    <t>Haïti</t>
  </si>
  <si>
    <t>Honduras</t>
  </si>
  <si>
    <t>Jamaica</t>
  </si>
  <si>
    <t>Jamaïque</t>
  </si>
  <si>
    <t>Mexico</t>
  </si>
  <si>
    <t>Mexique</t>
  </si>
  <si>
    <t>Nicaragua</t>
  </si>
  <si>
    <t>Panama</t>
  </si>
  <si>
    <t>Paraguay</t>
  </si>
  <si>
    <t>Peru</t>
  </si>
  <si>
    <t>Pérou</t>
  </si>
  <si>
    <t>Puerto Rico</t>
  </si>
  <si>
    <t>Porto Rico</t>
  </si>
  <si>
    <t>Saint Kitts and Nevis</t>
  </si>
  <si>
    <t>Saint-Kitts-et-Nevis</t>
  </si>
  <si>
    <t>Saint Lucia</t>
  </si>
  <si>
    <t>Sainte-Lucie</t>
  </si>
  <si>
    <t>Saint-Vincent-et-les-Grenadines</t>
  </si>
  <si>
    <t>Suriname</t>
  </si>
  <si>
    <t>Trinidad and Tobago</t>
  </si>
  <si>
    <t>Trinité-et-Tobago</t>
  </si>
  <si>
    <t>United States of America</t>
  </si>
  <si>
    <t>Uruguay</t>
  </si>
  <si>
    <t>Venezuela</t>
  </si>
  <si>
    <t>Afghanistan</t>
  </si>
  <si>
    <t>Bahrain</t>
  </si>
  <si>
    <t>Bahreïn</t>
  </si>
  <si>
    <t>Bangladesh</t>
  </si>
  <si>
    <t>Bhutan</t>
  </si>
  <si>
    <t>Bhoutan</t>
  </si>
  <si>
    <t>Brunei Darussalam</t>
  </si>
  <si>
    <t>Brunéi Darussalam</t>
  </si>
  <si>
    <t>Cambodia</t>
  </si>
  <si>
    <t>Cambodge</t>
  </si>
  <si>
    <t>Chinese Taipei</t>
  </si>
  <si>
    <t>India</t>
  </si>
  <si>
    <t>Inde</t>
  </si>
  <si>
    <t>Indonesia</t>
  </si>
  <si>
    <t>Indonésie</t>
  </si>
  <si>
    <t>Iraq</t>
  </si>
  <si>
    <t>Islamic Republic of Iran</t>
  </si>
  <si>
    <t>Japan</t>
  </si>
  <si>
    <t>Japon</t>
  </si>
  <si>
    <t>Jordan</t>
  </si>
  <si>
    <t>Jordanie</t>
  </si>
  <si>
    <t>Kazakhstan</t>
  </si>
  <si>
    <t>Kuwait</t>
  </si>
  <si>
    <t>Koweït</t>
  </si>
  <si>
    <t>Kyrgyzstan</t>
  </si>
  <si>
    <t>Kirghizistan</t>
  </si>
  <si>
    <t>Lebanon</t>
  </si>
  <si>
    <t>Liban</t>
  </si>
  <si>
    <t>Malaysia</t>
  </si>
  <si>
    <t>Malaisie</t>
  </si>
  <si>
    <t>Maldives</t>
  </si>
  <si>
    <t>Mongolia</t>
  </si>
  <si>
    <t>Mongolie</t>
  </si>
  <si>
    <t>Nepal</t>
  </si>
  <si>
    <t>Népal</t>
  </si>
  <si>
    <t>Oman</t>
  </si>
  <si>
    <t>Pakistan</t>
  </si>
  <si>
    <t>Palestine</t>
  </si>
  <si>
    <t>People's Republic of China</t>
  </si>
  <si>
    <t>Philippines</t>
  </si>
  <si>
    <t>Qatar</t>
  </si>
  <si>
    <t>Saudi Arabia</t>
  </si>
  <si>
    <t>Singapore</t>
  </si>
  <si>
    <t>Singapour</t>
  </si>
  <si>
    <t>Sri Lanka</t>
  </si>
  <si>
    <t>Syrian Arab Republic</t>
  </si>
  <si>
    <t>Tadjikistan</t>
  </si>
  <si>
    <t>Thailand</t>
  </si>
  <si>
    <t>Thaïlande</t>
  </si>
  <si>
    <t>Turkmenistan</t>
  </si>
  <si>
    <t>Turkménistan</t>
  </si>
  <si>
    <t>United Arab Emirates</t>
  </si>
  <si>
    <t>Uzbekistan</t>
  </si>
  <si>
    <t>Ouzbékistan</t>
  </si>
  <si>
    <t>Vietnam</t>
  </si>
  <si>
    <t>Yemen</t>
  </si>
  <si>
    <t>Yémen</t>
  </si>
  <si>
    <t>Albania</t>
  </si>
  <si>
    <t>Albanie</t>
  </si>
  <si>
    <t>Andorra</t>
  </si>
  <si>
    <t>Andorre</t>
  </si>
  <si>
    <t>Armenia</t>
  </si>
  <si>
    <t>Arménie</t>
  </si>
  <si>
    <t>Austria</t>
  </si>
  <si>
    <t>Autriche</t>
  </si>
  <si>
    <t>Azerbaijan</t>
  </si>
  <si>
    <t>Azerbaïdjan</t>
  </si>
  <si>
    <t>Belarus</t>
  </si>
  <si>
    <t>Bélarus</t>
  </si>
  <si>
    <t>Belgium</t>
  </si>
  <si>
    <t>Belgique</t>
  </si>
  <si>
    <t>Bosnia and Herzegovina</t>
  </si>
  <si>
    <t>Bosnie-Herzégovine</t>
  </si>
  <si>
    <t>Bulgaria</t>
  </si>
  <si>
    <t>Bulgarie</t>
  </si>
  <si>
    <t>Croatia</t>
  </si>
  <si>
    <t>Croatie</t>
  </si>
  <si>
    <t>Cyprus</t>
  </si>
  <si>
    <t>Chypre</t>
  </si>
  <si>
    <t>Czech Republic</t>
  </si>
  <si>
    <t>Denmark</t>
  </si>
  <si>
    <t>Danemark</t>
  </si>
  <si>
    <t>Estonia</t>
  </si>
  <si>
    <t>Estonie</t>
  </si>
  <si>
    <t>Finland</t>
  </si>
  <si>
    <t>Finlande</t>
  </si>
  <si>
    <t>France</t>
  </si>
  <si>
    <t>Georgia</t>
  </si>
  <si>
    <t>Géorgie</t>
  </si>
  <si>
    <t>Germany</t>
  </si>
  <si>
    <t>Allemagne</t>
  </si>
  <si>
    <t>Great Britain</t>
  </si>
  <si>
    <t>Grande-Bretagne</t>
  </si>
  <si>
    <t>Greece</t>
  </si>
  <si>
    <t>Grèce</t>
  </si>
  <si>
    <t>Hungary</t>
  </si>
  <si>
    <t>Hongrie</t>
  </si>
  <si>
    <t>Iceland</t>
  </si>
  <si>
    <t>Islande</t>
  </si>
  <si>
    <t>Ireland</t>
  </si>
  <si>
    <t>Irlande</t>
  </si>
  <si>
    <t>Israel</t>
  </si>
  <si>
    <t>Italy</t>
  </si>
  <si>
    <t>Italie</t>
  </si>
  <si>
    <t>Latvia</t>
  </si>
  <si>
    <t>Lettonie</t>
  </si>
  <si>
    <t>Liechtenstein</t>
  </si>
  <si>
    <t>Lithuania</t>
  </si>
  <si>
    <t>Lituanie</t>
  </si>
  <si>
    <t>Luxembourg</t>
  </si>
  <si>
    <t>Malta</t>
  </si>
  <si>
    <t>Malte</t>
  </si>
  <si>
    <t>Monaco</t>
  </si>
  <si>
    <t>Montenegro</t>
  </si>
  <si>
    <t>Monténégro</t>
  </si>
  <si>
    <t>Netherlands</t>
  </si>
  <si>
    <t>Pays-Bas</t>
  </si>
  <si>
    <t>Norway</t>
  </si>
  <si>
    <t>Norvège</t>
  </si>
  <si>
    <t>Poland</t>
  </si>
  <si>
    <t>Pologne</t>
  </si>
  <si>
    <t>Portugal</t>
  </si>
  <si>
    <t>Republic of Moldova</t>
  </si>
  <si>
    <t>Romania</t>
  </si>
  <si>
    <t>Roumanie</t>
  </si>
  <si>
    <t>Russian Federation</t>
  </si>
  <si>
    <t>Fédération de Russie</t>
  </si>
  <si>
    <t>San Marino</t>
  </si>
  <si>
    <t>Saint-Marin</t>
  </si>
  <si>
    <t>Serbia</t>
  </si>
  <si>
    <t>Serbie</t>
  </si>
  <si>
    <t>Slovakia</t>
  </si>
  <si>
    <t>Slovaquie</t>
  </si>
  <si>
    <t>Slovenia</t>
  </si>
  <si>
    <t>Slovénie</t>
  </si>
  <si>
    <t>Spain</t>
  </si>
  <si>
    <t>Espagne</t>
  </si>
  <si>
    <t>Sweden</t>
  </si>
  <si>
    <t>Suède</t>
  </si>
  <si>
    <t>Switzerland</t>
  </si>
  <si>
    <t>Suisse</t>
  </si>
  <si>
    <t>Turkey</t>
  </si>
  <si>
    <t>Turquie</t>
  </si>
  <si>
    <t>Ukraine</t>
  </si>
  <si>
    <t>American Samoa</t>
  </si>
  <si>
    <t>Australia</t>
  </si>
  <si>
    <t>Australie</t>
  </si>
  <si>
    <t>Cook Islands</t>
  </si>
  <si>
    <t>Federated States of Micronesia</t>
  </si>
  <si>
    <t>Fiji</t>
  </si>
  <si>
    <t>Fidji</t>
  </si>
  <si>
    <t>Guam</t>
  </si>
  <si>
    <t>Kiribati</t>
  </si>
  <si>
    <t>Marshall Islands</t>
  </si>
  <si>
    <t>Îles Marshall</t>
  </si>
  <si>
    <t>Nauru</t>
  </si>
  <si>
    <t>New Zealand</t>
  </si>
  <si>
    <t>Nouvelle-Zélande</t>
  </si>
  <si>
    <t>Palau</t>
  </si>
  <si>
    <t>Papua New Guinea</t>
  </si>
  <si>
    <t>Papouasie-Nouvelle-Guinée</t>
  </si>
  <si>
    <t>Solomon Islands</t>
  </si>
  <si>
    <t>Tuvalu</t>
  </si>
  <si>
    <t>Tonga</t>
  </si>
  <si>
    <t>Vanuatu</t>
  </si>
  <si>
    <t>List of NOCs / Liste des CNO</t>
  </si>
  <si>
    <t>Myanmar</t>
  </si>
  <si>
    <t>Samoa</t>
  </si>
  <si>
    <t>IOA*</t>
  </si>
  <si>
    <t>ZAI</t>
  </si>
  <si>
    <t>EUN</t>
  </si>
  <si>
    <t>GDR</t>
  </si>
  <si>
    <r>
      <t>YAR</t>
    </r>
    <r>
      <rPr>
        <b/>
        <sz val="8"/>
        <rFont val="Arial"/>
        <family val="2"/>
      </rPr>
      <t>(1)</t>
    </r>
  </si>
  <si>
    <r>
      <t>YMD</t>
    </r>
    <r>
      <rPr>
        <b/>
        <sz val="8"/>
        <rFont val="Arial"/>
        <family val="2"/>
      </rPr>
      <t>(2)</t>
    </r>
  </si>
  <si>
    <r>
      <t xml:space="preserve">DAH </t>
    </r>
    <r>
      <rPr>
        <b/>
        <sz val="8"/>
        <rFont val="Arial"/>
        <family val="2"/>
      </rPr>
      <t>(1)</t>
    </r>
  </si>
  <si>
    <t>TTO</t>
  </si>
  <si>
    <t>Americas</t>
  </si>
  <si>
    <t>Arabie saoudite</t>
  </si>
  <si>
    <t>Îles Caïmans</t>
  </si>
  <si>
    <t>République centrafricaine</t>
  </si>
  <si>
    <t>République populaire de Chine</t>
  </si>
  <si>
    <t>République démocratique du Congo</t>
  </si>
  <si>
    <t>Îles Cook</t>
  </si>
  <si>
    <t>Republic of Korea</t>
  </si>
  <si>
    <t>République de Corée</t>
  </si>
  <si>
    <t>République dominicaine</t>
  </si>
  <si>
    <t>Égypte</t>
  </si>
  <si>
    <t>Émirats arabes unis</t>
  </si>
  <si>
    <t>Équateur</t>
  </si>
  <si>
    <t>Érythrée</t>
  </si>
  <si>
    <t>États-Unis d'Amérique</t>
  </si>
  <si>
    <t>Éthiopie</t>
  </si>
  <si>
    <t>Guinée équatoriale</t>
  </si>
  <si>
    <t>Hong Kong, China</t>
  </si>
  <si>
    <t>Hong Kong, Chine</t>
  </si>
  <si>
    <t>République islamique d'Iran</t>
  </si>
  <si>
    <t>Israël</t>
  </si>
  <si>
    <t xml:space="preserve"> Libye</t>
  </si>
  <si>
    <t>États fédérés de Micronésie</t>
  </si>
  <si>
    <r>
      <t xml:space="preserve">République de </t>
    </r>
    <r>
      <rPr>
        <sz val="10"/>
        <color indexed="8"/>
        <rFont val="Arial"/>
        <family val="2"/>
      </rPr>
      <t>Moldova</t>
    </r>
  </si>
  <si>
    <t>Palaos</t>
  </si>
  <si>
    <t>St Vincent and the Grenadines</t>
  </si>
  <si>
    <t>Îles Salomon</t>
  </si>
  <si>
    <t>Samoa américaines</t>
  </si>
  <si>
    <t>République arabe syrienne</t>
  </si>
  <si>
    <t>Tajikistan</t>
  </si>
  <si>
    <t>République tchèque</t>
  </si>
  <si>
    <t>Virgin Islands, British</t>
  </si>
  <si>
    <t>Îles Vierges britanniques</t>
  </si>
  <si>
    <t>Virgin Islands, US</t>
  </si>
  <si>
    <t>Îles Vierges des États-Unis</t>
  </si>
  <si>
    <t>N/A</t>
  </si>
  <si>
    <t>IOA</t>
  </si>
  <si>
    <t>Independent Olympic Athlete</t>
  </si>
  <si>
    <t>Athlètes Olympiques Indépendants</t>
  </si>
  <si>
    <t>Continental Association</t>
  </si>
  <si>
    <r>
      <t>Democratic Republic of</t>
    </r>
    <r>
      <rPr>
        <sz val="10"/>
        <rFont val="Arial"/>
        <family val="2"/>
      </rPr>
      <t xml:space="preserve"> the</t>
    </r>
    <r>
      <rPr>
        <sz val="10"/>
        <color indexed="8"/>
        <rFont val="Arial"/>
        <family val="2"/>
      </rPr>
      <t xml:space="preserve"> Congo</t>
    </r>
  </si>
  <si>
    <t>The Former Yugoslav Republic of Macedonia</t>
  </si>
  <si>
    <t>ex-République yougoslave de Macédoine</t>
  </si>
  <si>
    <t xml:space="preserve">Lao People's Democratic Republic </t>
  </si>
  <si>
    <t>République démocratique populaire lao</t>
  </si>
  <si>
    <t>Democratic Republic of Timor-Leste</t>
  </si>
  <si>
    <t>République démocratique du Timor-Leste</t>
  </si>
  <si>
    <t>Democratic People's Republic of Korea</t>
  </si>
  <si>
    <t>République populaire démocratique de Corée</t>
  </si>
  <si>
    <t xml:space="preserve">DISCLAIMER: The Olympic Studies Centre endeavours to provide you with accurate and up-to-date information. However, it offers no guarantees, express or implied, as to the accuracy or completeness of the information provided. </t>
  </si>
  <si>
    <t>LBN</t>
  </si>
  <si>
    <t>SGP</t>
  </si>
  <si>
    <t>KOS</t>
  </si>
  <si>
    <t>SSD</t>
  </si>
  <si>
    <t>South Sudan</t>
  </si>
  <si>
    <t>Soudan du Sud</t>
  </si>
  <si>
    <t>RHN</t>
  </si>
  <si>
    <t>TGK</t>
  </si>
  <si>
    <t>HBR</t>
  </si>
  <si>
    <t>VOL</t>
  </si>
  <si>
    <t>EUA</t>
  </si>
  <si>
    <t>BWI</t>
  </si>
  <si>
    <t>IOP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</si>
</sst>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9"/>
      <name val="Arial"/>
      <family val="2"/>
      <scheme val="minor"/>
    </font>
    <font>
      <sz val="10"/>
      <color indexed="8"/>
      <name val="Arial"/>
      <family val="2"/>
    </font>
    <font>
      <b/>
      <sz val="11"/>
      <color theme="1"/>
      <name val="Arial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name val="Arial"/>
      <family val="2"/>
    </font>
    <font>
      <b/>
      <sz val="12"/>
      <color indexed="8"/>
      <name val="匠牥晩††††††††††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top"/>
    </xf>
    <xf numFmtId="0" fontId="8" fillId="0" borderId="0"/>
  </cellStyleXfs>
  <cellXfs count="109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/>
    </xf>
    <xf numFmtId="0" fontId="3" fillId="0" borderId="0" xfId="0" applyFont="1" applyBorder="1" applyAlignment="1">
      <alignment vertical="top"/>
    </xf>
    <xf numFmtId="0" fontId="5" fillId="2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8" xfId="0" applyFont="1" applyBorder="1"/>
    <xf numFmtId="0" fontId="0" fillId="0" borderId="8" xfId="0" applyBorder="1"/>
    <xf numFmtId="0" fontId="6" fillId="0" borderId="9" xfId="0" applyFont="1" applyBorder="1"/>
    <xf numFmtId="0" fontId="0" fillId="0" borderId="0" xfId="0" applyFill="1" applyBorder="1"/>
    <xf numFmtId="0" fontId="6" fillId="2" borderId="9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6" fillId="0" borderId="8" xfId="0" applyFont="1" applyFill="1" applyBorder="1"/>
    <xf numFmtId="0" fontId="8" fillId="0" borderId="7" xfId="0" applyFont="1" applyFill="1" applyBorder="1" applyAlignment="1">
      <alignment horizontal="center"/>
    </xf>
    <xf numFmtId="0" fontId="10" fillId="0" borderId="8" xfId="0" applyFont="1" applyBorder="1"/>
    <xf numFmtId="0" fontId="6" fillId="0" borderId="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0" fillId="0" borderId="8" xfId="0" applyFont="1" applyFill="1" applyBorder="1"/>
    <xf numFmtId="0" fontId="6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9" xfId="0" applyFont="1" applyBorder="1"/>
    <xf numFmtId="0" fontId="10" fillId="0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2" borderId="8" xfId="0" applyFont="1" applyFill="1" applyBorder="1"/>
    <xf numFmtId="0" fontId="10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8" fillId="0" borderId="8" xfId="0" applyFont="1" applyBorder="1" applyAlignment="1">
      <alignment horizontal="center"/>
    </xf>
    <xf numFmtId="0" fontId="0" fillId="0" borderId="9" xfId="0" applyBorder="1"/>
    <xf numFmtId="0" fontId="6" fillId="0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0" fontId="6" fillId="0" borderId="0" xfId="0" applyFont="1" applyFill="1" applyBorder="1"/>
    <xf numFmtId="0" fontId="6" fillId="2" borderId="8" xfId="0" applyFont="1" applyFill="1" applyBorder="1"/>
    <xf numFmtId="0" fontId="0" fillId="2" borderId="15" xfId="0" applyFill="1" applyBorder="1"/>
    <xf numFmtId="0" fontId="0" fillId="2" borderId="12" xfId="0" applyFill="1" applyBorder="1"/>
    <xf numFmtId="0" fontId="0" fillId="0" borderId="8" xfId="0" applyBorder="1" applyAlignment="1">
      <alignment horizontal="left"/>
    </xf>
    <xf numFmtId="0" fontId="14" fillId="0" borderId="8" xfId="0" applyFont="1" applyBorder="1"/>
    <xf numFmtId="0" fontId="8" fillId="0" borderId="8" xfId="0" applyFont="1" applyFill="1" applyBorder="1" applyAlignment="1">
      <alignment horizontal="center" vertical="center"/>
    </xf>
    <xf numFmtId="0" fontId="8" fillId="0" borderId="8" xfId="2" applyNumberFormat="1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13" fillId="0" borderId="23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top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7" fillId="0" borderId="3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0" fillId="0" borderId="0" xfId="0" applyFill="1" applyAlignment="1"/>
    <xf numFmtId="0" fontId="7" fillId="0" borderId="40" xfId="0" applyFont="1" applyFill="1" applyBorder="1" applyAlignment="1">
      <alignment horizontal="center"/>
    </xf>
    <xf numFmtId="0" fontId="12" fillId="0" borderId="0" xfId="0" applyFont="1" applyFill="1" applyAlignment="1"/>
    <xf numFmtId="0" fontId="7" fillId="0" borderId="41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AE36FBD-EED9-4728-9644-2FEB29C56EC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" name="AutoShape 3" descr="GBR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3" name="AutoShape 4" descr="GBR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4" name="AutoShape 5" descr="ESP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5" name="AutoShape 6" descr="POL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6" name="AutoShape 7" descr="USA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7" name="AutoShape 8" descr="GBR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8" name="AutoShape 9" descr="JPN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9" name="AutoShape 10" descr="BRA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0" name="AutoShape 11" descr="CAN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1" name="AutoShape 12" descr="FRA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2" name="AutoShape 13" descr="BRA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3" name="AutoShape 14" descr="AUT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4" name="AutoShape 15" descr="SLO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5" name="AutoShape 16" descr="ESP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6" name="AutoShape 17" descr="UKR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7" name="AutoShape 18" descr="GBR">
          <a:extLst>
            <a:ext uri="{FF2B5EF4-FFF2-40B4-BE49-F238E27FC236}">
              <a16:creationId xmlns:a16="http://schemas.microsoft.com/office/drawing/2014/main" id="{00000000-0008-0000-1C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8" name="AutoShape 19" descr="AUT">
          <a:extLst>
            <a:ext uri="{FF2B5EF4-FFF2-40B4-BE49-F238E27FC236}">
              <a16:creationId xmlns:a16="http://schemas.microsoft.com/office/drawing/2014/main" id="{00000000-0008-0000-1C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19" name="AutoShape 20" descr="USA">
          <a:extLst>
            <a:ext uri="{FF2B5EF4-FFF2-40B4-BE49-F238E27FC236}">
              <a16:creationId xmlns:a16="http://schemas.microsoft.com/office/drawing/2014/main" id="{00000000-0008-0000-1C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0" name="AutoShape 21" descr="ARG">
          <a:extLst>
            <a:ext uri="{FF2B5EF4-FFF2-40B4-BE49-F238E27FC236}">
              <a16:creationId xmlns:a16="http://schemas.microsoft.com/office/drawing/2014/main" id="{00000000-0008-0000-1C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1" name="AutoShape 22" descr="FRA">
          <a:extLst>
            <a:ext uri="{FF2B5EF4-FFF2-40B4-BE49-F238E27FC236}">
              <a16:creationId xmlns:a16="http://schemas.microsoft.com/office/drawing/2014/main" id="{00000000-0008-0000-1C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2" name="AutoShape 23" descr="CHN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3" name="AutoShape 24" descr="ITA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4" name="AutoShape 25" descr="NOR">
          <a:extLst>
            <a:ext uri="{FF2B5EF4-FFF2-40B4-BE49-F238E27FC236}">
              <a16:creationId xmlns:a16="http://schemas.microsoft.com/office/drawing/2014/main" id="{00000000-0008-0000-1C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5" name="AutoShape 26" descr="CZE">
          <a:extLst>
            <a:ext uri="{FF2B5EF4-FFF2-40B4-BE49-F238E27FC236}">
              <a16:creationId xmlns:a16="http://schemas.microsoft.com/office/drawing/2014/main" id="{00000000-0008-0000-1C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6" name="AutoShape 27" descr="DEN">
          <a:extLst>
            <a:ext uri="{FF2B5EF4-FFF2-40B4-BE49-F238E27FC236}">
              <a16:creationId xmlns:a16="http://schemas.microsoft.com/office/drawing/2014/main" id="{00000000-0008-0000-1C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7" name="AutoShape 28" descr="GRE">
          <a:extLst>
            <a:ext uri="{FF2B5EF4-FFF2-40B4-BE49-F238E27FC236}">
              <a16:creationId xmlns:a16="http://schemas.microsoft.com/office/drawing/2014/main" id="{00000000-0008-0000-1C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8" name="AutoShape 29" descr="ESP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29" name="AutoShape 30" descr="SWE">
          <a:extLst>
            <a:ext uri="{FF2B5EF4-FFF2-40B4-BE49-F238E27FC236}">
              <a16:creationId xmlns:a16="http://schemas.microsoft.com/office/drawing/2014/main" id="{00000000-0008-0000-1C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30" name="AutoShape 31" descr="GBR">
          <a:extLst>
            <a:ext uri="{FF2B5EF4-FFF2-40B4-BE49-F238E27FC236}">
              <a16:creationId xmlns:a16="http://schemas.microsoft.com/office/drawing/2014/main" id="{00000000-0008-0000-1C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31" name="AutoShape 32" descr="UKR">
          <a:extLst>
            <a:ext uri="{FF2B5EF4-FFF2-40B4-BE49-F238E27FC236}">
              <a16:creationId xmlns:a16="http://schemas.microsoft.com/office/drawing/2014/main" id="{00000000-0008-0000-1C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142875</xdr:rowOff>
    </xdr:to>
    <xdr:sp macro="" textlink="">
      <xdr:nvSpPr>
        <xdr:cNvPr id="32" name="AutoShape 33" descr="DEN">
          <a:extLst>
            <a:ext uri="{FF2B5EF4-FFF2-40B4-BE49-F238E27FC236}">
              <a16:creationId xmlns:a16="http://schemas.microsoft.com/office/drawing/2014/main" id="{00000000-0008-0000-1C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CIO">
  <a:themeElements>
    <a:clrScheme name="CIO-noir-gris-blanc">
      <a:dk1>
        <a:sysClr val="windowText" lastClr="000000"/>
      </a:dk1>
      <a:lt1>
        <a:sysClr val="window" lastClr="FFFFFF"/>
      </a:lt1>
      <a:dk2>
        <a:srgbClr val="006699"/>
      </a:dk2>
      <a:lt2>
        <a:srgbClr val="FFFFFF"/>
      </a:lt2>
      <a:accent1>
        <a:srgbClr val="006699"/>
      </a:accent1>
      <a:accent2>
        <a:srgbClr val="FF9900"/>
      </a:accent2>
      <a:accent3>
        <a:srgbClr val="000000"/>
      </a:accent3>
      <a:accent4>
        <a:srgbClr val="006633"/>
      </a:accent4>
      <a:accent5>
        <a:srgbClr val="FF0033"/>
      </a:accent5>
      <a:accent6>
        <a:srgbClr val="595959"/>
      </a:accent6>
      <a:hlink>
        <a:srgbClr val="006699"/>
      </a:hlink>
      <a:folHlink>
        <a:srgbClr val="800080"/>
      </a:folHlink>
    </a:clrScheme>
    <a:fontScheme name="CIO-Fon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1"/>
    <pageSetUpPr fitToPage="1"/>
  </sheetPr>
  <dimension ref="A1:Y56"/>
  <sheetViews>
    <sheetView view="pageLayout" topLeftCell="A17" zoomScaleNormal="100" zoomScaleSheetLayoutView="55" workbookViewId="0">
      <selection activeCell="F20" sqref="F20"/>
    </sheetView>
  </sheetViews>
  <sheetFormatPr defaultRowHeight="13.8"/>
  <cols>
    <col min="1" max="4" width="5.59765625" style="2" customWidth="1"/>
    <col min="5" max="5" width="1.09765625" style="2" customWidth="1"/>
    <col min="6" max="9" width="5.59765625" style="2" customWidth="1"/>
    <col min="10" max="10" width="1.09765625" style="2" customWidth="1"/>
    <col min="11" max="11" width="5.59765625" style="2" customWidth="1"/>
    <col min="12" max="12" width="5.59765625" style="3" customWidth="1"/>
    <col min="13" max="14" width="5.59765625" customWidth="1"/>
    <col min="15" max="15" width="1.09765625" customWidth="1"/>
    <col min="16" max="19" width="5.59765625" customWidth="1"/>
    <col min="20" max="20" width="1.09765625" customWidth="1"/>
    <col min="21" max="24" width="5.59765625" customWidth="1"/>
    <col min="25" max="25" width="1.09765625" customWidth="1"/>
  </cols>
  <sheetData>
    <row r="1" spans="1:25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7"/>
    </row>
    <row r="2" spans="1:25" s="1" customFormat="1" ht="64.5" customHeight="1">
      <c r="A2" s="8" t="s">
        <v>97</v>
      </c>
      <c r="B2" s="30">
        <v>74</v>
      </c>
      <c r="C2" s="30">
        <v>0</v>
      </c>
      <c r="D2" s="30">
        <f t="shared" ref="D2:D13" si="0">B2+C2</f>
        <v>74</v>
      </c>
      <c r="E2" s="31"/>
      <c r="F2" s="8" t="s">
        <v>32</v>
      </c>
      <c r="G2" s="30">
        <v>5</v>
      </c>
      <c r="H2" s="30">
        <v>0</v>
      </c>
      <c r="I2" s="30">
        <f>G2+H2</f>
        <v>5</v>
      </c>
      <c r="J2" s="31"/>
      <c r="K2" s="8" t="s">
        <v>33</v>
      </c>
      <c r="L2" s="30">
        <v>7</v>
      </c>
      <c r="M2" s="30">
        <v>0</v>
      </c>
      <c r="N2" s="30">
        <f>L2+M2</f>
        <v>7</v>
      </c>
      <c r="O2" s="31"/>
      <c r="P2" s="8" t="s">
        <v>9</v>
      </c>
      <c r="Q2" s="30">
        <v>83</v>
      </c>
      <c r="R2" s="30">
        <v>21</v>
      </c>
      <c r="S2" s="30">
        <f>Q2+R2</f>
        <v>104</v>
      </c>
      <c r="T2" s="31"/>
      <c r="U2" s="8" t="s">
        <v>10</v>
      </c>
      <c r="V2" s="30">
        <v>165</v>
      </c>
      <c r="W2" s="30">
        <v>29</v>
      </c>
      <c r="X2" s="30">
        <f>V2+W2</f>
        <v>194</v>
      </c>
      <c r="Y2" s="31"/>
    </row>
    <row r="3" spans="1:25" s="1" customFormat="1" ht="34.5" customHeight="1">
      <c r="A3" s="8" t="s">
        <v>105</v>
      </c>
      <c r="B3" s="30">
        <v>9</v>
      </c>
      <c r="C3" s="30">
        <v>0</v>
      </c>
      <c r="D3" s="30">
        <f t="shared" si="0"/>
        <v>9</v>
      </c>
      <c r="E3" s="31"/>
      <c r="F3" s="8" t="s">
        <v>41</v>
      </c>
      <c r="G3" s="30">
        <v>91</v>
      </c>
      <c r="H3" s="30">
        <v>0</v>
      </c>
      <c r="I3" s="30">
        <f t="shared" ref="I3:I16" si="1">G3+H3</f>
        <v>91</v>
      </c>
      <c r="J3" s="31"/>
      <c r="K3" s="8" t="s">
        <v>213</v>
      </c>
      <c r="L3" s="30">
        <v>10</v>
      </c>
      <c r="M3" s="30">
        <v>0</v>
      </c>
      <c r="N3" s="30">
        <f t="shared" ref="N3:N19" si="2">L3+M3</f>
        <v>10</v>
      </c>
      <c r="O3" s="31"/>
      <c r="P3" s="8" t="s">
        <v>26</v>
      </c>
      <c r="Q3" s="30">
        <v>86</v>
      </c>
      <c r="R3" s="30">
        <v>8</v>
      </c>
      <c r="S3" s="30">
        <f t="shared" ref="S3:S32" si="3">Q3+R3</f>
        <v>94</v>
      </c>
      <c r="T3" s="31"/>
      <c r="U3" s="8" t="s">
        <v>48</v>
      </c>
      <c r="V3" s="30">
        <v>2</v>
      </c>
      <c r="W3" s="30">
        <v>0</v>
      </c>
      <c r="X3" s="30">
        <f>V3+W3</f>
        <v>2</v>
      </c>
      <c r="Y3" s="31"/>
    </row>
    <row r="4" spans="1:25" s="1" customFormat="1">
      <c r="A4" s="8" t="s">
        <v>120</v>
      </c>
      <c r="B4" s="30">
        <v>13</v>
      </c>
      <c r="C4" s="30">
        <v>0</v>
      </c>
      <c r="D4" s="30">
        <f t="shared" si="0"/>
        <v>13</v>
      </c>
      <c r="E4" s="31"/>
      <c r="F4" s="8" t="s">
        <v>50</v>
      </c>
      <c r="G4" s="30">
        <v>13</v>
      </c>
      <c r="H4" s="30">
        <v>0</v>
      </c>
      <c r="I4" s="30">
        <f t="shared" si="1"/>
        <v>13</v>
      </c>
      <c r="J4" s="31"/>
      <c r="K4" s="8" t="s">
        <v>214</v>
      </c>
      <c r="L4" s="30">
        <v>5</v>
      </c>
      <c r="M4" s="30">
        <v>0</v>
      </c>
      <c r="N4" s="30">
        <f t="shared" si="2"/>
        <v>5</v>
      </c>
      <c r="O4" s="31"/>
      <c r="P4" s="8" t="s">
        <v>12</v>
      </c>
      <c r="Q4" s="30">
        <v>94</v>
      </c>
      <c r="R4" s="30">
        <v>9</v>
      </c>
      <c r="S4" s="30">
        <f t="shared" si="3"/>
        <v>103</v>
      </c>
      <c r="T4" s="31"/>
      <c r="U4" s="8" t="s">
        <v>75</v>
      </c>
      <c r="V4" s="30">
        <v>33</v>
      </c>
      <c r="W4" s="30">
        <v>4</v>
      </c>
      <c r="X4" s="30">
        <f>V4+W4</f>
        <v>37</v>
      </c>
      <c r="Y4" s="31"/>
    </row>
    <row r="5" spans="1:25" s="1" customFormat="1">
      <c r="A5" s="8" t="s">
        <v>127</v>
      </c>
      <c r="B5" s="30">
        <v>28</v>
      </c>
      <c r="C5" s="30">
        <v>0</v>
      </c>
      <c r="D5" s="30">
        <f t="shared" si="0"/>
        <v>28</v>
      </c>
      <c r="E5" s="31"/>
      <c r="F5" s="8" t="s">
        <v>59</v>
      </c>
      <c r="G5" s="30">
        <v>8</v>
      </c>
      <c r="H5" s="30">
        <v>0</v>
      </c>
      <c r="I5" s="30">
        <f t="shared" si="1"/>
        <v>8</v>
      </c>
      <c r="J5" s="31"/>
      <c r="K5" s="8" t="s">
        <v>180</v>
      </c>
      <c r="L5" s="30">
        <v>25</v>
      </c>
      <c r="M5" s="30">
        <v>3</v>
      </c>
      <c r="N5" s="30">
        <f t="shared" si="2"/>
        <v>28</v>
      </c>
      <c r="O5" s="31"/>
      <c r="P5" s="8" t="s">
        <v>13</v>
      </c>
      <c r="Q5" s="30">
        <v>98</v>
      </c>
      <c r="R5" s="30">
        <v>12</v>
      </c>
      <c r="S5" s="30">
        <f t="shared" si="3"/>
        <v>110</v>
      </c>
      <c r="T5" s="31"/>
      <c r="U5" s="8"/>
      <c r="V5" s="30"/>
      <c r="W5" s="30"/>
      <c r="X5" s="30"/>
      <c r="Y5" s="31"/>
    </row>
    <row r="6" spans="1:25" s="1" customFormat="1">
      <c r="A6" s="8" t="s">
        <v>134</v>
      </c>
      <c r="B6" s="30">
        <v>4</v>
      </c>
      <c r="C6" s="30">
        <v>0</v>
      </c>
      <c r="D6" s="30">
        <f t="shared" si="0"/>
        <v>4</v>
      </c>
      <c r="E6" s="31"/>
      <c r="F6" s="8" t="s">
        <v>72</v>
      </c>
      <c r="G6" s="30">
        <v>70</v>
      </c>
      <c r="H6" s="30">
        <v>1</v>
      </c>
      <c r="I6" s="30">
        <f t="shared" si="1"/>
        <v>71</v>
      </c>
      <c r="J6" s="31"/>
      <c r="K6" s="8" t="s">
        <v>98</v>
      </c>
      <c r="L6" s="30">
        <v>33</v>
      </c>
      <c r="M6" s="30">
        <v>1</v>
      </c>
      <c r="N6" s="30">
        <f t="shared" si="2"/>
        <v>34</v>
      </c>
      <c r="O6" s="31"/>
      <c r="P6" s="8" t="s">
        <v>27</v>
      </c>
      <c r="Q6" s="30">
        <v>133</v>
      </c>
      <c r="R6" s="30">
        <v>11</v>
      </c>
      <c r="S6" s="30">
        <f t="shared" si="3"/>
        <v>144</v>
      </c>
      <c r="T6" s="31"/>
      <c r="U6" s="9"/>
      <c r="V6" s="30"/>
      <c r="W6" s="30"/>
      <c r="X6" s="30"/>
      <c r="Y6" s="31"/>
    </row>
    <row r="7" spans="1:25" s="1" customFormat="1">
      <c r="A7" s="8" t="s">
        <v>146</v>
      </c>
      <c r="B7" s="30">
        <v>48</v>
      </c>
      <c r="C7" s="30">
        <v>0</v>
      </c>
      <c r="D7" s="30">
        <f t="shared" si="0"/>
        <v>48</v>
      </c>
      <c r="E7" s="31"/>
      <c r="F7" s="8" t="s">
        <v>22</v>
      </c>
      <c r="G7" s="30">
        <v>74</v>
      </c>
      <c r="H7" s="30">
        <v>11</v>
      </c>
      <c r="I7" s="30">
        <f t="shared" si="1"/>
        <v>85</v>
      </c>
      <c r="J7" s="31"/>
      <c r="K7" s="8" t="s">
        <v>60</v>
      </c>
      <c r="L7" s="30">
        <v>4</v>
      </c>
      <c r="M7" s="30">
        <v>0</v>
      </c>
      <c r="N7" s="30">
        <f t="shared" si="2"/>
        <v>4</v>
      </c>
      <c r="O7" s="31"/>
      <c r="P7" s="8" t="s">
        <v>99</v>
      </c>
      <c r="Q7" s="30">
        <v>108</v>
      </c>
      <c r="R7" s="30">
        <v>10</v>
      </c>
      <c r="S7" s="30">
        <f t="shared" si="3"/>
        <v>118</v>
      </c>
      <c r="T7" s="31"/>
      <c r="U7" s="8"/>
      <c r="V7" s="30"/>
      <c r="W7" s="30"/>
      <c r="X7" s="30"/>
      <c r="Y7" s="31"/>
    </row>
    <row r="8" spans="1:25" s="1" customFormat="1">
      <c r="A8" s="8" t="s">
        <v>172</v>
      </c>
      <c r="B8" s="30">
        <v>12</v>
      </c>
      <c r="C8" s="30">
        <v>0</v>
      </c>
      <c r="D8" s="30">
        <f t="shared" si="0"/>
        <v>12</v>
      </c>
      <c r="E8" s="31"/>
      <c r="F8" s="8" t="s">
        <v>8</v>
      </c>
      <c r="G8" s="30">
        <v>8</v>
      </c>
      <c r="H8" s="30">
        <v>1</v>
      </c>
      <c r="I8" s="30">
        <f t="shared" si="1"/>
        <v>9</v>
      </c>
      <c r="J8" s="31"/>
      <c r="K8" s="8" t="s">
        <v>23</v>
      </c>
      <c r="L8" s="30">
        <v>45</v>
      </c>
      <c r="M8" s="30">
        <v>0</v>
      </c>
      <c r="N8" s="30">
        <f t="shared" si="2"/>
        <v>45</v>
      </c>
      <c r="O8" s="31"/>
      <c r="P8" s="8" t="s">
        <v>14</v>
      </c>
      <c r="Q8" s="30">
        <v>209</v>
      </c>
      <c r="R8" s="30">
        <v>28</v>
      </c>
      <c r="S8" s="30">
        <f t="shared" si="3"/>
        <v>237</v>
      </c>
      <c r="T8" s="31"/>
      <c r="U8" s="8"/>
      <c r="V8" s="30"/>
      <c r="W8" s="30"/>
      <c r="X8" s="30"/>
      <c r="Y8" s="31"/>
    </row>
    <row r="9" spans="1:25" s="1" customFormat="1">
      <c r="A9" s="8" t="s">
        <v>206</v>
      </c>
      <c r="B9" s="30">
        <v>10</v>
      </c>
      <c r="C9" s="30">
        <v>0</v>
      </c>
      <c r="D9" s="30">
        <f t="shared" si="0"/>
        <v>10</v>
      </c>
      <c r="E9" s="31"/>
      <c r="F9" s="8" t="s">
        <v>89</v>
      </c>
      <c r="G9" s="30">
        <v>16</v>
      </c>
      <c r="H9" s="30">
        <v>0</v>
      </c>
      <c r="I9" s="30">
        <f t="shared" si="1"/>
        <v>16</v>
      </c>
      <c r="J9" s="31"/>
      <c r="K9" s="8" t="s">
        <v>65</v>
      </c>
      <c r="L9" s="30">
        <v>21</v>
      </c>
      <c r="M9" s="30">
        <v>2</v>
      </c>
      <c r="N9" s="30">
        <f t="shared" si="2"/>
        <v>23</v>
      </c>
      <c r="O9" s="31"/>
      <c r="P9" s="8" t="s">
        <v>590</v>
      </c>
      <c r="Q9" s="30">
        <v>232</v>
      </c>
      <c r="R9" s="30">
        <v>56</v>
      </c>
      <c r="S9" s="30">
        <f t="shared" si="3"/>
        <v>288</v>
      </c>
      <c r="T9" s="31"/>
      <c r="U9" s="8"/>
      <c r="V9" s="30"/>
      <c r="W9" s="30"/>
      <c r="X9" s="30"/>
      <c r="Y9" s="31"/>
    </row>
    <row r="10" spans="1:25" s="1" customFormat="1">
      <c r="A10" s="8" t="s">
        <v>178</v>
      </c>
      <c r="B10" s="30">
        <v>35</v>
      </c>
      <c r="C10" s="30">
        <v>2</v>
      </c>
      <c r="D10" s="30">
        <f t="shared" si="0"/>
        <v>37</v>
      </c>
      <c r="E10" s="31"/>
      <c r="F10" s="8" t="s">
        <v>24</v>
      </c>
      <c r="G10" s="30">
        <v>9</v>
      </c>
      <c r="H10" s="30">
        <v>3</v>
      </c>
      <c r="I10" s="30">
        <f t="shared" si="1"/>
        <v>12</v>
      </c>
      <c r="J10" s="31"/>
      <c r="K10" s="8" t="s">
        <v>73</v>
      </c>
      <c r="L10" s="30">
        <v>23</v>
      </c>
      <c r="M10" s="30">
        <v>0</v>
      </c>
      <c r="N10" s="30">
        <f t="shared" si="2"/>
        <v>23</v>
      </c>
      <c r="O10" s="31"/>
      <c r="P10" s="8" t="s">
        <v>15</v>
      </c>
      <c r="Q10" s="30">
        <v>207</v>
      </c>
      <c r="R10" s="30">
        <v>46</v>
      </c>
      <c r="S10" s="30">
        <f t="shared" si="3"/>
        <v>253</v>
      </c>
      <c r="T10" s="31"/>
      <c r="U10" s="8"/>
      <c r="V10" s="30"/>
      <c r="W10" s="30"/>
      <c r="X10" s="30"/>
      <c r="Y10" s="31"/>
    </row>
    <row r="11" spans="1:25" s="1" customFormat="1">
      <c r="A11" s="8" t="s">
        <v>198</v>
      </c>
      <c r="B11" s="30">
        <v>10</v>
      </c>
      <c r="C11" s="30">
        <v>0</v>
      </c>
      <c r="D11" s="30">
        <f t="shared" si="0"/>
        <v>10</v>
      </c>
      <c r="E11" s="31"/>
      <c r="F11" s="8" t="s">
        <v>121</v>
      </c>
      <c r="G11" s="30">
        <v>3</v>
      </c>
      <c r="H11" s="30">
        <v>1</v>
      </c>
      <c r="I11" s="30">
        <f t="shared" si="1"/>
        <v>4</v>
      </c>
      <c r="J11" s="31"/>
      <c r="K11" s="8" t="s">
        <v>77</v>
      </c>
      <c r="L11" s="30">
        <v>21</v>
      </c>
      <c r="M11" s="30">
        <v>0</v>
      </c>
      <c r="N11" s="30">
        <f t="shared" si="2"/>
        <v>21</v>
      </c>
      <c r="O11" s="31"/>
      <c r="P11" s="8" t="s">
        <v>17</v>
      </c>
      <c r="Q11" s="30">
        <v>48</v>
      </c>
      <c r="R11" s="30">
        <v>0</v>
      </c>
      <c r="S11" s="30">
        <f t="shared" si="3"/>
        <v>48</v>
      </c>
      <c r="T11" s="31"/>
      <c r="U11" s="8"/>
      <c r="V11" s="30"/>
      <c r="W11" s="30"/>
      <c r="X11" s="30"/>
      <c r="Y11" s="31"/>
    </row>
    <row r="12" spans="1:25" s="1" customFormat="1">
      <c r="A12" s="8" t="s">
        <v>205</v>
      </c>
      <c r="B12" s="30">
        <v>43</v>
      </c>
      <c r="C12" s="30">
        <v>0</v>
      </c>
      <c r="D12" s="30">
        <f t="shared" si="0"/>
        <v>43</v>
      </c>
      <c r="E12" s="31"/>
      <c r="F12" s="8" t="s">
        <v>25</v>
      </c>
      <c r="G12" s="30">
        <v>1</v>
      </c>
      <c r="H12" s="30">
        <v>0</v>
      </c>
      <c r="I12" s="30">
        <f t="shared" si="1"/>
        <v>1</v>
      </c>
      <c r="J12" s="31"/>
      <c r="K12" s="8" t="s">
        <v>86</v>
      </c>
      <c r="L12" s="30">
        <v>142</v>
      </c>
      <c r="M12" s="30">
        <v>20</v>
      </c>
      <c r="N12" s="30">
        <f t="shared" si="2"/>
        <v>162</v>
      </c>
      <c r="O12" s="31"/>
      <c r="P12" s="8" t="s">
        <v>18</v>
      </c>
      <c r="Q12" s="30">
        <v>162</v>
      </c>
      <c r="R12" s="30">
        <v>27</v>
      </c>
      <c r="S12" s="30">
        <f t="shared" si="3"/>
        <v>189</v>
      </c>
      <c r="T12" s="31"/>
      <c r="U12" s="8"/>
      <c r="V12" s="30"/>
      <c r="W12" s="30"/>
      <c r="X12" s="30"/>
      <c r="Y12" s="31"/>
    </row>
    <row r="13" spans="1:25" s="1" customFormat="1">
      <c r="A13" s="8" t="s">
        <v>208</v>
      </c>
      <c r="B13" s="30">
        <v>9</v>
      </c>
      <c r="C13" s="30">
        <v>5</v>
      </c>
      <c r="D13" s="30">
        <f t="shared" si="0"/>
        <v>14</v>
      </c>
      <c r="E13" s="31"/>
      <c r="F13" s="8" t="s">
        <v>147</v>
      </c>
      <c r="G13" s="30">
        <v>67</v>
      </c>
      <c r="H13" s="30">
        <v>6</v>
      </c>
      <c r="I13" s="30">
        <f t="shared" si="1"/>
        <v>73</v>
      </c>
      <c r="J13" s="31"/>
      <c r="K13" s="8" t="s">
        <v>580</v>
      </c>
      <c r="L13" s="30">
        <v>19</v>
      </c>
      <c r="M13" s="30">
        <v>0</v>
      </c>
      <c r="N13" s="30">
        <f t="shared" si="2"/>
        <v>19</v>
      </c>
      <c r="O13" s="31"/>
      <c r="P13" s="8" t="s">
        <v>123</v>
      </c>
      <c r="Q13" s="30">
        <v>47</v>
      </c>
      <c r="R13" s="30">
        <v>2</v>
      </c>
      <c r="S13" s="30">
        <f t="shared" si="3"/>
        <v>49</v>
      </c>
      <c r="T13" s="31"/>
      <c r="U13" s="9"/>
      <c r="V13" s="9"/>
      <c r="W13" s="9"/>
      <c r="X13" s="9"/>
      <c r="Y13" s="32"/>
    </row>
    <row r="14" spans="1:25" s="1" customFormat="1">
      <c r="A14" s="8"/>
      <c r="B14" s="30"/>
      <c r="C14" s="30"/>
      <c r="D14" s="30"/>
      <c r="E14" s="31"/>
      <c r="F14" s="8" t="s">
        <v>155</v>
      </c>
      <c r="G14" s="30">
        <v>2</v>
      </c>
      <c r="H14" s="30">
        <v>4</v>
      </c>
      <c r="I14" s="30">
        <f t="shared" si="1"/>
        <v>6</v>
      </c>
      <c r="J14" s="31"/>
      <c r="K14" s="8" t="s">
        <v>217</v>
      </c>
      <c r="L14" s="30">
        <v>9</v>
      </c>
      <c r="M14" s="30">
        <v>0</v>
      </c>
      <c r="N14" s="30">
        <f t="shared" si="2"/>
        <v>9</v>
      </c>
      <c r="O14" s="31"/>
      <c r="P14" s="8" t="s">
        <v>126</v>
      </c>
      <c r="Q14" s="30">
        <v>8</v>
      </c>
      <c r="R14" s="30">
        <v>1</v>
      </c>
      <c r="S14" s="30">
        <f t="shared" si="3"/>
        <v>9</v>
      </c>
      <c r="T14" s="31"/>
      <c r="U14" s="9"/>
      <c r="V14" s="9"/>
      <c r="W14" s="9"/>
      <c r="X14" s="9"/>
      <c r="Y14" s="32"/>
    </row>
    <row r="15" spans="1:25" s="1" customFormat="1">
      <c r="A15" s="8"/>
      <c r="B15" s="30"/>
      <c r="C15" s="30"/>
      <c r="D15" s="30"/>
      <c r="E15" s="31"/>
      <c r="F15" s="8" t="s">
        <v>162</v>
      </c>
      <c r="G15" s="30">
        <v>31</v>
      </c>
      <c r="H15" s="30">
        <v>0</v>
      </c>
      <c r="I15" s="30">
        <f t="shared" si="1"/>
        <v>31</v>
      </c>
      <c r="J15" s="31"/>
      <c r="K15" s="8" t="s">
        <v>136</v>
      </c>
      <c r="L15" s="30">
        <v>46</v>
      </c>
      <c r="M15" s="30">
        <v>0</v>
      </c>
      <c r="N15" s="30">
        <f t="shared" si="2"/>
        <v>46</v>
      </c>
      <c r="O15" s="31"/>
      <c r="P15" s="8" t="s">
        <v>130</v>
      </c>
      <c r="Q15" s="30">
        <v>17</v>
      </c>
      <c r="R15" s="30">
        <v>6</v>
      </c>
      <c r="S15" s="30">
        <f t="shared" si="3"/>
        <v>23</v>
      </c>
      <c r="T15" s="31"/>
      <c r="U15" s="9"/>
      <c r="V15" s="9"/>
      <c r="W15" s="9"/>
      <c r="X15" s="9"/>
      <c r="Y15" s="32"/>
    </row>
    <row r="16" spans="1:25" s="1" customFormat="1">
      <c r="A16" s="9"/>
      <c r="B16" s="30"/>
      <c r="C16" s="30"/>
      <c r="D16" s="30"/>
      <c r="E16" s="31"/>
      <c r="F16" s="8" t="s">
        <v>166</v>
      </c>
      <c r="G16" s="30">
        <v>27</v>
      </c>
      <c r="H16" s="30">
        <v>1</v>
      </c>
      <c r="I16" s="30">
        <f t="shared" si="1"/>
        <v>28</v>
      </c>
      <c r="J16" s="31"/>
      <c r="K16" s="8" t="s">
        <v>140</v>
      </c>
      <c r="L16" s="30">
        <v>36</v>
      </c>
      <c r="M16" s="30">
        <v>4</v>
      </c>
      <c r="N16" s="30">
        <f t="shared" si="2"/>
        <v>40</v>
      </c>
      <c r="O16" s="31"/>
      <c r="P16" s="8" t="s">
        <v>19</v>
      </c>
      <c r="Q16" s="30">
        <v>252</v>
      </c>
      <c r="R16" s="30">
        <v>34</v>
      </c>
      <c r="S16" s="30">
        <f t="shared" si="3"/>
        <v>286</v>
      </c>
      <c r="T16" s="31"/>
      <c r="U16" s="9"/>
      <c r="V16" s="9"/>
      <c r="W16" s="9"/>
      <c r="X16" s="9"/>
      <c r="Y16" s="32"/>
    </row>
    <row r="17" spans="1:25" s="1" customFormat="1">
      <c r="A17" s="8"/>
      <c r="B17" s="30"/>
      <c r="C17" s="30"/>
      <c r="D17" s="30"/>
      <c r="E17" s="31"/>
      <c r="F17" s="8" t="s">
        <v>179</v>
      </c>
      <c r="G17" s="30">
        <v>34</v>
      </c>
      <c r="H17" s="30">
        <v>0</v>
      </c>
      <c r="I17" s="30">
        <f>G17+H17</f>
        <v>34</v>
      </c>
      <c r="J17" s="31"/>
      <c r="K17" s="8" t="s">
        <v>581</v>
      </c>
      <c r="L17" s="30">
        <v>5</v>
      </c>
      <c r="M17" s="30">
        <v>0</v>
      </c>
      <c r="N17" s="30">
        <f t="shared" si="2"/>
        <v>5</v>
      </c>
      <c r="O17" s="31"/>
      <c r="P17" s="8" t="s">
        <v>141</v>
      </c>
      <c r="Q17" s="30">
        <v>5</v>
      </c>
      <c r="R17" s="30">
        <v>0</v>
      </c>
      <c r="S17" s="30">
        <f t="shared" si="3"/>
        <v>5</v>
      </c>
      <c r="T17" s="31"/>
      <c r="U17" s="9"/>
      <c r="V17" s="9"/>
      <c r="W17" s="9"/>
      <c r="X17" s="9"/>
      <c r="Y17" s="32"/>
    </row>
    <row r="18" spans="1:25" s="1" customFormat="1">
      <c r="A18" s="8"/>
      <c r="B18" s="30"/>
      <c r="C18" s="30"/>
      <c r="D18" s="30"/>
      <c r="E18" s="31"/>
      <c r="F18" s="8" t="s">
        <v>11</v>
      </c>
      <c r="G18" s="30">
        <v>243</v>
      </c>
      <c r="H18" s="30">
        <v>51</v>
      </c>
      <c r="I18" s="30">
        <f>G18+H18</f>
        <v>294</v>
      </c>
      <c r="J18" s="31"/>
      <c r="K18" s="8" t="s">
        <v>167</v>
      </c>
      <c r="L18" s="30">
        <v>20</v>
      </c>
      <c r="M18" s="30">
        <v>0</v>
      </c>
      <c r="N18" s="30">
        <f t="shared" si="2"/>
        <v>20</v>
      </c>
      <c r="O18" s="31"/>
      <c r="P18" s="8" t="s">
        <v>149</v>
      </c>
      <c r="Q18" s="30">
        <v>47</v>
      </c>
      <c r="R18" s="30">
        <v>5</v>
      </c>
      <c r="S18" s="30">
        <f t="shared" si="3"/>
        <v>52</v>
      </c>
      <c r="T18" s="31"/>
      <c r="U18" s="9"/>
      <c r="V18" s="9"/>
      <c r="W18" s="9"/>
      <c r="X18" s="9"/>
      <c r="Y18" s="32"/>
    </row>
    <row r="19" spans="1:25" s="1" customFormat="1">
      <c r="A19" s="8"/>
      <c r="B19" s="30"/>
      <c r="C19" s="30"/>
      <c r="D19" s="30"/>
      <c r="E19" s="31"/>
      <c r="F19" s="8" t="s">
        <v>185</v>
      </c>
      <c r="G19" s="30">
        <v>41</v>
      </c>
      <c r="H19" s="30">
        <v>5</v>
      </c>
      <c r="I19" s="30">
        <f>G19+H19</f>
        <v>46</v>
      </c>
      <c r="J19" s="31"/>
      <c r="K19" s="8" t="s">
        <v>190</v>
      </c>
      <c r="L19" s="30">
        <v>3</v>
      </c>
      <c r="M19" s="30">
        <v>0</v>
      </c>
      <c r="N19" s="30">
        <f t="shared" si="2"/>
        <v>3</v>
      </c>
      <c r="O19" s="31"/>
      <c r="P19" s="8" t="s">
        <v>160</v>
      </c>
      <c r="Q19" s="30">
        <v>9</v>
      </c>
      <c r="R19" s="30">
        <v>0</v>
      </c>
      <c r="S19" s="30">
        <f t="shared" si="3"/>
        <v>9</v>
      </c>
      <c r="T19" s="31"/>
      <c r="U19" s="9"/>
      <c r="V19" s="9"/>
      <c r="W19" s="9"/>
      <c r="X19" s="9"/>
      <c r="Y19" s="32"/>
    </row>
    <row r="20" spans="1:25" s="1" customFormat="1">
      <c r="A20" s="9"/>
      <c r="B20" s="30"/>
      <c r="C20" s="30"/>
      <c r="D20" s="30"/>
      <c r="E20" s="31"/>
      <c r="F20" s="8" t="s">
        <v>591</v>
      </c>
      <c r="G20" s="30">
        <v>8</v>
      </c>
      <c r="H20" s="30">
        <v>0</v>
      </c>
      <c r="I20" s="30">
        <f>G20+H20</f>
        <v>8</v>
      </c>
      <c r="J20" s="31"/>
      <c r="K20" s="9"/>
      <c r="L20" s="30"/>
      <c r="M20" s="30"/>
      <c r="N20" s="30"/>
      <c r="O20" s="31"/>
      <c r="P20" s="8" t="s">
        <v>168</v>
      </c>
      <c r="Q20" s="30">
        <v>11</v>
      </c>
      <c r="R20" s="30">
        <v>0</v>
      </c>
      <c r="S20" s="30">
        <f t="shared" si="3"/>
        <v>11</v>
      </c>
      <c r="T20" s="31"/>
      <c r="U20" s="9"/>
      <c r="V20" s="9"/>
      <c r="W20" s="9"/>
      <c r="X20" s="9"/>
      <c r="Y20" s="32"/>
    </row>
    <row r="21" spans="1:25" s="1" customFormat="1">
      <c r="A21" s="9"/>
      <c r="B21" s="30"/>
      <c r="C21" s="30"/>
      <c r="D21" s="30"/>
      <c r="E21" s="31"/>
      <c r="F21" s="9"/>
      <c r="G21" s="9"/>
      <c r="H21" s="9"/>
      <c r="I21" s="9"/>
      <c r="J21" s="31"/>
      <c r="K21" s="8"/>
      <c r="L21" s="30"/>
      <c r="M21" s="30"/>
      <c r="N21" s="30"/>
      <c r="O21" s="31"/>
      <c r="P21" s="8" t="s">
        <v>28</v>
      </c>
      <c r="Q21" s="30">
        <v>40</v>
      </c>
      <c r="R21" s="30">
        <v>1</v>
      </c>
      <c r="S21" s="30">
        <f t="shared" si="3"/>
        <v>41</v>
      </c>
      <c r="T21" s="31"/>
      <c r="U21" s="9"/>
      <c r="V21" s="9"/>
      <c r="W21" s="9"/>
      <c r="X21" s="9"/>
      <c r="Y21" s="32"/>
    </row>
    <row r="22" spans="1:25" s="1" customFormat="1">
      <c r="A22" s="9"/>
      <c r="B22" s="30"/>
      <c r="C22" s="30"/>
      <c r="D22" s="30"/>
      <c r="E22" s="31"/>
      <c r="F22" s="9"/>
      <c r="G22" s="30"/>
      <c r="H22" s="30"/>
      <c r="I22" s="30"/>
      <c r="J22" s="31"/>
      <c r="K22" s="9"/>
      <c r="L22" s="30"/>
      <c r="M22" s="30"/>
      <c r="N22" s="30"/>
      <c r="O22" s="31"/>
      <c r="P22" s="8" t="s">
        <v>29</v>
      </c>
      <c r="Q22" s="30">
        <v>65</v>
      </c>
      <c r="R22" s="30">
        <v>30</v>
      </c>
      <c r="S22" s="30">
        <f t="shared" si="3"/>
        <v>95</v>
      </c>
      <c r="T22" s="31"/>
      <c r="U22" s="9"/>
      <c r="V22" s="9"/>
      <c r="W22" s="9"/>
      <c r="X22" s="9"/>
      <c r="Y22" s="32"/>
    </row>
    <row r="23" spans="1:25" s="1" customFormat="1">
      <c r="A23" s="8"/>
      <c r="B23" s="30"/>
      <c r="C23" s="30"/>
      <c r="D23" s="30"/>
      <c r="E23" s="31"/>
      <c r="F23" s="8"/>
      <c r="G23" s="30"/>
      <c r="H23" s="30"/>
      <c r="I23" s="30"/>
      <c r="J23" s="31"/>
      <c r="K23" s="8"/>
      <c r="L23" s="30"/>
      <c r="M23" s="30"/>
      <c r="N23" s="30"/>
      <c r="O23" s="31"/>
      <c r="P23" s="8" t="s">
        <v>177</v>
      </c>
      <c r="Q23" s="30">
        <v>133</v>
      </c>
      <c r="R23" s="30">
        <v>29</v>
      </c>
      <c r="S23" s="30">
        <f t="shared" si="3"/>
        <v>162</v>
      </c>
      <c r="T23" s="31"/>
      <c r="U23" s="9"/>
      <c r="V23" s="9"/>
      <c r="W23" s="9"/>
      <c r="X23" s="9"/>
      <c r="Y23" s="32"/>
    </row>
    <row r="24" spans="1:25" s="1" customFormat="1">
      <c r="A24" s="9"/>
      <c r="B24" s="30"/>
      <c r="C24" s="30"/>
      <c r="D24" s="30"/>
      <c r="E24" s="31"/>
      <c r="F24" s="9"/>
      <c r="G24" s="30"/>
      <c r="H24" s="30"/>
      <c r="I24" s="30"/>
      <c r="J24" s="31"/>
      <c r="K24" s="9"/>
      <c r="L24" s="30"/>
      <c r="M24" s="30"/>
      <c r="N24" s="30"/>
      <c r="O24" s="31"/>
      <c r="P24" s="8" t="s">
        <v>181</v>
      </c>
      <c r="Q24" s="30">
        <v>60</v>
      </c>
      <c r="R24" s="30">
        <v>5</v>
      </c>
      <c r="S24" s="30">
        <f t="shared" si="3"/>
        <v>65</v>
      </c>
      <c r="T24" s="31"/>
      <c r="U24" s="9"/>
      <c r="V24" s="9"/>
      <c r="W24" s="9"/>
      <c r="X24" s="9"/>
      <c r="Y24" s="32"/>
    </row>
    <row r="25" spans="1:25" s="1" customFormat="1">
      <c r="A25" s="8"/>
      <c r="B25" s="30"/>
      <c r="C25" s="30"/>
      <c r="D25" s="30"/>
      <c r="E25" s="31"/>
      <c r="F25" s="8"/>
      <c r="G25" s="30"/>
      <c r="H25" s="30"/>
      <c r="I25" s="30"/>
      <c r="J25" s="31"/>
      <c r="K25" s="9"/>
      <c r="L25" s="30"/>
      <c r="M25" s="30"/>
      <c r="N25" s="30"/>
      <c r="O25" s="31"/>
      <c r="P25" s="8" t="s">
        <v>30</v>
      </c>
      <c r="Q25" s="30">
        <v>92</v>
      </c>
      <c r="R25" s="30">
        <v>16</v>
      </c>
      <c r="S25" s="30">
        <f t="shared" si="3"/>
        <v>108</v>
      </c>
      <c r="T25" s="31"/>
      <c r="U25" s="9"/>
      <c r="V25" s="9"/>
      <c r="W25" s="9"/>
      <c r="X25" s="9"/>
      <c r="Y25" s="32"/>
    </row>
    <row r="26" spans="1:25" s="1" customFormat="1">
      <c r="A26" s="8"/>
      <c r="B26" s="30"/>
      <c r="C26" s="30"/>
      <c r="D26" s="30"/>
      <c r="E26" s="31"/>
      <c r="F26" s="9"/>
      <c r="G26" s="30"/>
      <c r="H26" s="30"/>
      <c r="I26" s="30"/>
      <c r="J26" s="31"/>
      <c r="K26" s="9"/>
      <c r="L26" s="30"/>
      <c r="M26" s="30"/>
      <c r="N26" s="30"/>
      <c r="O26" s="31"/>
      <c r="P26" s="8" t="s">
        <v>196</v>
      </c>
      <c r="Q26" s="30">
        <v>8</v>
      </c>
      <c r="R26" s="30">
        <v>0</v>
      </c>
      <c r="S26" s="30">
        <f t="shared" si="3"/>
        <v>8</v>
      </c>
      <c r="T26" s="31"/>
      <c r="U26" s="9"/>
      <c r="V26" s="9"/>
      <c r="W26" s="9"/>
      <c r="X26" s="9"/>
      <c r="Y26" s="32"/>
    </row>
    <row r="27" spans="1:25" s="1" customFormat="1">
      <c r="A27" s="8"/>
      <c r="B27" s="30"/>
      <c r="C27" s="30"/>
      <c r="D27" s="30"/>
      <c r="E27" s="31"/>
      <c r="F27" s="9"/>
      <c r="G27" s="30"/>
      <c r="H27" s="30"/>
      <c r="I27" s="30"/>
      <c r="J27" s="31"/>
      <c r="K27" s="8"/>
      <c r="L27" s="30"/>
      <c r="M27" s="30"/>
      <c r="N27" s="30"/>
      <c r="O27" s="31"/>
      <c r="P27" s="8" t="s">
        <v>20</v>
      </c>
      <c r="Q27" s="30">
        <v>118</v>
      </c>
      <c r="R27" s="30">
        <v>19</v>
      </c>
      <c r="S27" s="30">
        <f t="shared" si="3"/>
        <v>137</v>
      </c>
      <c r="T27" s="31"/>
      <c r="U27" s="9"/>
      <c r="V27" s="9"/>
      <c r="W27" s="9"/>
      <c r="X27" s="9"/>
      <c r="Y27" s="32"/>
    </row>
    <row r="28" spans="1:25" s="1" customFormat="1">
      <c r="A28" s="8"/>
      <c r="B28" s="30"/>
      <c r="C28" s="30"/>
      <c r="D28" s="30"/>
      <c r="E28" s="31"/>
      <c r="F28" s="8"/>
      <c r="G28" s="30"/>
      <c r="H28" s="30"/>
      <c r="I28" s="30"/>
      <c r="J28" s="31"/>
      <c r="K28" s="9"/>
      <c r="L28" s="30"/>
      <c r="M28" s="30"/>
      <c r="N28" s="30"/>
      <c r="O28" s="31"/>
      <c r="P28" s="8" t="s">
        <v>21</v>
      </c>
      <c r="Q28" s="30">
        <v>147</v>
      </c>
      <c r="R28" s="30">
        <v>2</v>
      </c>
      <c r="S28" s="30">
        <f t="shared" si="3"/>
        <v>149</v>
      </c>
      <c r="T28" s="31"/>
      <c r="U28" s="9"/>
      <c r="V28" s="9"/>
      <c r="W28" s="9"/>
      <c r="X28" s="9"/>
      <c r="Y28" s="32"/>
    </row>
    <row r="29" spans="1:25" s="1" customFormat="1">
      <c r="A29" s="9"/>
      <c r="B29" s="30"/>
      <c r="C29" s="30"/>
      <c r="D29" s="30"/>
      <c r="E29" s="31"/>
      <c r="F29" s="8"/>
      <c r="G29" s="30"/>
      <c r="H29" s="30"/>
      <c r="I29" s="30"/>
      <c r="J29" s="31"/>
      <c r="K29" s="9"/>
      <c r="L29" s="30"/>
      <c r="M29" s="30"/>
      <c r="N29" s="30"/>
      <c r="O29" s="31"/>
      <c r="P29" s="8" t="s">
        <v>211</v>
      </c>
      <c r="Q29" s="30">
        <v>100</v>
      </c>
      <c r="R29" s="30">
        <v>17</v>
      </c>
      <c r="S29" s="30">
        <f t="shared" si="3"/>
        <v>117</v>
      </c>
      <c r="T29" s="31"/>
      <c r="U29" s="9"/>
      <c r="V29" s="9"/>
      <c r="W29" s="9"/>
      <c r="X29" s="9"/>
      <c r="Y29" s="32"/>
    </row>
    <row r="30" spans="1:25" s="1" customFormat="1">
      <c r="A30" s="8"/>
      <c r="B30" s="30"/>
      <c r="C30" s="30"/>
      <c r="D30" s="30"/>
      <c r="E30" s="31"/>
      <c r="F30" s="8"/>
      <c r="G30" s="30"/>
      <c r="H30" s="30"/>
      <c r="I30" s="30"/>
      <c r="J30" s="31"/>
      <c r="K30" s="9"/>
      <c r="L30" s="30"/>
      <c r="M30" s="30"/>
      <c r="N30" s="30"/>
      <c r="O30" s="31"/>
      <c r="P30" s="8" t="s">
        <v>202</v>
      </c>
      <c r="Q30" s="30">
        <v>45</v>
      </c>
      <c r="R30" s="30">
        <v>3</v>
      </c>
      <c r="S30" s="30">
        <f t="shared" si="3"/>
        <v>48</v>
      </c>
      <c r="T30" s="31"/>
      <c r="U30" s="9"/>
      <c r="V30" s="9"/>
      <c r="W30" s="9"/>
      <c r="X30" s="9"/>
      <c r="Y30" s="32"/>
    </row>
    <row r="31" spans="1:25" s="1" customFormat="1">
      <c r="A31" s="9"/>
      <c r="B31" s="30"/>
      <c r="C31" s="30"/>
      <c r="D31" s="30"/>
      <c r="E31" s="31"/>
      <c r="F31" s="9"/>
      <c r="G31" s="30"/>
      <c r="H31" s="30"/>
      <c r="I31" s="30"/>
      <c r="J31" s="31"/>
      <c r="K31" s="9"/>
      <c r="L31" s="30"/>
      <c r="M31" s="30"/>
      <c r="N31" s="30"/>
      <c r="O31" s="31"/>
      <c r="P31" s="8" t="s">
        <v>216</v>
      </c>
      <c r="Q31" s="30">
        <v>236</v>
      </c>
      <c r="R31" s="30">
        <v>50</v>
      </c>
      <c r="S31" s="30">
        <f t="shared" si="3"/>
        <v>286</v>
      </c>
      <c r="T31" s="31"/>
      <c r="U31" s="9"/>
      <c r="V31" s="9"/>
      <c r="W31" s="9"/>
      <c r="X31" s="9"/>
      <c r="Y31" s="32"/>
    </row>
    <row r="32" spans="1:25" s="1" customFormat="1">
      <c r="A32" s="9"/>
      <c r="B32" s="30"/>
      <c r="C32" s="30"/>
      <c r="D32" s="30"/>
      <c r="E32" s="31"/>
      <c r="F32" s="9"/>
      <c r="G32" s="30"/>
      <c r="H32" s="30"/>
      <c r="I32" s="30"/>
      <c r="J32" s="31"/>
      <c r="K32" s="8"/>
      <c r="L32" s="30"/>
      <c r="M32" s="30"/>
      <c r="N32" s="30"/>
      <c r="O32" s="31"/>
      <c r="P32" s="8" t="s">
        <v>212</v>
      </c>
      <c r="Q32" s="30">
        <v>107</v>
      </c>
      <c r="R32" s="30">
        <v>9</v>
      </c>
      <c r="S32" s="30">
        <f t="shared" si="3"/>
        <v>116</v>
      </c>
      <c r="T32" s="31"/>
      <c r="U32" s="9"/>
      <c r="V32" s="9"/>
      <c r="W32" s="9"/>
      <c r="X32" s="9"/>
      <c r="Y32" s="32"/>
    </row>
    <row r="33" spans="1:1" s="1" customFormat="1"/>
    <row r="34" spans="1:1" s="1" customFormat="1"/>
    <row r="35" spans="1:1" s="1" customFormat="1"/>
    <row r="36" spans="1:1" s="1" customFormat="1"/>
    <row r="37" spans="1:1" s="1" customFormat="1"/>
    <row r="38" spans="1:1" s="1" customFormat="1">
      <c r="A38" s="11"/>
    </row>
    <row r="39" spans="1:1" s="1" customFormat="1">
      <c r="A39" s="11"/>
    </row>
    <row r="40" spans="1:1" s="1" customFormat="1">
      <c r="A40" s="11"/>
    </row>
    <row r="41" spans="1:1" s="1" customFormat="1">
      <c r="A41" s="11"/>
    </row>
    <row r="42" spans="1:1" s="1" customFormat="1">
      <c r="A42" s="11"/>
    </row>
    <row r="43" spans="1:1" s="1" customFormat="1">
      <c r="A43" s="11"/>
    </row>
    <row r="44" spans="1:1" s="1" customFormat="1">
      <c r="A44" s="11"/>
    </row>
    <row r="45" spans="1:1" s="1" customFormat="1">
      <c r="A45" s="11"/>
    </row>
    <row r="46" spans="1:1" s="1" customFormat="1">
      <c r="A46" s="11"/>
    </row>
    <row r="47" spans="1:1" s="1" customFormat="1">
      <c r="A47" s="11"/>
    </row>
    <row r="48" spans="1:1" s="1" customFormat="1">
      <c r="A48" s="11"/>
    </row>
    <row r="49" spans="1:25" s="1" customFormat="1">
      <c r="A49" s="11"/>
    </row>
    <row r="50" spans="1:25" s="1" customFormat="1"/>
    <row r="51" spans="1:25" s="1" customFormat="1"/>
    <row r="52" spans="1:25" s="1" customForma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s="1" customForma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1" customForma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s="1" customForma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/>
      <c r="N56"/>
      <c r="O56"/>
      <c r="P56"/>
      <c r="Q56"/>
      <c r="R56"/>
      <c r="S56"/>
      <c r="T56"/>
      <c r="U56"/>
      <c r="V56"/>
      <c r="W56"/>
      <c r="X56"/>
      <c r="Y56"/>
    </row>
  </sheetData>
  <pageMargins left="0.23622047244094491" right="0.19685039370078741" top="0.51181102362204722" bottom="0.31496062992125984" header="0.31496062992125984" footer="0.19685039370078741"/>
  <pageSetup paperSize="9" orientation="landscape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4">
    <tabColor theme="4"/>
    <pageSetUpPr fitToPage="1"/>
  </sheetPr>
  <dimension ref="A1:X71"/>
  <sheetViews>
    <sheetView view="pageLayout" topLeftCell="A21" zoomScale="85" zoomScaleNormal="100" zoomScaleSheetLayoutView="55" zoomScalePageLayoutView="85" workbookViewId="0">
      <selection activeCell="M21" sqref="M21"/>
    </sheetView>
  </sheetViews>
  <sheetFormatPr defaultRowHeight="13.8"/>
  <cols>
    <col min="1" max="1" width="9.8984375" style="2" customWidth="1"/>
    <col min="2" max="4" width="6.19921875" style="2" customWidth="1"/>
    <col min="5" max="5" width="1.09765625" style="2" customWidth="1"/>
    <col min="6" max="9" width="6.19921875" style="2" customWidth="1"/>
    <col min="10" max="10" width="1.09765625" style="2" customWidth="1"/>
    <col min="11" max="11" width="6.19921875" style="2" customWidth="1"/>
    <col min="12" max="12" width="6.19921875" style="3" customWidth="1"/>
    <col min="13" max="14" width="6.19921875" customWidth="1"/>
    <col min="15" max="15" width="1.09765625" customWidth="1"/>
    <col min="16" max="19" width="6.19921875" customWidth="1"/>
    <col min="20" max="20" width="1.09765625" customWidth="1"/>
    <col min="21" max="24" width="6.19921875" customWidth="1"/>
  </cols>
  <sheetData>
    <row r="1" spans="1:24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</row>
    <row r="2" spans="1:24" s="1" customFormat="1" ht="64.5" customHeight="1">
      <c r="A2" s="8" t="s">
        <v>31</v>
      </c>
      <c r="B2" s="30">
        <v>38</v>
      </c>
      <c r="C2" s="30">
        <v>6</v>
      </c>
      <c r="D2" s="30">
        <f>B2+C2</f>
        <v>44</v>
      </c>
      <c r="E2" s="31"/>
      <c r="F2" s="8" t="s">
        <v>37</v>
      </c>
      <c r="G2" s="30">
        <v>8</v>
      </c>
      <c r="H2" s="30">
        <v>5</v>
      </c>
      <c r="I2" s="30">
        <f>G2+H2</f>
        <v>13</v>
      </c>
      <c r="J2" s="31"/>
      <c r="K2" s="8" t="s">
        <v>33</v>
      </c>
      <c r="L2" s="30">
        <v>2</v>
      </c>
      <c r="M2" s="30">
        <v>0</v>
      </c>
      <c r="N2" s="30">
        <f>L2+M2</f>
        <v>2</v>
      </c>
      <c r="O2" s="31"/>
      <c r="P2" s="19" t="s">
        <v>34</v>
      </c>
      <c r="Q2" s="6">
        <v>3</v>
      </c>
      <c r="R2" s="6">
        <v>4</v>
      </c>
      <c r="S2" s="30">
        <f>Q2+R2</f>
        <v>7</v>
      </c>
      <c r="T2" s="31"/>
      <c r="U2" s="8" t="s">
        <v>10</v>
      </c>
      <c r="V2" s="30">
        <v>251</v>
      </c>
      <c r="W2" s="30">
        <v>166</v>
      </c>
      <c r="X2" s="30">
        <f>V2+W2</f>
        <v>417</v>
      </c>
    </row>
    <row r="3" spans="1:24" s="1" customFormat="1" ht="34.5" customHeight="1">
      <c r="A3" s="8" t="s">
        <v>36</v>
      </c>
      <c r="B3" s="30">
        <v>13</v>
      </c>
      <c r="C3" s="30">
        <v>15</v>
      </c>
      <c r="D3" s="30">
        <f t="shared" ref="D3:D53" si="0">B3+C3</f>
        <v>28</v>
      </c>
      <c r="E3" s="31"/>
      <c r="F3" s="8" t="s">
        <v>32</v>
      </c>
      <c r="G3" s="30">
        <v>6</v>
      </c>
      <c r="H3" s="30">
        <v>0</v>
      </c>
      <c r="I3" s="30">
        <f t="shared" ref="I3:I43" si="1">G3+H3</f>
        <v>6</v>
      </c>
      <c r="J3" s="31"/>
      <c r="K3" s="8" t="s">
        <v>103</v>
      </c>
      <c r="L3" s="30">
        <v>29</v>
      </c>
      <c r="M3" s="30">
        <v>0</v>
      </c>
      <c r="N3" s="30">
        <f t="shared" ref="N3:N44" si="2">L3+M3</f>
        <v>29</v>
      </c>
      <c r="O3" s="31"/>
      <c r="P3" s="8" t="s">
        <v>39</v>
      </c>
      <c r="Q3" s="30">
        <v>6</v>
      </c>
      <c r="R3" s="30">
        <v>2</v>
      </c>
      <c r="S3" s="30">
        <f>Q3+R3</f>
        <v>8</v>
      </c>
      <c r="T3" s="31"/>
      <c r="U3" s="8" t="s">
        <v>44</v>
      </c>
      <c r="V3" s="30">
        <v>2</v>
      </c>
      <c r="W3" s="30">
        <v>1</v>
      </c>
      <c r="X3" s="30">
        <f t="shared" ref="X3:X13" si="3">V3+W3</f>
        <v>3</v>
      </c>
    </row>
    <row r="4" spans="1:24" s="1" customFormat="1">
      <c r="A4" s="8" t="s">
        <v>40</v>
      </c>
      <c r="B4" s="30">
        <v>6</v>
      </c>
      <c r="C4" s="30">
        <v>1</v>
      </c>
      <c r="D4" s="30">
        <f t="shared" si="0"/>
        <v>7</v>
      </c>
      <c r="E4" s="31"/>
      <c r="F4" s="8" t="s">
        <v>41</v>
      </c>
      <c r="G4" s="30">
        <v>130</v>
      </c>
      <c r="H4" s="30">
        <v>47</v>
      </c>
      <c r="I4" s="30">
        <f t="shared" si="1"/>
        <v>177</v>
      </c>
      <c r="J4" s="31"/>
      <c r="K4" s="8" t="s">
        <v>47</v>
      </c>
      <c r="L4" s="30">
        <v>5</v>
      </c>
      <c r="M4" s="30">
        <v>0</v>
      </c>
      <c r="N4" s="30">
        <f t="shared" si="2"/>
        <v>5</v>
      </c>
      <c r="O4" s="31"/>
      <c r="P4" s="8" t="s">
        <v>43</v>
      </c>
      <c r="Q4" s="30">
        <v>30</v>
      </c>
      <c r="R4" s="30">
        <v>2</v>
      </c>
      <c r="S4" s="30">
        <f t="shared" ref="S4:S49" si="4">Q4+R4</f>
        <v>32</v>
      </c>
      <c r="T4" s="31"/>
      <c r="U4" s="8" t="s">
        <v>48</v>
      </c>
      <c r="V4" s="30">
        <v>14</v>
      </c>
      <c r="W4" s="30">
        <v>3</v>
      </c>
      <c r="X4" s="30">
        <f t="shared" si="3"/>
        <v>17</v>
      </c>
    </row>
    <row r="5" spans="1:24" s="1" customFormat="1">
      <c r="A5" s="8" t="s">
        <v>45</v>
      </c>
      <c r="B5" s="30">
        <v>4</v>
      </c>
      <c r="C5" s="30">
        <v>1</v>
      </c>
      <c r="D5" s="30">
        <f t="shared" si="0"/>
        <v>5</v>
      </c>
      <c r="E5" s="31"/>
      <c r="F5" s="8" t="s">
        <v>46</v>
      </c>
      <c r="G5" s="30">
        <v>3</v>
      </c>
      <c r="H5" s="30">
        <v>0</v>
      </c>
      <c r="I5" s="30">
        <f t="shared" si="1"/>
        <v>3</v>
      </c>
      <c r="J5" s="31"/>
      <c r="K5" s="8" t="s">
        <v>38</v>
      </c>
      <c r="L5" s="30">
        <v>3</v>
      </c>
      <c r="M5" s="30">
        <v>1</v>
      </c>
      <c r="N5" s="30">
        <f t="shared" si="2"/>
        <v>4</v>
      </c>
      <c r="O5" s="31"/>
      <c r="P5" s="8" t="s">
        <v>9</v>
      </c>
      <c r="Q5" s="30">
        <v>56</v>
      </c>
      <c r="R5" s="30">
        <v>16</v>
      </c>
      <c r="S5" s="30">
        <f t="shared" si="4"/>
        <v>72</v>
      </c>
      <c r="T5" s="31"/>
      <c r="U5" s="8" t="s">
        <v>57</v>
      </c>
      <c r="V5" s="30">
        <v>6</v>
      </c>
      <c r="W5" s="30">
        <v>2</v>
      </c>
      <c r="X5" s="30">
        <f t="shared" si="3"/>
        <v>8</v>
      </c>
    </row>
    <row r="6" spans="1:24" s="1" customFormat="1">
      <c r="A6" s="8" t="s">
        <v>49</v>
      </c>
      <c r="B6" s="30">
        <v>7</v>
      </c>
      <c r="C6" s="30">
        <v>0</v>
      </c>
      <c r="D6" s="30">
        <f t="shared" si="0"/>
        <v>7</v>
      </c>
      <c r="E6" s="31"/>
      <c r="F6" s="8" t="s">
        <v>50</v>
      </c>
      <c r="G6" s="30">
        <v>20</v>
      </c>
      <c r="H6" s="30">
        <v>7</v>
      </c>
      <c r="I6" s="30">
        <f t="shared" si="1"/>
        <v>27</v>
      </c>
      <c r="J6" s="31"/>
      <c r="K6" s="8" t="s">
        <v>42</v>
      </c>
      <c r="L6" s="30">
        <v>1</v>
      </c>
      <c r="M6" s="30">
        <v>1</v>
      </c>
      <c r="N6" s="30">
        <f t="shared" si="2"/>
        <v>2</v>
      </c>
      <c r="O6" s="31"/>
      <c r="P6" s="8" t="s">
        <v>52</v>
      </c>
      <c r="Q6" s="30">
        <v>20</v>
      </c>
      <c r="R6" s="30">
        <v>3</v>
      </c>
      <c r="S6" s="30">
        <f t="shared" si="4"/>
        <v>23</v>
      </c>
      <c r="T6" s="31"/>
      <c r="U6" s="8" t="s">
        <v>70</v>
      </c>
      <c r="V6" s="30">
        <v>3</v>
      </c>
      <c r="W6" s="30">
        <v>0</v>
      </c>
      <c r="X6" s="30">
        <f t="shared" si="3"/>
        <v>3</v>
      </c>
    </row>
    <row r="7" spans="1:24" s="1" customFormat="1">
      <c r="A7" s="8" t="s">
        <v>54</v>
      </c>
      <c r="B7" s="30">
        <v>3</v>
      </c>
      <c r="C7" s="30">
        <v>2</v>
      </c>
      <c r="D7" s="30">
        <f t="shared" si="0"/>
        <v>5</v>
      </c>
      <c r="E7" s="31"/>
      <c r="F7" s="8" t="s">
        <v>55</v>
      </c>
      <c r="G7" s="30">
        <v>10</v>
      </c>
      <c r="H7" s="30">
        <v>2</v>
      </c>
      <c r="I7" s="30">
        <f t="shared" si="1"/>
        <v>12</v>
      </c>
      <c r="J7" s="31"/>
      <c r="K7" s="8" t="s">
        <v>209</v>
      </c>
      <c r="L7" s="30">
        <v>1</v>
      </c>
      <c r="M7" s="30">
        <v>0</v>
      </c>
      <c r="N7" s="30">
        <f t="shared" si="2"/>
        <v>1</v>
      </c>
      <c r="O7" s="31"/>
      <c r="P7" s="8" t="s">
        <v>26</v>
      </c>
      <c r="Q7" s="30">
        <v>41</v>
      </c>
      <c r="R7" s="30">
        <v>20</v>
      </c>
      <c r="S7" s="30">
        <f t="shared" si="4"/>
        <v>61</v>
      </c>
      <c r="T7" s="31"/>
      <c r="U7" s="8" t="s">
        <v>75</v>
      </c>
      <c r="V7" s="30">
        <v>66</v>
      </c>
      <c r="W7" s="30">
        <v>29</v>
      </c>
      <c r="X7" s="30">
        <f t="shared" si="3"/>
        <v>95</v>
      </c>
    </row>
    <row r="8" spans="1:24" s="1" customFormat="1">
      <c r="A8" s="8" t="s">
        <v>76</v>
      </c>
      <c r="B8" s="30">
        <v>11</v>
      </c>
      <c r="C8" s="30">
        <v>4</v>
      </c>
      <c r="D8" s="30">
        <f t="shared" si="0"/>
        <v>15</v>
      </c>
      <c r="E8" s="31"/>
      <c r="F8" s="8" t="s">
        <v>64</v>
      </c>
      <c r="G8" s="30">
        <v>2</v>
      </c>
      <c r="H8" s="30">
        <v>3</v>
      </c>
      <c r="I8" s="30">
        <f t="shared" si="1"/>
        <v>5</v>
      </c>
      <c r="J8" s="31"/>
      <c r="K8" s="8" t="s">
        <v>51</v>
      </c>
      <c r="L8" s="30">
        <v>3</v>
      </c>
      <c r="M8" s="30">
        <v>2</v>
      </c>
      <c r="N8" s="30">
        <f t="shared" si="2"/>
        <v>5</v>
      </c>
      <c r="O8" s="31"/>
      <c r="P8" s="8" t="s">
        <v>61</v>
      </c>
      <c r="Q8" s="30">
        <v>7</v>
      </c>
      <c r="R8" s="30">
        <v>2</v>
      </c>
      <c r="S8" s="30">
        <f t="shared" si="4"/>
        <v>9</v>
      </c>
      <c r="T8" s="31"/>
      <c r="U8" s="8" t="s">
        <v>84</v>
      </c>
      <c r="V8" s="30">
        <v>11</v>
      </c>
      <c r="W8" s="30">
        <v>0</v>
      </c>
      <c r="X8" s="30">
        <f t="shared" si="3"/>
        <v>11</v>
      </c>
    </row>
    <row r="9" spans="1:24" s="1" customFormat="1">
      <c r="A9" s="8" t="s">
        <v>58</v>
      </c>
      <c r="B9" s="30">
        <v>3</v>
      </c>
      <c r="C9" s="30">
        <v>1</v>
      </c>
      <c r="D9" s="30">
        <f t="shared" si="0"/>
        <v>4</v>
      </c>
      <c r="E9" s="31"/>
      <c r="F9" s="8" t="s">
        <v>59</v>
      </c>
      <c r="G9" s="30">
        <v>7</v>
      </c>
      <c r="H9" s="30">
        <v>2</v>
      </c>
      <c r="I9" s="30">
        <f t="shared" si="1"/>
        <v>9</v>
      </c>
      <c r="J9" s="31"/>
      <c r="K9" s="8" t="s">
        <v>56</v>
      </c>
      <c r="L9" s="30">
        <v>111</v>
      </c>
      <c r="M9" s="30">
        <v>187</v>
      </c>
      <c r="N9" s="30">
        <f t="shared" si="2"/>
        <v>298</v>
      </c>
      <c r="O9" s="31"/>
      <c r="P9" s="8" t="s">
        <v>66</v>
      </c>
      <c r="Q9" s="30">
        <v>91</v>
      </c>
      <c r="R9" s="30">
        <v>65</v>
      </c>
      <c r="S9" s="30">
        <f t="shared" si="4"/>
        <v>156</v>
      </c>
      <c r="T9" s="31"/>
      <c r="U9" s="8" t="s">
        <v>91</v>
      </c>
      <c r="V9" s="30">
        <v>3</v>
      </c>
      <c r="W9" s="30">
        <v>1</v>
      </c>
      <c r="X9" s="30">
        <f t="shared" si="3"/>
        <v>4</v>
      </c>
    </row>
    <row r="10" spans="1:24" s="1" customFormat="1">
      <c r="A10" s="8" t="s">
        <v>63</v>
      </c>
      <c r="B10" s="30">
        <v>3</v>
      </c>
      <c r="C10" s="30">
        <v>2</v>
      </c>
      <c r="D10" s="30">
        <f t="shared" si="0"/>
        <v>5</v>
      </c>
      <c r="E10" s="31"/>
      <c r="F10" s="8" t="s">
        <v>69</v>
      </c>
      <c r="G10" s="30">
        <v>6</v>
      </c>
      <c r="H10" s="30">
        <v>2</v>
      </c>
      <c r="I10" s="30">
        <f t="shared" si="1"/>
        <v>8</v>
      </c>
      <c r="J10" s="31"/>
      <c r="K10" s="8" t="s">
        <v>180</v>
      </c>
      <c r="L10" s="30">
        <v>32</v>
      </c>
      <c r="M10" s="30">
        <v>42</v>
      </c>
      <c r="N10" s="30">
        <f t="shared" si="2"/>
        <v>74</v>
      </c>
      <c r="O10" s="31"/>
      <c r="P10" s="8" t="s">
        <v>12</v>
      </c>
      <c r="Q10" s="30">
        <v>74</v>
      </c>
      <c r="R10" s="30">
        <v>37</v>
      </c>
      <c r="S10" s="30">
        <f t="shared" si="4"/>
        <v>111</v>
      </c>
      <c r="T10" s="31"/>
      <c r="U10" s="8" t="s">
        <v>35</v>
      </c>
      <c r="V10" s="30">
        <v>6</v>
      </c>
      <c r="W10" s="30">
        <v>1</v>
      </c>
      <c r="X10" s="30">
        <f t="shared" si="3"/>
        <v>7</v>
      </c>
    </row>
    <row r="11" spans="1:24" s="1" customFormat="1">
      <c r="A11" s="8" t="s">
        <v>71</v>
      </c>
      <c r="B11" s="30">
        <v>10</v>
      </c>
      <c r="C11" s="30">
        <v>1</v>
      </c>
      <c r="D11" s="30">
        <f t="shared" si="0"/>
        <v>11</v>
      </c>
      <c r="E11" s="31"/>
      <c r="F11" s="8" t="s">
        <v>72</v>
      </c>
      <c r="G11" s="30">
        <v>153</v>
      </c>
      <c r="H11" s="30">
        <v>65</v>
      </c>
      <c r="I11" s="30">
        <f t="shared" si="1"/>
        <v>218</v>
      </c>
      <c r="J11" s="31"/>
      <c r="K11" s="8" t="s">
        <v>98</v>
      </c>
      <c r="L11" s="30">
        <v>189</v>
      </c>
      <c r="M11" s="30">
        <v>113</v>
      </c>
      <c r="N11" s="30">
        <f t="shared" si="2"/>
        <v>302</v>
      </c>
      <c r="O11" s="31"/>
      <c r="P11" s="8" t="s">
        <v>74</v>
      </c>
      <c r="Q11" s="30">
        <v>75</v>
      </c>
      <c r="R11" s="30">
        <v>9</v>
      </c>
      <c r="S11" s="30">
        <f t="shared" si="4"/>
        <v>84</v>
      </c>
      <c r="T11" s="31"/>
      <c r="U11" s="8" t="s">
        <v>87</v>
      </c>
      <c r="V11" s="30">
        <v>4</v>
      </c>
      <c r="W11" s="30">
        <v>1</v>
      </c>
      <c r="X11" s="30">
        <f t="shared" si="3"/>
        <v>5</v>
      </c>
    </row>
    <row r="12" spans="1:24" s="1" customFormat="1">
      <c r="A12" s="8" t="s">
        <v>85</v>
      </c>
      <c r="B12" s="30">
        <v>3</v>
      </c>
      <c r="C12" s="30">
        <v>1</v>
      </c>
      <c r="D12" s="30">
        <f t="shared" si="0"/>
        <v>4</v>
      </c>
      <c r="E12" s="31"/>
      <c r="F12" s="8" t="s">
        <v>81</v>
      </c>
      <c r="G12" s="30">
        <v>8</v>
      </c>
      <c r="H12" s="30">
        <v>1</v>
      </c>
      <c r="I12" s="30">
        <f t="shared" si="1"/>
        <v>9</v>
      </c>
      <c r="J12" s="31"/>
      <c r="K12" s="8" t="s">
        <v>148</v>
      </c>
      <c r="L12" s="30">
        <v>15</v>
      </c>
      <c r="M12" s="30">
        <v>9</v>
      </c>
      <c r="N12" s="30">
        <f t="shared" si="2"/>
        <v>24</v>
      </c>
      <c r="O12" s="31"/>
      <c r="P12" s="8" t="s">
        <v>78</v>
      </c>
      <c r="Q12" s="30">
        <v>15</v>
      </c>
      <c r="R12" s="30">
        <v>2</v>
      </c>
      <c r="S12" s="30">
        <f t="shared" si="4"/>
        <v>17</v>
      </c>
      <c r="T12" s="31"/>
      <c r="U12" s="8" t="s">
        <v>96</v>
      </c>
      <c r="V12" s="30">
        <v>4</v>
      </c>
      <c r="W12" s="30">
        <v>1</v>
      </c>
      <c r="X12" s="30">
        <f t="shared" si="3"/>
        <v>5</v>
      </c>
    </row>
    <row r="13" spans="1:24" s="1" customFormat="1">
      <c r="A13" s="8" t="s">
        <v>88</v>
      </c>
      <c r="B13" s="30">
        <v>3</v>
      </c>
      <c r="C13" s="30">
        <v>1</v>
      </c>
      <c r="D13" s="30">
        <f t="shared" si="0"/>
        <v>4</v>
      </c>
      <c r="E13" s="31"/>
      <c r="F13" s="8" t="s">
        <v>22</v>
      </c>
      <c r="G13" s="30">
        <v>153</v>
      </c>
      <c r="H13" s="30">
        <v>151</v>
      </c>
      <c r="I13" s="30">
        <f t="shared" si="1"/>
        <v>304</v>
      </c>
      <c r="J13" s="31"/>
      <c r="K13" s="8" t="s">
        <v>183</v>
      </c>
      <c r="L13" s="30">
        <v>4</v>
      </c>
      <c r="M13" s="30">
        <v>0</v>
      </c>
      <c r="N13" s="30">
        <f t="shared" si="2"/>
        <v>4</v>
      </c>
      <c r="O13" s="31"/>
      <c r="P13" s="8" t="s">
        <v>83</v>
      </c>
      <c r="Q13" s="30">
        <v>76</v>
      </c>
      <c r="R13" s="30">
        <v>39</v>
      </c>
      <c r="S13" s="30">
        <f t="shared" si="4"/>
        <v>115</v>
      </c>
      <c r="T13" s="31"/>
      <c r="U13" s="8" t="s">
        <v>104</v>
      </c>
      <c r="V13" s="30">
        <v>3</v>
      </c>
      <c r="W13" s="30">
        <v>1</v>
      </c>
      <c r="X13" s="30">
        <f t="shared" si="3"/>
        <v>4</v>
      </c>
    </row>
    <row r="14" spans="1:24" s="1" customFormat="1">
      <c r="A14" s="8" t="s">
        <v>92</v>
      </c>
      <c r="B14" s="30">
        <v>5</v>
      </c>
      <c r="C14" s="30">
        <v>0</v>
      </c>
      <c r="D14" s="30">
        <f t="shared" si="0"/>
        <v>5</v>
      </c>
      <c r="E14" s="31"/>
      <c r="F14" s="8" t="s">
        <v>8</v>
      </c>
      <c r="G14" s="30">
        <v>16</v>
      </c>
      <c r="H14" s="30">
        <v>5</v>
      </c>
      <c r="I14" s="30">
        <f t="shared" si="1"/>
        <v>21</v>
      </c>
      <c r="J14" s="31"/>
      <c r="K14" s="8" t="s">
        <v>60</v>
      </c>
      <c r="L14" s="30">
        <v>14</v>
      </c>
      <c r="M14" s="30">
        <v>9</v>
      </c>
      <c r="N14" s="30">
        <f t="shared" si="2"/>
        <v>23</v>
      </c>
      <c r="O14" s="31"/>
      <c r="P14" s="8" t="s">
        <v>13</v>
      </c>
      <c r="Q14" s="30">
        <v>54</v>
      </c>
      <c r="R14" s="30">
        <v>65</v>
      </c>
      <c r="S14" s="30">
        <f t="shared" si="4"/>
        <v>119</v>
      </c>
      <c r="T14" s="31"/>
      <c r="U14" s="9"/>
      <c r="V14" s="9"/>
      <c r="W14" s="9"/>
      <c r="X14" s="9"/>
    </row>
    <row r="15" spans="1:24" s="1" customFormat="1">
      <c r="A15" s="8" t="s">
        <v>97</v>
      </c>
      <c r="B15" s="30">
        <v>27</v>
      </c>
      <c r="C15" s="30">
        <v>2</v>
      </c>
      <c r="D15" s="30">
        <f t="shared" si="0"/>
        <v>29</v>
      </c>
      <c r="E15" s="31"/>
      <c r="F15" s="8" t="s">
        <v>89</v>
      </c>
      <c r="G15" s="30">
        <v>39</v>
      </c>
      <c r="H15" s="30">
        <v>9</v>
      </c>
      <c r="I15" s="30">
        <f t="shared" si="1"/>
        <v>48</v>
      </c>
      <c r="J15" s="31"/>
      <c r="K15" s="8" t="s">
        <v>23</v>
      </c>
      <c r="L15" s="30">
        <v>40</v>
      </c>
      <c r="M15" s="30">
        <v>9</v>
      </c>
      <c r="N15" s="30">
        <f t="shared" si="2"/>
        <v>49</v>
      </c>
      <c r="O15" s="31"/>
      <c r="P15" s="8" t="s">
        <v>27</v>
      </c>
      <c r="Q15" s="30">
        <v>193</v>
      </c>
      <c r="R15" s="30">
        <v>94</v>
      </c>
      <c r="S15" s="30">
        <f t="shared" si="4"/>
        <v>287</v>
      </c>
      <c r="T15" s="31"/>
      <c r="U15" s="9"/>
      <c r="V15" s="9"/>
      <c r="W15" s="9"/>
      <c r="X15" s="9"/>
    </row>
    <row r="16" spans="1:24" s="1" customFormat="1">
      <c r="A16" s="8" t="s">
        <v>105</v>
      </c>
      <c r="B16" s="30">
        <v>10</v>
      </c>
      <c r="C16" s="30">
        <v>8</v>
      </c>
      <c r="D16" s="30">
        <f t="shared" si="0"/>
        <v>18</v>
      </c>
      <c r="E16" s="31"/>
      <c r="F16" s="8" t="s">
        <v>93</v>
      </c>
      <c r="G16" s="30">
        <v>6</v>
      </c>
      <c r="H16" s="30">
        <v>5</v>
      </c>
      <c r="I16" s="30">
        <f t="shared" si="1"/>
        <v>11</v>
      </c>
      <c r="J16" s="31"/>
      <c r="K16" s="8" t="s">
        <v>65</v>
      </c>
      <c r="L16" s="30">
        <v>23</v>
      </c>
      <c r="M16" s="30">
        <v>17</v>
      </c>
      <c r="N16" s="30">
        <f t="shared" si="2"/>
        <v>40</v>
      </c>
      <c r="O16" s="31"/>
      <c r="P16" s="8" t="s">
        <v>95</v>
      </c>
      <c r="Q16" s="30">
        <v>34</v>
      </c>
      <c r="R16" s="30">
        <v>8</v>
      </c>
      <c r="S16" s="30">
        <f t="shared" si="4"/>
        <v>42</v>
      </c>
      <c r="T16" s="31"/>
      <c r="U16" s="9"/>
      <c r="V16" s="9"/>
      <c r="W16" s="9"/>
      <c r="X16" s="9"/>
    </row>
    <row r="17" spans="1:24" s="1" customFormat="1">
      <c r="A17" s="8" t="s">
        <v>108</v>
      </c>
      <c r="B17" s="30">
        <v>6</v>
      </c>
      <c r="C17" s="30">
        <v>1</v>
      </c>
      <c r="D17" s="30">
        <f t="shared" si="0"/>
        <v>7</v>
      </c>
      <c r="E17" s="31"/>
      <c r="F17" s="8" t="s">
        <v>24</v>
      </c>
      <c r="G17" s="30">
        <v>110</v>
      </c>
      <c r="H17" s="30">
        <v>53</v>
      </c>
      <c r="I17" s="30">
        <f t="shared" si="1"/>
        <v>163</v>
      </c>
      <c r="J17" s="31"/>
      <c r="K17" s="8" t="s">
        <v>73</v>
      </c>
      <c r="L17" s="30">
        <v>17</v>
      </c>
      <c r="M17" s="30">
        <v>1</v>
      </c>
      <c r="N17" s="30">
        <f t="shared" si="2"/>
        <v>18</v>
      </c>
      <c r="O17" s="31"/>
      <c r="P17" s="8" t="s">
        <v>99</v>
      </c>
      <c r="Q17" s="30">
        <v>47</v>
      </c>
      <c r="R17" s="30">
        <v>29</v>
      </c>
      <c r="S17" s="30">
        <f t="shared" si="4"/>
        <v>76</v>
      </c>
      <c r="T17" s="31"/>
      <c r="U17" s="9"/>
      <c r="V17" s="9"/>
      <c r="W17" s="9"/>
      <c r="X17" s="9"/>
    </row>
    <row r="18" spans="1:24" s="1" customFormat="1">
      <c r="A18" s="8" t="s">
        <v>112</v>
      </c>
      <c r="B18" s="30">
        <v>8</v>
      </c>
      <c r="C18" s="30">
        <v>1</v>
      </c>
      <c r="D18" s="30">
        <f t="shared" si="0"/>
        <v>9</v>
      </c>
      <c r="E18" s="31"/>
      <c r="F18" s="8" t="s">
        <v>102</v>
      </c>
      <c r="G18" s="30">
        <v>4</v>
      </c>
      <c r="H18" s="30">
        <v>2</v>
      </c>
      <c r="I18" s="30">
        <f t="shared" si="1"/>
        <v>6</v>
      </c>
      <c r="J18" s="31"/>
      <c r="K18" s="8" t="s">
        <v>77</v>
      </c>
      <c r="L18" s="30">
        <v>3</v>
      </c>
      <c r="M18" s="30">
        <v>0</v>
      </c>
      <c r="N18" s="30">
        <f t="shared" si="2"/>
        <v>3</v>
      </c>
      <c r="O18" s="31"/>
      <c r="P18" s="8" t="s">
        <v>14</v>
      </c>
      <c r="Q18" s="30">
        <v>199</v>
      </c>
      <c r="R18" s="30">
        <v>101</v>
      </c>
      <c r="S18" s="30">
        <f t="shared" si="4"/>
        <v>300</v>
      </c>
      <c r="T18" s="31"/>
      <c r="U18" s="9"/>
      <c r="V18" s="9"/>
      <c r="W18" s="9"/>
      <c r="X18" s="9"/>
    </row>
    <row r="19" spans="1:24" s="1" customFormat="1">
      <c r="A19" s="8" t="s">
        <v>114</v>
      </c>
      <c r="B19" s="30">
        <v>3</v>
      </c>
      <c r="C19" s="30">
        <v>0</v>
      </c>
      <c r="D19" s="30">
        <f t="shared" si="0"/>
        <v>3</v>
      </c>
      <c r="E19" s="31"/>
      <c r="F19" s="8" t="s">
        <v>106</v>
      </c>
      <c r="G19" s="30">
        <v>12</v>
      </c>
      <c r="H19" s="30">
        <v>4</v>
      </c>
      <c r="I19" s="30">
        <f t="shared" si="1"/>
        <v>16</v>
      </c>
      <c r="J19" s="31"/>
      <c r="K19" s="8" t="s">
        <v>86</v>
      </c>
      <c r="L19" s="30">
        <v>157</v>
      </c>
      <c r="M19" s="30">
        <v>149</v>
      </c>
      <c r="N19" s="30">
        <f t="shared" si="2"/>
        <v>306</v>
      </c>
      <c r="O19" s="31"/>
      <c r="P19" s="8" t="s">
        <v>15</v>
      </c>
      <c r="Q19" s="30">
        <v>182</v>
      </c>
      <c r="R19" s="30">
        <v>116</v>
      </c>
      <c r="S19" s="30">
        <f t="shared" si="4"/>
        <v>298</v>
      </c>
      <c r="T19" s="31"/>
      <c r="U19" s="9"/>
      <c r="V19" s="9"/>
      <c r="W19" s="9"/>
      <c r="X19" s="9"/>
    </row>
    <row r="20" spans="1:24" s="1" customFormat="1">
      <c r="A20" s="8" t="s">
        <v>120</v>
      </c>
      <c r="B20" s="30">
        <v>33</v>
      </c>
      <c r="C20" s="30">
        <v>2</v>
      </c>
      <c r="D20" s="30">
        <f t="shared" si="0"/>
        <v>35</v>
      </c>
      <c r="E20" s="31"/>
      <c r="F20" s="8" t="s">
        <v>109</v>
      </c>
      <c r="G20" s="30">
        <v>17</v>
      </c>
      <c r="H20" s="30">
        <v>2</v>
      </c>
      <c r="I20" s="30">
        <f t="shared" si="1"/>
        <v>19</v>
      </c>
      <c r="J20" s="31"/>
      <c r="K20" s="8" t="s">
        <v>82</v>
      </c>
      <c r="L20" s="30">
        <v>3</v>
      </c>
      <c r="M20" s="30">
        <v>2</v>
      </c>
      <c r="N20" s="30">
        <f t="shared" si="2"/>
        <v>5</v>
      </c>
      <c r="O20" s="31"/>
      <c r="P20" s="8" t="s">
        <v>111</v>
      </c>
      <c r="Q20" s="30">
        <v>29</v>
      </c>
      <c r="R20" s="30">
        <v>7</v>
      </c>
      <c r="S20" s="30">
        <f t="shared" si="4"/>
        <v>36</v>
      </c>
      <c r="T20" s="31"/>
      <c r="U20" s="9"/>
      <c r="V20" s="9"/>
      <c r="W20" s="9"/>
      <c r="X20" s="9"/>
    </row>
    <row r="21" spans="1:24" s="1" customFormat="1">
      <c r="A21" s="8" t="s">
        <v>124</v>
      </c>
      <c r="B21" s="30">
        <v>3</v>
      </c>
      <c r="C21" s="30">
        <v>1</v>
      </c>
      <c r="D21" s="30">
        <f t="shared" si="0"/>
        <v>4</v>
      </c>
      <c r="E21" s="31"/>
      <c r="F21" s="8" t="s">
        <v>115</v>
      </c>
      <c r="G21" s="30">
        <v>5</v>
      </c>
      <c r="H21" s="30">
        <v>0</v>
      </c>
      <c r="I21" s="30">
        <f t="shared" si="1"/>
        <v>5</v>
      </c>
      <c r="J21" s="31"/>
      <c r="K21" s="8" t="s">
        <v>90</v>
      </c>
      <c r="L21" s="30">
        <v>72</v>
      </c>
      <c r="M21" s="30">
        <v>24</v>
      </c>
      <c r="N21" s="30">
        <f t="shared" si="2"/>
        <v>96</v>
      </c>
      <c r="O21" s="31"/>
      <c r="P21" s="8" t="s">
        <v>16</v>
      </c>
      <c r="Q21" s="30">
        <v>276</v>
      </c>
      <c r="R21" s="30">
        <v>189</v>
      </c>
      <c r="S21" s="30">
        <f t="shared" si="4"/>
        <v>465</v>
      </c>
      <c r="T21" s="31"/>
      <c r="U21" s="9"/>
      <c r="V21" s="9"/>
      <c r="W21" s="9"/>
      <c r="X21" s="9"/>
    </row>
    <row r="22" spans="1:24" s="1" customFormat="1">
      <c r="A22" s="8" t="s">
        <v>117</v>
      </c>
      <c r="B22" s="30">
        <v>4</v>
      </c>
      <c r="C22" s="30">
        <v>1</v>
      </c>
      <c r="D22" s="30">
        <f t="shared" si="0"/>
        <v>5</v>
      </c>
      <c r="E22" s="31"/>
      <c r="F22" s="8" t="s">
        <v>118</v>
      </c>
      <c r="G22" s="30">
        <v>25</v>
      </c>
      <c r="H22" s="30">
        <v>1</v>
      </c>
      <c r="I22" s="30">
        <f t="shared" si="1"/>
        <v>26</v>
      </c>
      <c r="J22" s="31"/>
      <c r="K22" s="8" t="s">
        <v>94</v>
      </c>
      <c r="L22" s="30">
        <v>26</v>
      </c>
      <c r="M22" s="30">
        <v>7</v>
      </c>
      <c r="N22" s="30">
        <f t="shared" si="2"/>
        <v>33</v>
      </c>
      <c r="O22" s="31"/>
      <c r="P22" s="8" t="s">
        <v>17</v>
      </c>
      <c r="Q22" s="30">
        <v>87</v>
      </c>
      <c r="R22" s="30">
        <v>34</v>
      </c>
      <c r="S22" s="30">
        <f t="shared" si="4"/>
        <v>121</v>
      </c>
      <c r="T22" s="31"/>
      <c r="U22" s="9"/>
      <c r="V22" s="9"/>
      <c r="W22" s="9"/>
      <c r="X22" s="9"/>
    </row>
    <row r="23" spans="1:24" s="1" customFormat="1">
      <c r="A23" s="8" t="s">
        <v>127</v>
      </c>
      <c r="B23" s="30">
        <v>42</v>
      </c>
      <c r="C23" s="30">
        <v>10</v>
      </c>
      <c r="D23" s="30">
        <f t="shared" si="0"/>
        <v>52</v>
      </c>
      <c r="E23" s="31"/>
      <c r="F23" s="8" t="s">
        <v>121</v>
      </c>
      <c r="G23" s="30">
        <v>6</v>
      </c>
      <c r="H23" s="30">
        <v>1</v>
      </c>
      <c r="I23" s="30">
        <f t="shared" si="1"/>
        <v>7</v>
      </c>
      <c r="J23" s="31"/>
      <c r="K23" s="8" t="s">
        <v>107</v>
      </c>
      <c r="L23" s="30">
        <v>25</v>
      </c>
      <c r="M23" s="30">
        <v>0</v>
      </c>
      <c r="N23" s="30">
        <f t="shared" si="2"/>
        <v>25</v>
      </c>
      <c r="O23" s="31"/>
      <c r="P23" s="8" t="s">
        <v>18</v>
      </c>
      <c r="Q23" s="30">
        <v>144</v>
      </c>
      <c r="R23" s="30">
        <v>66</v>
      </c>
      <c r="S23" s="30">
        <f t="shared" si="4"/>
        <v>210</v>
      </c>
      <c r="T23" s="31"/>
      <c r="U23" s="9"/>
      <c r="V23" s="9"/>
      <c r="W23" s="9"/>
      <c r="X23" s="9"/>
    </row>
    <row r="24" spans="1:24" s="1" customFormat="1">
      <c r="A24" s="8" t="s">
        <v>138</v>
      </c>
      <c r="B24" s="30">
        <v>5</v>
      </c>
      <c r="C24" s="30">
        <v>4</v>
      </c>
      <c r="D24" s="30">
        <f t="shared" si="0"/>
        <v>9</v>
      </c>
      <c r="E24" s="31"/>
      <c r="F24" s="8" t="s">
        <v>25</v>
      </c>
      <c r="G24" s="30">
        <v>7</v>
      </c>
      <c r="H24" s="30">
        <v>0</v>
      </c>
      <c r="I24" s="30">
        <f t="shared" si="1"/>
        <v>7</v>
      </c>
      <c r="J24" s="31"/>
      <c r="K24" s="8" t="s">
        <v>110</v>
      </c>
      <c r="L24" s="30">
        <v>4</v>
      </c>
      <c r="M24" s="30">
        <v>1</v>
      </c>
      <c r="N24" s="30">
        <f t="shared" si="2"/>
        <v>5</v>
      </c>
      <c r="O24" s="31"/>
      <c r="P24" s="8" t="s">
        <v>123</v>
      </c>
      <c r="Q24" s="30">
        <v>61</v>
      </c>
      <c r="R24" s="30">
        <v>16</v>
      </c>
      <c r="S24" s="30">
        <f t="shared" si="4"/>
        <v>77</v>
      </c>
      <c r="T24" s="31"/>
      <c r="U24" s="9"/>
      <c r="V24" s="9"/>
      <c r="W24" s="9"/>
      <c r="X24" s="9"/>
    </row>
    <row r="25" spans="1:24" s="1" customFormat="1">
      <c r="A25" s="8" t="s">
        <v>134</v>
      </c>
      <c r="B25" s="30">
        <v>4</v>
      </c>
      <c r="C25" s="30">
        <v>1</v>
      </c>
      <c r="D25" s="30">
        <f t="shared" si="0"/>
        <v>5</v>
      </c>
      <c r="E25" s="31"/>
      <c r="F25" s="8" t="s">
        <v>128</v>
      </c>
      <c r="G25" s="30">
        <v>4</v>
      </c>
      <c r="H25" s="30">
        <v>3</v>
      </c>
      <c r="I25" s="30">
        <f t="shared" si="1"/>
        <v>7</v>
      </c>
      <c r="J25" s="31"/>
      <c r="K25" s="8" t="s">
        <v>580</v>
      </c>
      <c r="L25" s="30">
        <v>0</v>
      </c>
      <c r="M25" s="30">
        <v>1</v>
      </c>
      <c r="N25" s="30">
        <f t="shared" si="2"/>
        <v>1</v>
      </c>
      <c r="O25" s="31"/>
      <c r="P25" s="8" t="s">
        <v>126</v>
      </c>
      <c r="Q25" s="30">
        <v>5</v>
      </c>
      <c r="R25" s="30">
        <v>4</v>
      </c>
      <c r="S25" s="30">
        <f t="shared" si="4"/>
        <v>9</v>
      </c>
      <c r="T25" s="31"/>
      <c r="U25" s="9"/>
      <c r="V25" s="9"/>
      <c r="W25" s="9"/>
      <c r="X25" s="9"/>
    </row>
    <row r="26" spans="1:24" s="1" customFormat="1">
      <c r="A26" s="8" t="s">
        <v>131</v>
      </c>
      <c r="B26" s="30">
        <v>4</v>
      </c>
      <c r="C26" s="30">
        <v>0</v>
      </c>
      <c r="D26" s="30">
        <f t="shared" si="0"/>
        <v>4</v>
      </c>
      <c r="E26" s="31"/>
      <c r="F26" s="8" t="s">
        <v>139</v>
      </c>
      <c r="G26" s="30">
        <v>27</v>
      </c>
      <c r="H26" s="30">
        <v>19</v>
      </c>
      <c r="I26" s="30">
        <f t="shared" si="1"/>
        <v>46</v>
      </c>
      <c r="J26" s="31"/>
      <c r="K26" s="8" t="s">
        <v>116</v>
      </c>
      <c r="L26" s="30">
        <v>32</v>
      </c>
      <c r="M26" s="30">
        <v>3</v>
      </c>
      <c r="N26" s="30">
        <f t="shared" si="2"/>
        <v>35</v>
      </c>
      <c r="O26" s="31"/>
      <c r="P26" s="8" t="s">
        <v>130</v>
      </c>
      <c r="Q26" s="30">
        <v>18</v>
      </c>
      <c r="R26" s="30">
        <v>7</v>
      </c>
      <c r="S26" s="30">
        <f t="shared" si="4"/>
        <v>25</v>
      </c>
      <c r="T26" s="31"/>
      <c r="U26" s="9"/>
      <c r="V26" s="9"/>
      <c r="W26" s="9"/>
      <c r="X26" s="9"/>
    </row>
    <row r="27" spans="1:24" s="1" customFormat="1">
      <c r="A27" s="8" t="s">
        <v>142</v>
      </c>
      <c r="B27" s="30">
        <v>4</v>
      </c>
      <c r="C27" s="30">
        <v>7</v>
      </c>
      <c r="D27" s="30">
        <f t="shared" si="0"/>
        <v>11</v>
      </c>
      <c r="E27" s="31"/>
      <c r="F27" s="8" t="s">
        <v>147</v>
      </c>
      <c r="G27" s="30">
        <v>69</v>
      </c>
      <c r="H27" s="30">
        <v>27</v>
      </c>
      <c r="I27" s="30">
        <f t="shared" si="1"/>
        <v>96</v>
      </c>
      <c r="J27" s="31"/>
      <c r="K27" s="8" t="s">
        <v>119</v>
      </c>
      <c r="L27" s="30">
        <v>5</v>
      </c>
      <c r="M27" s="30">
        <v>1</v>
      </c>
      <c r="N27" s="30">
        <f t="shared" si="2"/>
        <v>6</v>
      </c>
      <c r="O27" s="31"/>
      <c r="P27" s="8" t="s">
        <v>19</v>
      </c>
      <c r="Q27" s="30">
        <v>236</v>
      </c>
      <c r="R27" s="30">
        <v>104</v>
      </c>
      <c r="S27" s="30">
        <f t="shared" si="4"/>
        <v>340</v>
      </c>
      <c r="T27" s="31"/>
      <c r="U27" s="9"/>
      <c r="V27" s="9"/>
      <c r="W27" s="9"/>
      <c r="X27" s="9"/>
    </row>
    <row r="28" spans="1:24" s="1" customFormat="1">
      <c r="A28" s="8" t="s">
        <v>150</v>
      </c>
      <c r="B28" s="30">
        <v>2</v>
      </c>
      <c r="C28" s="30">
        <v>0</v>
      </c>
      <c r="D28" s="30">
        <f t="shared" si="0"/>
        <v>2</v>
      </c>
      <c r="E28" s="31"/>
      <c r="F28" s="8" t="s">
        <v>151</v>
      </c>
      <c r="G28" s="30">
        <v>25</v>
      </c>
      <c r="H28" s="30">
        <v>1</v>
      </c>
      <c r="I28" s="30">
        <f t="shared" si="1"/>
        <v>26</v>
      </c>
      <c r="J28" s="31"/>
      <c r="K28" s="8" t="s">
        <v>122</v>
      </c>
      <c r="L28" s="30">
        <v>12</v>
      </c>
      <c r="M28" s="30">
        <v>4</v>
      </c>
      <c r="N28" s="30">
        <f t="shared" si="2"/>
        <v>16</v>
      </c>
      <c r="O28" s="31"/>
      <c r="P28" s="8" t="s">
        <v>137</v>
      </c>
      <c r="Q28" s="30">
        <v>34</v>
      </c>
      <c r="R28" s="30">
        <v>13</v>
      </c>
      <c r="S28" s="30">
        <f t="shared" si="4"/>
        <v>47</v>
      </c>
      <c r="T28" s="31"/>
      <c r="U28" s="9"/>
      <c r="V28" s="9"/>
      <c r="W28" s="9"/>
      <c r="X28" s="9"/>
    </row>
    <row r="29" spans="1:24" s="1" customFormat="1">
      <c r="A29" s="8" t="s">
        <v>154</v>
      </c>
      <c r="B29" s="30">
        <v>1</v>
      </c>
      <c r="C29" s="30">
        <v>2</v>
      </c>
      <c r="D29" s="30">
        <f t="shared" si="0"/>
        <v>3</v>
      </c>
      <c r="E29" s="31"/>
      <c r="F29" s="8" t="s">
        <v>155</v>
      </c>
      <c r="G29" s="30">
        <v>5</v>
      </c>
      <c r="H29" s="30">
        <v>2</v>
      </c>
      <c r="I29" s="30">
        <f t="shared" si="1"/>
        <v>7</v>
      </c>
      <c r="J29" s="31"/>
      <c r="K29" s="8" t="s">
        <v>125</v>
      </c>
      <c r="L29" s="30">
        <v>2</v>
      </c>
      <c r="M29" s="30">
        <v>1</v>
      </c>
      <c r="N29" s="30">
        <f t="shared" si="2"/>
        <v>3</v>
      </c>
      <c r="O29" s="31"/>
      <c r="P29" s="8" t="s">
        <v>141</v>
      </c>
      <c r="Q29" s="30">
        <v>0</v>
      </c>
      <c r="R29" s="30">
        <v>2</v>
      </c>
      <c r="S29" s="30">
        <f t="shared" si="4"/>
        <v>2</v>
      </c>
      <c r="T29" s="31"/>
      <c r="U29" s="9"/>
      <c r="V29" s="9"/>
      <c r="W29" s="9"/>
      <c r="X29" s="9"/>
    </row>
    <row r="30" spans="1:24" s="1" customFormat="1">
      <c r="A30" s="8" t="s">
        <v>146</v>
      </c>
      <c r="B30" s="30">
        <v>32</v>
      </c>
      <c r="C30" s="30">
        <v>2</v>
      </c>
      <c r="D30" s="30">
        <f t="shared" si="0"/>
        <v>34</v>
      </c>
      <c r="E30" s="31"/>
      <c r="F30" s="8" t="s">
        <v>158</v>
      </c>
      <c r="G30" s="30">
        <v>6</v>
      </c>
      <c r="H30" s="30">
        <v>1</v>
      </c>
      <c r="I30" s="30">
        <f t="shared" si="1"/>
        <v>7</v>
      </c>
      <c r="J30" s="31"/>
      <c r="K30" s="8" t="s">
        <v>129</v>
      </c>
      <c r="L30" s="30">
        <v>3</v>
      </c>
      <c r="M30" s="30">
        <v>3</v>
      </c>
      <c r="N30" s="30">
        <f t="shared" si="2"/>
        <v>6</v>
      </c>
      <c r="O30" s="31"/>
      <c r="P30" s="8" t="s">
        <v>145</v>
      </c>
      <c r="Q30" s="30">
        <v>46</v>
      </c>
      <c r="R30" s="30">
        <v>16</v>
      </c>
      <c r="S30" s="30">
        <f t="shared" si="4"/>
        <v>62</v>
      </c>
      <c r="T30" s="31"/>
      <c r="U30" s="9"/>
      <c r="V30" s="9"/>
      <c r="W30" s="9"/>
      <c r="X30" s="9"/>
    </row>
    <row r="31" spans="1:24" s="1" customFormat="1">
      <c r="A31" s="8" t="s">
        <v>161</v>
      </c>
      <c r="B31" s="30">
        <v>22</v>
      </c>
      <c r="C31" s="30">
        <v>5</v>
      </c>
      <c r="D31" s="30">
        <f t="shared" si="0"/>
        <v>27</v>
      </c>
      <c r="E31" s="31"/>
      <c r="F31" s="8" t="s">
        <v>162</v>
      </c>
      <c r="G31" s="30">
        <v>15</v>
      </c>
      <c r="H31" s="30">
        <v>14</v>
      </c>
      <c r="I31" s="30">
        <f t="shared" si="1"/>
        <v>29</v>
      </c>
      <c r="J31" s="31"/>
      <c r="K31" s="8" t="s">
        <v>133</v>
      </c>
      <c r="L31" s="30">
        <v>4</v>
      </c>
      <c r="M31" s="30">
        <v>0</v>
      </c>
      <c r="N31" s="30">
        <f t="shared" si="2"/>
        <v>4</v>
      </c>
      <c r="O31" s="31"/>
      <c r="P31" s="8" t="s">
        <v>149</v>
      </c>
      <c r="Q31" s="30">
        <v>2</v>
      </c>
      <c r="R31" s="30">
        <v>4</v>
      </c>
      <c r="S31" s="30">
        <f t="shared" si="4"/>
        <v>6</v>
      </c>
      <c r="T31" s="31"/>
      <c r="U31" s="9"/>
      <c r="V31" s="9"/>
      <c r="W31" s="9"/>
      <c r="X31" s="9"/>
    </row>
    <row r="32" spans="1:24" s="1" customFormat="1">
      <c r="A32" s="8" t="s">
        <v>165</v>
      </c>
      <c r="B32" s="30">
        <v>4</v>
      </c>
      <c r="C32" s="30">
        <v>0</v>
      </c>
      <c r="D32" s="30">
        <f t="shared" si="0"/>
        <v>4</v>
      </c>
      <c r="E32" s="31"/>
      <c r="F32" s="8" t="s">
        <v>166</v>
      </c>
      <c r="G32" s="30">
        <v>47</v>
      </c>
      <c r="H32" s="30">
        <v>22</v>
      </c>
      <c r="I32" s="30">
        <f t="shared" si="1"/>
        <v>69</v>
      </c>
      <c r="J32" s="31"/>
      <c r="K32" s="8" t="s">
        <v>186</v>
      </c>
      <c r="L32" s="30">
        <v>63</v>
      </c>
      <c r="M32" s="30">
        <v>8</v>
      </c>
      <c r="N32" s="30">
        <f t="shared" si="2"/>
        <v>71</v>
      </c>
      <c r="O32" s="31"/>
      <c r="P32" s="8" t="s">
        <v>153</v>
      </c>
      <c r="Q32" s="30">
        <v>35</v>
      </c>
      <c r="R32" s="30">
        <v>4</v>
      </c>
      <c r="S32" s="30">
        <f t="shared" si="4"/>
        <v>39</v>
      </c>
      <c r="T32" s="31"/>
      <c r="U32" s="9"/>
      <c r="V32" s="9"/>
      <c r="W32" s="9"/>
      <c r="X32" s="9"/>
    </row>
    <row r="33" spans="1:24" s="1" customFormat="1">
      <c r="A33" s="8" t="s">
        <v>157</v>
      </c>
      <c r="B33" s="30">
        <v>2</v>
      </c>
      <c r="C33" s="30">
        <v>1</v>
      </c>
      <c r="D33" s="30">
        <f t="shared" si="0"/>
        <v>3</v>
      </c>
      <c r="E33" s="31"/>
      <c r="F33" s="8" t="s">
        <v>170</v>
      </c>
      <c r="G33" s="30">
        <v>3</v>
      </c>
      <c r="H33" s="30">
        <v>7</v>
      </c>
      <c r="I33" s="30">
        <f t="shared" si="1"/>
        <v>10</v>
      </c>
      <c r="J33" s="31"/>
      <c r="K33" s="8" t="s">
        <v>136</v>
      </c>
      <c r="L33" s="30">
        <v>23</v>
      </c>
      <c r="M33" s="30">
        <v>1</v>
      </c>
      <c r="N33" s="30">
        <f t="shared" si="2"/>
        <v>24</v>
      </c>
      <c r="O33" s="31"/>
      <c r="P33" s="8" t="s">
        <v>156</v>
      </c>
      <c r="Q33" s="30">
        <v>8</v>
      </c>
      <c r="R33" s="30">
        <v>3</v>
      </c>
      <c r="S33" s="30">
        <f t="shared" si="4"/>
        <v>11</v>
      </c>
      <c r="T33" s="31"/>
      <c r="U33" s="9"/>
      <c r="V33" s="9"/>
      <c r="W33" s="9"/>
      <c r="X33" s="9"/>
    </row>
    <row r="34" spans="1:24" s="1" customFormat="1">
      <c r="A34" s="8" t="s">
        <v>169</v>
      </c>
      <c r="B34" s="30">
        <v>6</v>
      </c>
      <c r="C34" s="30">
        <v>2</v>
      </c>
      <c r="D34" s="30">
        <f t="shared" si="0"/>
        <v>8</v>
      </c>
      <c r="E34" s="31"/>
      <c r="F34" s="8" t="s">
        <v>143</v>
      </c>
      <c r="G34" s="30">
        <v>5</v>
      </c>
      <c r="H34" s="30">
        <v>1</v>
      </c>
      <c r="I34" s="30">
        <f t="shared" si="1"/>
        <v>6</v>
      </c>
      <c r="J34" s="31"/>
      <c r="K34" s="8" t="s">
        <v>140</v>
      </c>
      <c r="L34" s="30">
        <v>8</v>
      </c>
      <c r="M34" s="30">
        <v>4</v>
      </c>
      <c r="N34" s="30">
        <f t="shared" si="2"/>
        <v>12</v>
      </c>
      <c r="O34" s="31"/>
      <c r="P34" s="8" t="s">
        <v>160</v>
      </c>
      <c r="Q34" s="30">
        <v>4</v>
      </c>
      <c r="R34" s="30">
        <v>3</v>
      </c>
      <c r="S34" s="30">
        <f t="shared" si="4"/>
        <v>7</v>
      </c>
      <c r="T34" s="31"/>
      <c r="U34" s="9"/>
      <c r="V34" s="9"/>
      <c r="W34" s="9"/>
      <c r="X34" s="9"/>
    </row>
    <row r="35" spans="1:24" s="1" customFormat="1">
      <c r="A35" s="8" t="s">
        <v>175</v>
      </c>
      <c r="B35" s="30">
        <v>2</v>
      </c>
      <c r="C35" s="30">
        <v>1</v>
      </c>
      <c r="D35" s="30">
        <f t="shared" si="0"/>
        <v>3</v>
      </c>
      <c r="E35" s="31"/>
      <c r="F35" s="8" t="s">
        <v>189</v>
      </c>
      <c r="G35" s="30">
        <v>7</v>
      </c>
      <c r="H35" s="30">
        <v>1</v>
      </c>
      <c r="I35" s="30">
        <f t="shared" si="1"/>
        <v>8</v>
      </c>
      <c r="J35" s="31"/>
      <c r="K35" s="8" t="s">
        <v>144</v>
      </c>
      <c r="L35" s="30">
        <v>1</v>
      </c>
      <c r="M35" s="30">
        <v>0</v>
      </c>
      <c r="N35" s="30">
        <f t="shared" si="2"/>
        <v>1</v>
      </c>
      <c r="O35" s="31"/>
      <c r="P35" s="8" t="s">
        <v>168</v>
      </c>
      <c r="Q35" s="30">
        <v>2</v>
      </c>
      <c r="R35" s="30">
        <v>1</v>
      </c>
      <c r="S35" s="30">
        <f t="shared" si="4"/>
        <v>3</v>
      </c>
      <c r="T35" s="31"/>
      <c r="U35" s="9"/>
      <c r="V35" s="9"/>
      <c r="W35" s="9"/>
      <c r="X35" s="9"/>
    </row>
    <row r="36" spans="1:24" s="1" customFormat="1">
      <c r="A36" s="8" t="s">
        <v>172</v>
      </c>
      <c r="B36" s="30">
        <v>49</v>
      </c>
      <c r="C36" s="30">
        <v>15</v>
      </c>
      <c r="D36" s="30">
        <f t="shared" si="0"/>
        <v>64</v>
      </c>
      <c r="E36" s="31"/>
      <c r="F36" s="8" t="s">
        <v>113</v>
      </c>
      <c r="G36" s="30">
        <v>6</v>
      </c>
      <c r="H36" s="30">
        <v>2</v>
      </c>
      <c r="I36" s="30">
        <f t="shared" si="1"/>
        <v>8</v>
      </c>
      <c r="J36" s="31"/>
      <c r="K36" s="8" t="s">
        <v>152</v>
      </c>
      <c r="L36" s="30">
        <v>11</v>
      </c>
      <c r="M36" s="30">
        <v>0</v>
      </c>
      <c r="N36" s="30">
        <f t="shared" si="2"/>
        <v>11</v>
      </c>
      <c r="O36" s="31"/>
      <c r="P36" s="8" t="s">
        <v>28</v>
      </c>
      <c r="Q36" s="30">
        <v>42</v>
      </c>
      <c r="R36" s="30">
        <v>54</v>
      </c>
      <c r="S36" s="30">
        <f t="shared" si="4"/>
        <v>96</v>
      </c>
      <c r="T36" s="32"/>
      <c r="U36" s="9"/>
      <c r="V36" s="9"/>
      <c r="W36" s="9"/>
      <c r="X36" s="9"/>
    </row>
    <row r="37" spans="1:24" s="1" customFormat="1">
      <c r="A37" s="8" t="s">
        <v>206</v>
      </c>
      <c r="B37" s="30">
        <v>7</v>
      </c>
      <c r="C37" s="30">
        <v>3</v>
      </c>
      <c r="D37" s="30">
        <f t="shared" si="0"/>
        <v>10</v>
      </c>
      <c r="E37" s="31"/>
      <c r="F37" s="8" t="s">
        <v>173</v>
      </c>
      <c r="G37" s="30">
        <v>5</v>
      </c>
      <c r="H37" s="30">
        <v>2</v>
      </c>
      <c r="I37" s="30">
        <f t="shared" si="1"/>
        <v>7</v>
      </c>
      <c r="J37" s="31"/>
      <c r="K37" s="8" t="s">
        <v>581</v>
      </c>
      <c r="L37" s="30">
        <v>9</v>
      </c>
      <c r="M37" s="30">
        <v>5</v>
      </c>
      <c r="N37" s="30">
        <f t="shared" si="2"/>
        <v>14</v>
      </c>
      <c r="O37" s="32"/>
      <c r="P37" s="8" t="s">
        <v>29</v>
      </c>
      <c r="Q37" s="30">
        <v>137</v>
      </c>
      <c r="R37" s="30">
        <v>102</v>
      </c>
      <c r="S37" s="30">
        <f t="shared" si="4"/>
        <v>239</v>
      </c>
      <c r="T37" s="32"/>
      <c r="U37" s="9"/>
      <c r="V37" s="9"/>
      <c r="W37" s="9"/>
      <c r="X37" s="9"/>
    </row>
    <row r="38" spans="1:24" s="1" customFormat="1">
      <c r="A38" s="8" t="s">
        <v>178</v>
      </c>
      <c r="B38" s="30">
        <v>64</v>
      </c>
      <c r="C38" s="30">
        <v>20</v>
      </c>
      <c r="D38" s="30">
        <f t="shared" si="0"/>
        <v>84</v>
      </c>
      <c r="E38" s="31"/>
      <c r="F38" s="8" t="s">
        <v>529</v>
      </c>
      <c r="G38" s="30">
        <v>8</v>
      </c>
      <c r="H38" s="30">
        <v>4</v>
      </c>
      <c r="I38" s="30">
        <f t="shared" si="1"/>
        <v>12</v>
      </c>
      <c r="J38" s="31"/>
      <c r="K38" s="8" t="s">
        <v>159</v>
      </c>
      <c r="L38" s="30">
        <v>5</v>
      </c>
      <c r="M38" s="30">
        <v>4</v>
      </c>
      <c r="N38" s="30">
        <f t="shared" si="2"/>
        <v>9</v>
      </c>
      <c r="O38" s="32"/>
      <c r="P38" s="8" t="s">
        <v>177</v>
      </c>
      <c r="Q38" s="30">
        <v>125</v>
      </c>
      <c r="R38" s="30">
        <v>39</v>
      </c>
      <c r="S38" s="30">
        <f t="shared" si="4"/>
        <v>164</v>
      </c>
      <c r="T38" s="32"/>
      <c r="U38" s="9"/>
      <c r="V38" s="9"/>
      <c r="W38" s="9"/>
      <c r="X38" s="9"/>
    </row>
    <row r="39" spans="1:24" s="1" customFormat="1">
      <c r="A39" s="8" t="s">
        <v>182</v>
      </c>
      <c r="B39" s="30">
        <v>4</v>
      </c>
      <c r="C39" s="30">
        <v>0</v>
      </c>
      <c r="D39" s="30">
        <f t="shared" si="0"/>
        <v>4</v>
      </c>
      <c r="E39" s="31"/>
      <c r="F39" s="8" t="s">
        <v>179</v>
      </c>
      <c r="G39" s="30">
        <v>12</v>
      </c>
      <c r="H39" s="30">
        <v>2</v>
      </c>
      <c r="I39" s="30">
        <f t="shared" si="1"/>
        <v>14</v>
      </c>
      <c r="J39" s="32"/>
      <c r="K39" s="8" t="s">
        <v>163</v>
      </c>
      <c r="L39" s="30">
        <v>6</v>
      </c>
      <c r="M39" s="30">
        <v>1</v>
      </c>
      <c r="N39" s="30">
        <f t="shared" si="2"/>
        <v>7</v>
      </c>
      <c r="O39" s="32"/>
      <c r="P39" s="8" t="s">
        <v>181</v>
      </c>
      <c r="Q39" s="30">
        <v>82</v>
      </c>
      <c r="R39" s="30">
        <v>24</v>
      </c>
      <c r="S39" s="30">
        <f t="shared" si="4"/>
        <v>106</v>
      </c>
      <c r="T39" s="32"/>
      <c r="U39" s="9"/>
      <c r="V39" s="9"/>
      <c r="W39" s="9"/>
      <c r="X39" s="9"/>
    </row>
    <row r="40" spans="1:24" s="1" customFormat="1">
      <c r="A40" s="8" t="s">
        <v>197</v>
      </c>
      <c r="B40" s="30">
        <v>1</v>
      </c>
      <c r="C40" s="30">
        <v>1</v>
      </c>
      <c r="D40" s="30">
        <f t="shared" si="0"/>
        <v>2</v>
      </c>
      <c r="E40" s="31"/>
      <c r="F40" s="8" t="s">
        <v>11</v>
      </c>
      <c r="G40" s="30">
        <v>379</v>
      </c>
      <c r="H40" s="30">
        <v>270</v>
      </c>
      <c r="I40" s="30">
        <f t="shared" si="1"/>
        <v>649</v>
      </c>
      <c r="J40" s="32"/>
      <c r="K40" s="8" t="s">
        <v>171</v>
      </c>
      <c r="L40" s="30">
        <v>6</v>
      </c>
      <c r="M40" s="30">
        <v>2</v>
      </c>
      <c r="N40" s="30">
        <f t="shared" si="2"/>
        <v>8</v>
      </c>
      <c r="O40" s="32"/>
      <c r="P40" s="8" t="s">
        <v>30</v>
      </c>
      <c r="Q40" s="30">
        <v>97</v>
      </c>
      <c r="R40" s="30">
        <v>67</v>
      </c>
      <c r="S40" s="30">
        <f t="shared" si="4"/>
        <v>164</v>
      </c>
      <c r="T40" s="32"/>
      <c r="U40" s="9"/>
      <c r="V40" s="9"/>
      <c r="W40" s="9"/>
      <c r="X40" s="9"/>
    </row>
    <row r="41" spans="1:24" s="1" customFormat="1">
      <c r="A41" s="8" t="s">
        <v>184</v>
      </c>
      <c r="B41" s="30">
        <v>11</v>
      </c>
      <c r="C41" s="30">
        <v>0</v>
      </c>
      <c r="D41" s="30">
        <f t="shared" si="0"/>
        <v>11</v>
      </c>
      <c r="E41" s="31"/>
      <c r="F41" s="8" t="s">
        <v>185</v>
      </c>
      <c r="G41" s="30">
        <v>34</v>
      </c>
      <c r="H41" s="30">
        <v>5</v>
      </c>
      <c r="I41" s="30">
        <f t="shared" si="1"/>
        <v>39</v>
      </c>
      <c r="J41" s="32"/>
      <c r="K41" s="8" t="s">
        <v>167</v>
      </c>
      <c r="L41" s="30">
        <v>25</v>
      </c>
      <c r="M41" s="30">
        <v>12</v>
      </c>
      <c r="N41" s="30">
        <f t="shared" si="2"/>
        <v>37</v>
      </c>
      <c r="O41" s="32"/>
      <c r="P41" s="8" t="s">
        <v>187</v>
      </c>
      <c r="Q41" s="30">
        <v>231</v>
      </c>
      <c r="R41" s="30">
        <v>157</v>
      </c>
      <c r="S41" s="30">
        <f t="shared" si="4"/>
        <v>388</v>
      </c>
      <c r="T41" s="32"/>
      <c r="U41" s="9"/>
      <c r="V41" s="9"/>
      <c r="W41" s="9"/>
      <c r="X41" s="9"/>
    </row>
    <row r="42" spans="1:24" s="1" customFormat="1">
      <c r="A42" s="8" t="s">
        <v>188</v>
      </c>
      <c r="B42" s="30">
        <v>8</v>
      </c>
      <c r="C42" s="30">
        <v>1</v>
      </c>
      <c r="D42" s="30">
        <f t="shared" si="0"/>
        <v>9</v>
      </c>
      <c r="E42" s="31"/>
      <c r="F42" s="8" t="s">
        <v>132</v>
      </c>
      <c r="G42" s="30">
        <v>6</v>
      </c>
      <c r="H42" s="30">
        <v>6</v>
      </c>
      <c r="I42" s="30">
        <f t="shared" si="1"/>
        <v>12</v>
      </c>
      <c r="J42" s="32"/>
      <c r="K42" s="8" t="s">
        <v>174</v>
      </c>
      <c r="L42" s="30">
        <v>4</v>
      </c>
      <c r="M42" s="30">
        <v>3</v>
      </c>
      <c r="N42" s="30">
        <f t="shared" si="2"/>
        <v>7</v>
      </c>
      <c r="O42" s="32"/>
      <c r="P42" s="8" t="s">
        <v>194</v>
      </c>
      <c r="Q42" s="30">
        <v>25</v>
      </c>
      <c r="R42" s="30">
        <v>12</v>
      </c>
      <c r="S42" s="30">
        <f t="shared" si="4"/>
        <v>37</v>
      </c>
      <c r="T42" s="32"/>
      <c r="U42" s="9"/>
      <c r="V42" s="9"/>
      <c r="W42" s="9"/>
      <c r="X42" s="9"/>
    </row>
    <row r="43" spans="1:24" s="1" customFormat="1">
      <c r="A43" s="8" t="s">
        <v>192</v>
      </c>
      <c r="B43" s="30">
        <v>10</v>
      </c>
      <c r="C43" s="30">
        <v>4</v>
      </c>
      <c r="D43" s="30">
        <f t="shared" si="0"/>
        <v>14</v>
      </c>
      <c r="E43" s="31"/>
      <c r="F43" s="8" t="s">
        <v>135</v>
      </c>
      <c r="G43" s="30">
        <v>6</v>
      </c>
      <c r="H43" s="30">
        <v>0</v>
      </c>
      <c r="I43" s="30">
        <f t="shared" si="1"/>
        <v>6</v>
      </c>
      <c r="J43" s="32"/>
      <c r="K43" s="8" t="s">
        <v>190</v>
      </c>
      <c r="L43" s="30">
        <v>3</v>
      </c>
      <c r="M43" s="30">
        <v>3</v>
      </c>
      <c r="N43" s="30">
        <f t="shared" si="2"/>
        <v>6</v>
      </c>
      <c r="O43" s="32"/>
      <c r="P43" s="8" t="s">
        <v>196</v>
      </c>
      <c r="Q43" s="30">
        <v>6</v>
      </c>
      <c r="R43" s="30">
        <v>1</v>
      </c>
      <c r="S43" s="30">
        <f t="shared" si="4"/>
        <v>7</v>
      </c>
      <c r="T43" s="32"/>
      <c r="U43" s="9"/>
      <c r="V43" s="9"/>
      <c r="W43" s="9"/>
      <c r="X43" s="9"/>
    </row>
    <row r="44" spans="1:24" s="1" customFormat="1">
      <c r="A44" s="8" t="s">
        <v>195</v>
      </c>
      <c r="B44" s="30">
        <v>4</v>
      </c>
      <c r="C44" s="30">
        <v>0</v>
      </c>
      <c r="D44" s="30">
        <f t="shared" si="0"/>
        <v>4</v>
      </c>
      <c r="E44" s="7"/>
      <c r="F44" s="9"/>
      <c r="G44" s="9"/>
      <c r="H44" s="9"/>
      <c r="I44" s="9"/>
      <c r="J44" s="7"/>
      <c r="K44" s="8" t="s">
        <v>193</v>
      </c>
      <c r="L44" s="30">
        <v>4</v>
      </c>
      <c r="M44" s="30">
        <v>0</v>
      </c>
      <c r="N44" s="30">
        <f t="shared" si="2"/>
        <v>4</v>
      </c>
      <c r="O44" s="7"/>
      <c r="P44" s="8" t="s">
        <v>199</v>
      </c>
      <c r="Q44" s="30">
        <v>57</v>
      </c>
      <c r="R44" s="30">
        <v>13</v>
      </c>
      <c r="S44" s="30">
        <f t="shared" si="4"/>
        <v>70</v>
      </c>
      <c r="T44" s="7"/>
      <c r="U44" s="9"/>
      <c r="V44" s="9"/>
      <c r="W44" s="9"/>
      <c r="X44" s="9"/>
    </row>
    <row r="45" spans="1:24" s="1" customFormat="1">
      <c r="A45" s="8" t="s">
        <v>198</v>
      </c>
      <c r="B45" s="30">
        <v>4</v>
      </c>
      <c r="C45" s="30">
        <v>0</v>
      </c>
      <c r="D45" s="30">
        <f t="shared" si="0"/>
        <v>4</v>
      </c>
      <c r="E45" s="7"/>
      <c r="F45" s="9"/>
      <c r="G45" s="9"/>
      <c r="H45" s="9"/>
      <c r="I45" s="9"/>
      <c r="J45" s="7"/>
      <c r="K45" s="8"/>
      <c r="L45" s="30"/>
      <c r="M45" s="30"/>
      <c r="N45" s="30"/>
      <c r="O45" s="7"/>
      <c r="P45" s="8" t="s">
        <v>20</v>
      </c>
      <c r="Q45" s="30">
        <v>111</v>
      </c>
      <c r="R45" s="30">
        <v>66</v>
      </c>
      <c r="S45" s="30">
        <f t="shared" si="4"/>
        <v>177</v>
      </c>
      <c r="T45" s="7"/>
      <c r="U45" s="9"/>
      <c r="V45" s="9"/>
      <c r="W45" s="9"/>
      <c r="X45" s="9"/>
    </row>
    <row r="46" spans="1:24" s="1" customFormat="1">
      <c r="A46" s="8" t="s">
        <v>200</v>
      </c>
      <c r="B46" s="30">
        <v>5</v>
      </c>
      <c r="C46" s="30">
        <v>1</v>
      </c>
      <c r="D46" s="30">
        <f t="shared" si="0"/>
        <v>6</v>
      </c>
      <c r="E46" s="32"/>
      <c r="F46" s="9"/>
      <c r="G46" s="9"/>
      <c r="H46" s="9"/>
      <c r="I46" s="9"/>
      <c r="J46" s="32"/>
      <c r="K46" s="9"/>
      <c r="L46" s="9"/>
      <c r="M46" s="9"/>
      <c r="N46" s="9"/>
      <c r="O46" s="32"/>
      <c r="P46" s="8" t="s">
        <v>21</v>
      </c>
      <c r="Q46" s="30">
        <v>72</v>
      </c>
      <c r="R46" s="30">
        <v>43</v>
      </c>
      <c r="S46" s="30">
        <f t="shared" si="4"/>
        <v>115</v>
      </c>
      <c r="T46" s="32"/>
      <c r="U46" s="9"/>
      <c r="V46" s="9"/>
      <c r="W46" s="9"/>
      <c r="X46" s="9"/>
    </row>
    <row r="47" spans="1:24" s="1" customFormat="1">
      <c r="A47" s="8" t="s">
        <v>201</v>
      </c>
      <c r="B47" s="30">
        <v>6</v>
      </c>
      <c r="C47" s="30">
        <v>1</v>
      </c>
      <c r="D47" s="30">
        <f t="shared" si="0"/>
        <v>7</v>
      </c>
      <c r="E47" s="32"/>
      <c r="F47" s="9"/>
      <c r="G47" s="9"/>
      <c r="H47" s="9"/>
      <c r="I47" s="9"/>
      <c r="J47" s="32"/>
      <c r="K47" s="9"/>
      <c r="L47" s="9"/>
      <c r="M47" s="9"/>
      <c r="N47" s="9"/>
      <c r="O47" s="32"/>
      <c r="P47" s="8" t="s">
        <v>202</v>
      </c>
      <c r="Q47" s="30">
        <v>45</v>
      </c>
      <c r="R47" s="30">
        <v>9</v>
      </c>
      <c r="S47" s="30">
        <f t="shared" si="4"/>
        <v>54</v>
      </c>
      <c r="T47" s="32"/>
      <c r="U47" s="9"/>
      <c r="V47" s="9"/>
      <c r="W47" s="9"/>
      <c r="X47" s="9"/>
    </row>
    <row r="48" spans="1:24" s="1" customFormat="1">
      <c r="A48" s="8" t="s">
        <v>68</v>
      </c>
      <c r="B48" s="30">
        <v>3</v>
      </c>
      <c r="C48" s="30">
        <v>1</v>
      </c>
      <c r="D48" s="30">
        <f t="shared" si="0"/>
        <v>4</v>
      </c>
      <c r="E48" s="32"/>
      <c r="F48" s="9"/>
      <c r="G48" s="9"/>
      <c r="H48" s="9"/>
      <c r="I48" s="9"/>
      <c r="J48" s="32"/>
      <c r="K48" s="9"/>
      <c r="L48" s="9"/>
      <c r="M48" s="9"/>
      <c r="N48" s="9"/>
      <c r="O48" s="32"/>
      <c r="P48" s="8" t="s">
        <v>204</v>
      </c>
      <c r="Q48" s="30">
        <v>146</v>
      </c>
      <c r="R48" s="30">
        <v>84</v>
      </c>
      <c r="S48" s="30">
        <f t="shared" si="4"/>
        <v>230</v>
      </c>
      <c r="T48" s="32"/>
      <c r="U48" s="9"/>
      <c r="V48" s="9"/>
      <c r="W48" s="9"/>
      <c r="X48" s="9"/>
    </row>
    <row r="49" spans="1:24" s="1" customFormat="1">
      <c r="A49" s="8" t="s">
        <v>203</v>
      </c>
      <c r="B49" s="30">
        <v>5</v>
      </c>
      <c r="C49" s="30">
        <v>0</v>
      </c>
      <c r="D49" s="30">
        <f t="shared" si="0"/>
        <v>5</v>
      </c>
      <c r="E49" s="32"/>
      <c r="F49" s="9"/>
      <c r="G49" s="9"/>
      <c r="H49" s="9"/>
      <c r="I49" s="9"/>
      <c r="J49" s="32"/>
      <c r="K49" s="9"/>
      <c r="L49" s="9"/>
      <c r="M49" s="9"/>
      <c r="N49" s="9"/>
      <c r="O49" s="32"/>
      <c r="P49" s="8" t="s">
        <v>212</v>
      </c>
      <c r="Q49" s="30">
        <v>59</v>
      </c>
      <c r="R49" s="30">
        <v>9</v>
      </c>
      <c r="S49" s="30">
        <f t="shared" si="4"/>
        <v>68</v>
      </c>
      <c r="T49" s="32"/>
      <c r="U49" s="9"/>
      <c r="V49" s="9"/>
      <c r="W49" s="9"/>
      <c r="X49" s="9"/>
    </row>
    <row r="50" spans="1:24" s="1" customFormat="1">
      <c r="A50" s="8" t="s">
        <v>205</v>
      </c>
      <c r="B50" s="30">
        <v>46</v>
      </c>
      <c r="C50" s="30">
        <v>6</v>
      </c>
      <c r="D50" s="30">
        <f t="shared" si="0"/>
        <v>52</v>
      </c>
      <c r="E50" s="32"/>
      <c r="F50" s="9"/>
      <c r="G50" s="9"/>
      <c r="H50" s="9"/>
      <c r="I50" s="9"/>
      <c r="J50" s="32"/>
      <c r="K50" s="9"/>
      <c r="L50" s="9"/>
      <c r="M50" s="9"/>
      <c r="N50" s="9"/>
      <c r="O50" s="32"/>
      <c r="P50" s="9"/>
      <c r="Q50" s="9"/>
      <c r="R50" s="9"/>
      <c r="S50" s="9"/>
      <c r="T50" s="32"/>
      <c r="U50" s="9"/>
      <c r="V50" s="9"/>
      <c r="W50" s="9"/>
      <c r="X50" s="9"/>
    </row>
    <row r="51" spans="1:24" s="1" customFormat="1">
      <c r="A51" s="8" t="s">
        <v>523</v>
      </c>
      <c r="B51" s="30">
        <v>2</v>
      </c>
      <c r="C51" s="30">
        <v>12</v>
      </c>
      <c r="D51" s="30">
        <f t="shared" si="0"/>
        <v>14</v>
      </c>
      <c r="E51" s="32"/>
      <c r="F51" s="9"/>
      <c r="G51" s="9"/>
      <c r="H51" s="9"/>
      <c r="I51" s="9"/>
      <c r="J51" s="32"/>
      <c r="K51" s="9"/>
      <c r="L51" s="9"/>
      <c r="M51" s="9"/>
      <c r="N51" s="9"/>
      <c r="O51" s="32"/>
      <c r="P51" s="9"/>
      <c r="Q51" s="9"/>
      <c r="R51" s="9"/>
      <c r="S51" s="9"/>
      <c r="T51" s="32"/>
      <c r="U51" s="9"/>
      <c r="V51" s="9"/>
      <c r="W51" s="9"/>
      <c r="X51" s="9"/>
    </row>
    <row r="52" spans="1:24" s="1" customFormat="1">
      <c r="A52" s="8" t="s">
        <v>207</v>
      </c>
      <c r="B52" s="30">
        <v>7</v>
      </c>
      <c r="C52" s="30">
        <v>1</v>
      </c>
      <c r="D52" s="30">
        <f t="shared" si="0"/>
        <v>8</v>
      </c>
      <c r="E52" s="32"/>
      <c r="F52" s="9"/>
      <c r="G52" s="9"/>
      <c r="H52" s="9"/>
      <c r="I52" s="9"/>
      <c r="J52" s="32"/>
      <c r="K52" s="9"/>
      <c r="L52" s="9"/>
      <c r="M52" s="9"/>
      <c r="N52" s="9"/>
      <c r="O52" s="32"/>
      <c r="P52" s="9"/>
      <c r="Q52" s="9"/>
      <c r="R52" s="9"/>
      <c r="S52" s="9"/>
      <c r="T52" s="32"/>
      <c r="U52" s="9"/>
      <c r="V52" s="9"/>
      <c r="W52" s="9"/>
      <c r="X52" s="9"/>
    </row>
    <row r="53" spans="1:24" s="1" customFormat="1">
      <c r="A53" s="10" t="s">
        <v>208</v>
      </c>
      <c r="B53" s="36">
        <v>12</v>
      </c>
      <c r="C53" s="36">
        <v>1</v>
      </c>
      <c r="D53" s="36">
        <f t="shared" si="0"/>
        <v>13</v>
      </c>
      <c r="E53" s="38"/>
      <c r="F53" s="34"/>
      <c r="G53" s="34"/>
      <c r="H53" s="34"/>
      <c r="I53" s="34"/>
      <c r="J53" s="38"/>
      <c r="K53" s="34"/>
      <c r="L53" s="34"/>
      <c r="M53" s="34"/>
      <c r="N53" s="34"/>
      <c r="O53" s="38"/>
      <c r="P53" s="34"/>
      <c r="Q53" s="34"/>
      <c r="R53" s="34"/>
      <c r="S53" s="34"/>
      <c r="T53" s="38"/>
      <c r="U53" s="34"/>
      <c r="V53" s="34"/>
      <c r="W53" s="34"/>
      <c r="X53" s="34"/>
    </row>
    <row r="54" spans="1:24" s="1" customFormat="1"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24" s="1" customFormat="1"/>
    <row r="56" spans="1:24" s="1" customForma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s="1" customForma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  <c r="M57"/>
      <c r="N57"/>
      <c r="O57"/>
      <c r="P57"/>
      <c r="Q57"/>
      <c r="R57"/>
      <c r="S57"/>
      <c r="T57"/>
      <c r="U57"/>
      <c r="V57"/>
      <c r="W57"/>
      <c r="X57"/>
    </row>
    <row r="58" spans="1:24" s="1" customForma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  <c r="M58"/>
      <c r="N58"/>
      <c r="O58"/>
      <c r="P58"/>
      <c r="Q58"/>
      <c r="R58"/>
      <c r="S58"/>
      <c r="T58"/>
      <c r="U58"/>
      <c r="V58"/>
      <c r="W58"/>
      <c r="X58"/>
    </row>
    <row r="59" spans="1:24" s="1" customForma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/>
      <c r="N59"/>
      <c r="O59"/>
      <c r="P59"/>
      <c r="Q59"/>
      <c r="R59"/>
      <c r="S59"/>
      <c r="T59"/>
      <c r="U59"/>
      <c r="V59"/>
      <c r="W59"/>
      <c r="X59"/>
    </row>
    <row r="60" spans="1:24" s="1" customForma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/>
      <c r="N60"/>
      <c r="O60"/>
      <c r="P60"/>
      <c r="Q60"/>
      <c r="R60"/>
      <c r="S60"/>
      <c r="T60"/>
      <c r="U60"/>
      <c r="V60"/>
      <c r="W60"/>
      <c r="X60"/>
    </row>
    <row r="61" spans="1:24" s="1" customForma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  <c r="M61"/>
      <c r="N61"/>
      <c r="O61"/>
      <c r="P61"/>
      <c r="Q61"/>
      <c r="R61"/>
      <c r="S61"/>
      <c r="T61"/>
      <c r="U61"/>
      <c r="V61"/>
      <c r="W61"/>
      <c r="X61"/>
    </row>
    <row r="62" spans="1:24" s="1" customForma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  <c r="M62"/>
      <c r="N62"/>
      <c r="O62"/>
      <c r="P62"/>
      <c r="Q62"/>
      <c r="R62"/>
      <c r="S62"/>
      <c r="T62"/>
      <c r="U62"/>
      <c r="V62"/>
      <c r="W62"/>
      <c r="X62"/>
    </row>
    <row r="63" spans="1:24" s="1" customForma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3"/>
      <c r="M63"/>
      <c r="N63"/>
      <c r="O63"/>
      <c r="P63"/>
      <c r="Q63"/>
      <c r="R63"/>
      <c r="S63"/>
      <c r="T63"/>
      <c r="U63"/>
      <c r="V63"/>
      <c r="W63"/>
      <c r="X63"/>
    </row>
    <row r="64" spans="1:24" s="1" customForma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/>
      <c r="N64"/>
      <c r="O64"/>
      <c r="P64"/>
      <c r="Q64"/>
      <c r="R64"/>
      <c r="S64"/>
      <c r="T64"/>
      <c r="U64"/>
      <c r="V64"/>
      <c r="W64"/>
      <c r="X64"/>
    </row>
    <row r="65" spans="1:24" s="1" customForma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3"/>
      <c r="M65"/>
      <c r="N65"/>
      <c r="O65"/>
      <c r="P65"/>
      <c r="Q65"/>
      <c r="R65"/>
      <c r="S65"/>
      <c r="T65"/>
      <c r="U65"/>
      <c r="V65"/>
      <c r="W65"/>
      <c r="X65"/>
    </row>
    <row r="66" spans="1:24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3"/>
      <c r="M66"/>
      <c r="N66"/>
      <c r="O66"/>
      <c r="P66"/>
      <c r="Q66"/>
      <c r="R66"/>
      <c r="S66"/>
      <c r="T66"/>
      <c r="U66"/>
      <c r="V66"/>
      <c r="W66"/>
      <c r="X66"/>
    </row>
    <row r="67" spans="1:24" s="1" customForma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3"/>
      <c r="M67"/>
      <c r="N67"/>
      <c r="O67"/>
      <c r="P67"/>
      <c r="Q67"/>
      <c r="R67"/>
      <c r="S67"/>
      <c r="T67"/>
      <c r="U67"/>
      <c r="V67"/>
      <c r="W67"/>
      <c r="X67"/>
    </row>
    <row r="68" spans="1:24" s="1" customForma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3"/>
      <c r="M68"/>
      <c r="N68"/>
      <c r="O68"/>
      <c r="P68"/>
      <c r="Q68"/>
      <c r="R68"/>
      <c r="S68"/>
      <c r="T68"/>
      <c r="U68"/>
      <c r="V68"/>
      <c r="W68"/>
      <c r="X68"/>
    </row>
    <row r="69" spans="1:24" s="1" customForma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3"/>
      <c r="M69"/>
      <c r="N69"/>
      <c r="O69"/>
      <c r="P69"/>
      <c r="Q69"/>
      <c r="R69"/>
      <c r="S69"/>
      <c r="T69"/>
      <c r="U69"/>
      <c r="V69"/>
      <c r="W69"/>
      <c r="X69"/>
    </row>
    <row r="70" spans="1:24" s="1" customForma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3"/>
      <c r="M70"/>
      <c r="N70"/>
      <c r="O70"/>
      <c r="P70"/>
      <c r="Q70"/>
      <c r="R70"/>
      <c r="S70"/>
      <c r="T70"/>
      <c r="U70"/>
      <c r="V70"/>
      <c r="W70"/>
      <c r="X70"/>
    </row>
    <row r="71" spans="1:24" s="1" customForma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  <c r="M71"/>
      <c r="N71"/>
      <c r="O71"/>
      <c r="P71"/>
      <c r="Q71"/>
      <c r="R71"/>
      <c r="S71"/>
      <c r="T71"/>
      <c r="U71"/>
      <c r="V71"/>
      <c r="W71"/>
      <c r="X71"/>
    </row>
  </sheetData>
  <pageMargins left="0.23622047244094491" right="0.19685039370078741" top="0.51181102362204722" bottom="0.31496062992125984" header="0.31496062992125984" footer="0.19685039370078741"/>
  <pageSetup paperSize="9" scale="69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5">
    <tabColor theme="1"/>
    <pageSetUpPr fitToPage="1"/>
  </sheetPr>
  <dimension ref="A1:Y74"/>
  <sheetViews>
    <sheetView view="pageLayout" topLeftCell="A21" zoomScale="85" zoomScaleNormal="100" zoomScaleSheetLayoutView="55" zoomScalePageLayoutView="85" workbookViewId="0">
      <selection activeCell="K56" sqref="K56"/>
    </sheetView>
  </sheetViews>
  <sheetFormatPr defaultRowHeight="13.8"/>
  <cols>
    <col min="1" max="1" width="9.59765625" style="2" customWidth="1"/>
    <col min="2" max="4" width="6.09765625" style="2" customWidth="1"/>
    <col min="5" max="5" width="1.59765625" style="2" customWidth="1"/>
    <col min="6" max="9" width="6.09765625" style="2" customWidth="1"/>
    <col min="10" max="10" width="1.59765625" style="2" customWidth="1"/>
    <col min="11" max="11" width="6.09765625" style="2" customWidth="1"/>
    <col min="12" max="12" width="6.09765625" style="3" customWidth="1"/>
    <col min="13" max="14" width="6.09765625" customWidth="1"/>
    <col min="15" max="15" width="1.59765625" customWidth="1"/>
    <col min="16" max="19" width="6.09765625" customWidth="1"/>
    <col min="20" max="20" width="1.59765625" customWidth="1"/>
    <col min="21" max="24" width="6.09765625" customWidth="1"/>
    <col min="25" max="25" width="1.59765625" customWidth="1"/>
  </cols>
  <sheetData>
    <row r="1" spans="1:25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5"/>
    </row>
    <row r="2" spans="1:25" s="1" customFormat="1" ht="64.5" customHeight="1">
      <c r="A2" s="8" t="s">
        <v>31</v>
      </c>
      <c r="B2" s="30">
        <v>37</v>
      </c>
      <c r="C2" s="30">
        <v>10</v>
      </c>
      <c r="D2" s="30">
        <f>B2+C2</f>
        <v>47</v>
      </c>
      <c r="E2" s="31"/>
      <c r="F2" s="8" t="s">
        <v>37</v>
      </c>
      <c r="G2" s="30">
        <v>2</v>
      </c>
      <c r="H2" s="30">
        <v>1</v>
      </c>
      <c r="I2" s="30">
        <f>G2+H2</f>
        <v>3</v>
      </c>
      <c r="J2" s="31"/>
      <c r="K2" s="8" t="s">
        <v>103</v>
      </c>
      <c r="L2" s="30">
        <v>18</v>
      </c>
      <c r="M2" s="30">
        <v>0</v>
      </c>
      <c r="N2" s="30">
        <f t="shared" ref="N2:N44" si="0">L2+M2</f>
        <v>18</v>
      </c>
      <c r="O2" s="31"/>
      <c r="P2" s="19" t="s">
        <v>34</v>
      </c>
      <c r="Q2" s="33">
        <v>2</v>
      </c>
      <c r="R2" s="33">
        <v>2</v>
      </c>
      <c r="S2" s="30">
        <f>Q2+R2</f>
        <v>4</v>
      </c>
      <c r="T2" s="31"/>
      <c r="U2" s="8" t="s">
        <v>10</v>
      </c>
      <c r="V2" s="30">
        <v>341</v>
      </c>
      <c r="W2" s="30">
        <v>276</v>
      </c>
      <c r="X2" s="30">
        <f>V2+W2</f>
        <v>617</v>
      </c>
      <c r="Y2" s="7"/>
    </row>
    <row r="3" spans="1:25" s="1" customFormat="1" ht="34.5" customHeight="1">
      <c r="A3" s="8" t="s">
        <v>36</v>
      </c>
      <c r="B3" s="30">
        <v>15</v>
      </c>
      <c r="C3" s="30">
        <v>15</v>
      </c>
      <c r="D3" s="30">
        <f t="shared" ref="D3:D54" si="1">B3+C3</f>
        <v>30</v>
      </c>
      <c r="E3" s="31"/>
      <c r="F3" s="8" t="s">
        <v>32</v>
      </c>
      <c r="G3" s="30">
        <v>6</v>
      </c>
      <c r="H3" s="30">
        <v>1</v>
      </c>
      <c r="I3" s="30">
        <f t="shared" ref="I3:I43" si="2">G3+H3</f>
        <v>7</v>
      </c>
      <c r="J3" s="31"/>
      <c r="K3" s="8" t="s">
        <v>47</v>
      </c>
      <c r="L3" s="30">
        <v>2</v>
      </c>
      <c r="M3" s="30">
        <v>2</v>
      </c>
      <c r="N3" s="30">
        <f t="shared" si="0"/>
        <v>4</v>
      </c>
      <c r="O3" s="31"/>
      <c r="P3" s="8" t="s">
        <v>39</v>
      </c>
      <c r="Q3" s="30">
        <v>3</v>
      </c>
      <c r="R3" s="30">
        <v>2</v>
      </c>
      <c r="S3" s="30">
        <f>Q3+R3</f>
        <v>5</v>
      </c>
      <c r="T3" s="31"/>
      <c r="U3" s="8" t="s">
        <v>44</v>
      </c>
      <c r="V3" s="30">
        <v>1</v>
      </c>
      <c r="W3" s="30">
        <v>1</v>
      </c>
      <c r="X3" s="30">
        <f t="shared" ref="X3:X15" si="3">V3+W3</f>
        <v>2</v>
      </c>
      <c r="Y3" s="31"/>
    </row>
    <row r="4" spans="1:25" s="1" customFormat="1">
      <c r="A4" s="8" t="s">
        <v>40</v>
      </c>
      <c r="B4" s="30">
        <v>5</v>
      </c>
      <c r="C4" s="30">
        <v>1</v>
      </c>
      <c r="D4" s="30">
        <f t="shared" si="1"/>
        <v>6</v>
      </c>
      <c r="E4" s="31"/>
      <c r="F4" s="8" t="s">
        <v>41</v>
      </c>
      <c r="G4" s="30">
        <v>98</v>
      </c>
      <c r="H4" s="30">
        <v>45</v>
      </c>
      <c r="I4" s="30">
        <f t="shared" si="2"/>
        <v>143</v>
      </c>
      <c r="J4" s="31"/>
      <c r="K4" s="8" t="s">
        <v>38</v>
      </c>
      <c r="L4" s="30">
        <v>2</v>
      </c>
      <c r="M4" s="30">
        <v>3</v>
      </c>
      <c r="N4" s="30">
        <f t="shared" si="0"/>
        <v>5</v>
      </c>
      <c r="O4" s="31"/>
      <c r="P4" s="8" t="s">
        <v>43</v>
      </c>
      <c r="Q4" s="30">
        <v>23</v>
      </c>
      <c r="R4" s="30">
        <v>2</v>
      </c>
      <c r="S4" s="30">
        <f t="shared" ref="S4:S49" si="4">Q4+R4</f>
        <v>25</v>
      </c>
      <c r="T4" s="31"/>
      <c r="U4" s="8" t="s">
        <v>48</v>
      </c>
      <c r="V4" s="30">
        <v>4</v>
      </c>
      <c r="W4" s="30">
        <v>3</v>
      </c>
      <c r="X4" s="30">
        <f t="shared" si="3"/>
        <v>7</v>
      </c>
      <c r="Y4" s="31"/>
    </row>
    <row r="5" spans="1:25" s="1" customFormat="1">
      <c r="A5" s="8" t="s">
        <v>45</v>
      </c>
      <c r="B5" s="30">
        <v>3</v>
      </c>
      <c r="C5" s="30">
        <v>1</v>
      </c>
      <c r="D5" s="30">
        <f t="shared" si="1"/>
        <v>4</v>
      </c>
      <c r="E5" s="31"/>
      <c r="F5" s="8" t="s">
        <v>46</v>
      </c>
      <c r="G5" s="30">
        <v>3</v>
      </c>
      <c r="H5" s="30">
        <v>2</v>
      </c>
      <c r="I5" s="30">
        <f t="shared" si="2"/>
        <v>5</v>
      </c>
      <c r="J5" s="31"/>
      <c r="K5" s="8" t="s">
        <v>42</v>
      </c>
      <c r="L5" s="30">
        <v>1</v>
      </c>
      <c r="M5" s="30">
        <v>1</v>
      </c>
      <c r="N5" s="30">
        <f t="shared" si="0"/>
        <v>2</v>
      </c>
      <c r="O5" s="31"/>
      <c r="P5" s="8" t="s">
        <v>9</v>
      </c>
      <c r="Q5" s="30">
        <v>55</v>
      </c>
      <c r="R5" s="30">
        <v>37</v>
      </c>
      <c r="S5" s="30">
        <f t="shared" si="4"/>
        <v>92</v>
      </c>
      <c r="T5" s="31"/>
      <c r="U5" s="8" t="s">
        <v>53</v>
      </c>
      <c r="V5" s="30">
        <v>3</v>
      </c>
      <c r="W5" s="30">
        <v>2</v>
      </c>
      <c r="X5" s="30">
        <f t="shared" si="3"/>
        <v>5</v>
      </c>
      <c r="Y5" s="31"/>
    </row>
    <row r="6" spans="1:25" s="1" customFormat="1">
      <c r="A6" s="8" t="s">
        <v>49</v>
      </c>
      <c r="B6" s="30">
        <v>7</v>
      </c>
      <c r="C6" s="30">
        <v>0</v>
      </c>
      <c r="D6" s="30">
        <f t="shared" si="1"/>
        <v>7</v>
      </c>
      <c r="E6" s="31"/>
      <c r="F6" s="8" t="s">
        <v>50</v>
      </c>
      <c r="G6" s="30">
        <v>16</v>
      </c>
      <c r="H6" s="30">
        <v>9</v>
      </c>
      <c r="I6" s="30">
        <f t="shared" si="2"/>
        <v>25</v>
      </c>
      <c r="J6" s="31"/>
      <c r="K6" s="8" t="s">
        <v>209</v>
      </c>
      <c r="L6" s="30">
        <v>2</v>
      </c>
      <c r="M6" s="30">
        <v>0</v>
      </c>
      <c r="N6" s="30">
        <f t="shared" si="0"/>
        <v>2</v>
      </c>
      <c r="O6" s="31"/>
      <c r="P6" s="8" t="s">
        <v>52</v>
      </c>
      <c r="Q6" s="30">
        <v>25</v>
      </c>
      <c r="R6" s="30">
        <v>6</v>
      </c>
      <c r="S6" s="30">
        <f t="shared" si="4"/>
        <v>31</v>
      </c>
      <c r="T6" s="31"/>
      <c r="U6" s="8" t="s">
        <v>57</v>
      </c>
      <c r="V6" s="30">
        <v>5</v>
      </c>
      <c r="W6" s="30">
        <v>2</v>
      </c>
      <c r="X6" s="30">
        <f t="shared" si="3"/>
        <v>7</v>
      </c>
      <c r="Y6" s="31"/>
    </row>
    <row r="7" spans="1:25" s="1" customFormat="1">
      <c r="A7" s="8" t="s">
        <v>54</v>
      </c>
      <c r="B7" s="30">
        <v>3</v>
      </c>
      <c r="C7" s="30">
        <v>1</v>
      </c>
      <c r="D7" s="30">
        <f t="shared" si="1"/>
        <v>4</v>
      </c>
      <c r="E7" s="31"/>
      <c r="F7" s="8" t="s">
        <v>55</v>
      </c>
      <c r="G7" s="30">
        <v>12</v>
      </c>
      <c r="H7" s="30">
        <v>6</v>
      </c>
      <c r="I7" s="30">
        <f t="shared" si="2"/>
        <v>18</v>
      </c>
      <c r="J7" s="31"/>
      <c r="K7" s="8" t="s">
        <v>51</v>
      </c>
      <c r="L7" s="30">
        <v>2</v>
      </c>
      <c r="M7" s="30">
        <v>2</v>
      </c>
      <c r="N7" s="30">
        <f t="shared" si="0"/>
        <v>4</v>
      </c>
      <c r="O7" s="31"/>
      <c r="P7" s="8" t="s">
        <v>26</v>
      </c>
      <c r="Q7" s="30">
        <v>36</v>
      </c>
      <c r="R7" s="30">
        <v>32</v>
      </c>
      <c r="S7" s="30">
        <f t="shared" si="4"/>
        <v>68</v>
      </c>
      <c r="T7" s="31"/>
      <c r="U7" s="8" t="s">
        <v>70</v>
      </c>
      <c r="V7" s="30">
        <v>1</v>
      </c>
      <c r="W7" s="30">
        <v>1</v>
      </c>
      <c r="X7" s="30">
        <f t="shared" si="3"/>
        <v>2</v>
      </c>
      <c r="Y7" s="31"/>
    </row>
    <row r="8" spans="1:25" s="1" customFormat="1">
      <c r="A8" s="8" t="s">
        <v>76</v>
      </c>
      <c r="B8" s="30">
        <v>25</v>
      </c>
      <c r="C8" s="30">
        <v>9</v>
      </c>
      <c r="D8" s="30">
        <f t="shared" si="1"/>
        <v>34</v>
      </c>
      <c r="E8" s="31"/>
      <c r="F8" s="8" t="s">
        <v>64</v>
      </c>
      <c r="G8" s="30">
        <v>1</v>
      </c>
      <c r="H8" s="30">
        <v>1</v>
      </c>
      <c r="I8" s="30">
        <f t="shared" si="2"/>
        <v>2</v>
      </c>
      <c r="J8" s="31"/>
      <c r="K8" s="8" t="s">
        <v>56</v>
      </c>
      <c r="L8" s="30">
        <v>91</v>
      </c>
      <c r="M8" s="30">
        <v>180</v>
      </c>
      <c r="N8" s="30">
        <f t="shared" si="0"/>
        <v>271</v>
      </c>
      <c r="O8" s="31"/>
      <c r="P8" s="8" t="s">
        <v>61</v>
      </c>
      <c r="Q8" s="30">
        <v>7</v>
      </c>
      <c r="R8" s="30">
        <v>2</v>
      </c>
      <c r="S8" s="30">
        <f t="shared" si="4"/>
        <v>9</v>
      </c>
      <c r="T8" s="31"/>
      <c r="U8" s="8" t="s">
        <v>75</v>
      </c>
      <c r="V8" s="30">
        <v>77</v>
      </c>
      <c r="W8" s="30">
        <v>70</v>
      </c>
      <c r="X8" s="30">
        <f t="shared" si="3"/>
        <v>147</v>
      </c>
      <c r="Y8" s="31"/>
    </row>
    <row r="9" spans="1:25" s="1" customFormat="1">
      <c r="A9" s="8" t="s">
        <v>58</v>
      </c>
      <c r="B9" s="30">
        <v>1</v>
      </c>
      <c r="C9" s="30">
        <v>2</v>
      </c>
      <c r="D9" s="30">
        <f t="shared" si="1"/>
        <v>3</v>
      </c>
      <c r="E9" s="31"/>
      <c r="F9" s="8" t="s">
        <v>59</v>
      </c>
      <c r="G9" s="30">
        <v>4</v>
      </c>
      <c r="H9" s="30">
        <v>2</v>
      </c>
      <c r="I9" s="30">
        <f t="shared" si="2"/>
        <v>6</v>
      </c>
      <c r="J9" s="31"/>
      <c r="K9" s="8" t="s">
        <v>180</v>
      </c>
      <c r="L9" s="30">
        <v>21</v>
      </c>
      <c r="M9" s="30">
        <v>34</v>
      </c>
      <c r="N9" s="30">
        <f t="shared" si="0"/>
        <v>55</v>
      </c>
      <c r="O9" s="31"/>
      <c r="P9" s="8" t="s">
        <v>66</v>
      </c>
      <c r="Q9" s="30">
        <v>72</v>
      </c>
      <c r="R9" s="30">
        <v>67</v>
      </c>
      <c r="S9" s="30">
        <f t="shared" si="4"/>
        <v>139</v>
      </c>
      <c r="T9" s="31"/>
      <c r="U9" s="8" t="s">
        <v>79</v>
      </c>
      <c r="V9" s="30">
        <v>2</v>
      </c>
      <c r="W9" s="30">
        <v>3</v>
      </c>
      <c r="X9" s="30">
        <f t="shared" si="3"/>
        <v>5</v>
      </c>
      <c r="Y9" s="31"/>
    </row>
    <row r="10" spans="1:25" s="1" customFormat="1">
      <c r="A10" s="8" t="s">
        <v>63</v>
      </c>
      <c r="B10" s="30">
        <v>3</v>
      </c>
      <c r="C10" s="30">
        <v>2</v>
      </c>
      <c r="D10" s="30">
        <f t="shared" si="1"/>
        <v>5</v>
      </c>
      <c r="E10" s="31"/>
      <c r="F10" s="8" t="s">
        <v>69</v>
      </c>
      <c r="G10" s="30">
        <v>3</v>
      </c>
      <c r="H10" s="30">
        <v>2</v>
      </c>
      <c r="I10" s="30">
        <f t="shared" si="2"/>
        <v>5</v>
      </c>
      <c r="J10" s="31"/>
      <c r="K10" s="8" t="s">
        <v>98</v>
      </c>
      <c r="L10" s="30">
        <v>175</v>
      </c>
      <c r="M10" s="30">
        <v>106</v>
      </c>
      <c r="N10" s="30">
        <f t="shared" si="0"/>
        <v>281</v>
      </c>
      <c r="O10" s="31"/>
      <c r="P10" s="8" t="s">
        <v>12</v>
      </c>
      <c r="Q10" s="30">
        <v>52</v>
      </c>
      <c r="R10" s="30">
        <v>39</v>
      </c>
      <c r="S10" s="30">
        <f t="shared" si="4"/>
        <v>91</v>
      </c>
      <c r="T10" s="31"/>
      <c r="U10" s="8" t="s">
        <v>84</v>
      </c>
      <c r="V10" s="30">
        <v>2</v>
      </c>
      <c r="W10" s="30">
        <v>3</v>
      </c>
      <c r="X10" s="30">
        <f t="shared" si="3"/>
        <v>5</v>
      </c>
      <c r="Y10" s="31"/>
    </row>
    <row r="11" spans="1:25" s="1" customFormat="1">
      <c r="A11" s="8" t="s">
        <v>71</v>
      </c>
      <c r="B11" s="30">
        <v>7</v>
      </c>
      <c r="C11" s="30">
        <v>7</v>
      </c>
      <c r="D11" s="30">
        <f t="shared" si="1"/>
        <v>14</v>
      </c>
      <c r="E11" s="31"/>
      <c r="F11" s="8" t="s">
        <v>72</v>
      </c>
      <c r="G11" s="30">
        <v>106</v>
      </c>
      <c r="H11" s="30">
        <v>92</v>
      </c>
      <c r="I11" s="30">
        <f t="shared" si="2"/>
        <v>198</v>
      </c>
      <c r="J11" s="31"/>
      <c r="K11" s="8" t="s">
        <v>148</v>
      </c>
      <c r="L11" s="30">
        <v>14</v>
      </c>
      <c r="M11" s="30">
        <v>17</v>
      </c>
      <c r="N11" s="30">
        <f t="shared" si="0"/>
        <v>31</v>
      </c>
      <c r="O11" s="31"/>
      <c r="P11" s="8" t="s">
        <v>74</v>
      </c>
      <c r="Q11" s="30">
        <v>63</v>
      </c>
      <c r="R11" s="30">
        <v>26</v>
      </c>
      <c r="S11" s="30">
        <f t="shared" si="4"/>
        <v>89</v>
      </c>
      <c r="T11" s="31"/>
      <c r="U11" s="8" t="s">
        <v>91</v>
      </c>
      <c r="V11" s="30">
        <v>1</v>
      </c>
      <c r="W11" s="30">
        <v>1</v>
      </c>
      <c r="X11" s="30">
        <f t="shared" si="3"/>
        <v>2</v>
      </c>
      <c r="Y11" s="31"/>
    </row>
    <row r="12" spans="1:25" s="1" customFormat="1">
      <c r="A12" s="8" t="s">
        <v>80</v>
      </c>
      <c r="B12" s="30">
        <v>1</v>
      </c>
      <c r="C12" s="30">
        <v>1</v>
      </c>
      <c r="D12" s="30">
        <f t="shared" si="1"/>
        <v>2</v>
      </c>
      <c r="E12" s="31"/>
      <c r="F12" s="8" t="s">
        <v>81</v>
      </c>
      <c r="G12" s="30">
        <v>1</v>
      </c>
      <c r="H12" s="30">
        <v>2</v>
      </c>
      <c r="I12" s="30">
        <f t="shared" si="2"/>
        <v>3</v>
      </c>
      <c r="J12" s="31"/>
      <c r="K12" s="8" t="s">
        <v>183</v>
      </c>
      <c r="L12" s="30">
        <v>4</v>
      </c>
      <c r="M12" s="30">
        <v>0</v>
      </c>
      <c r="N12" s="30">
        <f t="shared" si="0"/>
        <v>4</v>
      </c>
      <c r="O12" s="31"/>
      <c r="P12" s="8" t="s">
        <v>78</v>
      </c>
      <c r="Q12" s="30">
        <v>17</v>
      </c>
      <c r="R12" s="30">
        <v>5</v>
      </c>
      <c r="S12" s="30">
        <f t="shared" si="4"/>
        <v>22</v>
      </c>
      <c r="T12" s="31"/>
      <c r="U12" s="8" t="s">
        <v>35</v>
      </c>
      <c r="V12" s="30">
        <v>3</v>
      </c>
      <c r="W12" s="30">
        <v>1</v>
      </c>
      <c r="X12" s="30">
        <f t="shared" si="3"/>
        <v>4</v>
      </c>
      <c r="Y12" s="31"/>
    </row>
    <row r="13" spans="1:25" s="1" customFormat="1">
      <c r="A13" s="8" t="s">
        <v>85</v>
      </c>
      <c r="B13" s="30">
        <v>1</v>
      </c>
      <c r="C13" s="30">
        <v>1</v>
      </c>
      <c r="D13" s="30">
        <f t="shared" si="1"/>
        <v>2</v>
      </c>
      <c r="E13" s="31"/>
      <c r="F13" s="8" t="s">
        <v>22</v>
      </c>
      <c r="G13" s="30">
        <v>150</v>
      </c>
      <c r="H13" s="30">
        <v>144</v>
      </c>
      <c r="I13" s="30">
        <f t="shared" si="2"/>
        <v>294</v>
      </c>
      <c r="J13" s="31"/>
      <c r="K13" s="8" t="s">
        <v>60</v>
      </c>
      <c r="L13" s="30">
        <v>19</v>
      </c>
      <c r="M13" s="30">
        <v>12</v>
      </c>
      <c r="N13" s="30">
        <f t="shared" si="0"/>
        <v>31</v>
      </c>
      <c r="O13" s="31"/>
      <c r="P13" s="8" t="s">
        <v>83</v>
      </c>
      <c r="Q13" s="30">
        <v>86</v>
      </c>
      <c r="R13" s="30">
        <v>33</v>
      </c>
      <c r="S13" s="30">
        <f t="shared" si="4"/>
        <v>119</v>
      </c>
      <c r="T13" s="31"/>
      <c r="U13" s="8" t="s">
        <v>87</v>
      </c>
      <c r="V13" s="30">
        <v>4</v>
      </c>
      <c r="W13" s="30">
        <v>1</v>
      </c>
      <c r="X13" s="30">
        <f t="shared" si="3"/>
        <v>5</v>
      </c>
      <c r="Y13" s="31"/>
    </row>
    <row r="14" spans="1:25" s="1" customFormat="1">
      <c r="A14" s="8" t="s">
        <v>88</v>
      </c>
      <c r="B14" s="30">
        <v>1</v>
      </c>
      <c r="C14" s="30">
        <v>1</v>
      </c>
      <c r="D14" s="30">
        <f t="shared" si="1"/>
        <v>2</v>
      </c>
      <c r="E14" s="31"/>
      <c r="F14" s="8" t="s">
        <v>8</v>
      </c>
      <c r="G14" s="30">
        <v>43</v>
      </c>
      <c r="H14" s="30">
        <v>7</v>
      </c>
      <c r="I14" s="30">
        <f t="shared" si="2"/>
        <v>50</v>
      </c>
      <c r="J14" s="31"/>
      <c r="K14" s="8" t="s">
        <v>23</v>
      </c>
      <c r="L14" s="30">
        <v>45</v>
      </c>
      <c r="M14" s="30">
        <v>21</v>
      </c>
      <c r="N14" s="30">
        <f t="shared" si="0"/>
        <v>66</v>
      </c>
      <c r="O14" s="31"/>
      <c r="P14" s="8" t="s">
        <v>13</v>
      </c>
      <c r="Q14" s="30">
        <v>53</v>
      </c>
      <c r="R14" s="30">
        <v>44</v>
      </c>
      <c r="S14" s="30">
        <f t="shared" si="4"/>
        <v>97</v>
      </c>
      <c r="T14" s="31"/>
      <c r="U14" s="8" t="s">
        <v>96</v>
      </c>
      <c r="V14" s="30">
        <v>2</v>
      </c>
      <c r="W14" s="30">
        <v>1</v>
      </c>
      <c r="X14" s="30">
        <f t="shared" si="3"/>
        <v>3</v>
      </c>
      <c r="Y14" s="32"/>
    </row>
    <row r="15" spans="1:25" s="1" customFormat="1">
      <c r="A15" s="8" t="s">
        <v>92</v>
      </c>
      <c r="B15" s="30">
        <v>1</v>
      </c>
      <c r="C15" s="30">
        <v>1</v>
      </c>
      <c r="D15" s="30">
        <f t="shared" si="1"/>
        <v>2</v>
      </c>
      <c r="E15" s="31"/>
      <c r="F15" s="8" t="s">
        <v>89</v>
      </c>
      <c r="G15" s="30">
        <v>25</v>
      </c>
      <c r="H15" s="30">
        <v>19</v>
      </c>
      <c r="I15" s="30">
        <f t="shared" si="2"/>
        <v>44</v>
      </c>
      <c r="J15" s="31"/>
      <c r="K15" s="8" t="s">
        <v>65</v>
      </c>
      <c r="L15" s="30">
        <v>27</v>
      </c>
      <c r="M15" s="30">
        <v>20</v>
      </c>
      <c r="N15" s="30">
        <f t="shared" si="0"/>
        <v>47</v>
      </c>
      <c r="O15" s="31"/>
      <c r="P15" s="8" t="s">
        <v>27</v>
      </c>
      <c r="Q15" s="30">
        <v>216</v>
      </c>
      <c r="R15" s="30">
        <v>105</v>
      </c>
      <c r="S15" s="30">
        <f t="shared" si="4"/>
        <v>321</v>
      </c>
      <c r="T15" s="31"/>
      <c r="U15" s="8" t="s">
        <v>104</v>
      </c>
      <c r="V15" s="30">
        <v>2</v>
      </c>
      <c r="W15" s="30">
        <v>1</v>
      </c>
      <c r="X15" s="30">
        <f t="shared" si="3"/>
        <v>3</v>
      </c>
      <c r="Y15" s="32"/>
    </row>
    <row r="16" spans="1:25" s="1" customFormat="1">
      <c r="A16" s="8" t="s">
        <v>97</v>
      </c>
      <c r="B16" s="30">
        <v>74</v>
      </c>
      <c r="C16" s="30">
        <v>15</v>
      </c>
      <c r="D16" s="30">
        <f t="shared" si="1"/>
        <v>89</v>
      </c>
      <c r="E16" s="31"/>
      <c r="F16" s="8" t="s">
        <v>93</v>
      </c>
      <c r="G16" s="30">
        <v>5</v>
      </c>
      <c r="H16" s="30">
        <v>2</v>
      </c>
      <c r="I16" s="30">
        <f t="shared" si="2"/>
        <v>7</v>
      </c>
      <c r="J16" s="31"/>
      <c r="K16" s="8" t="s">
        <v>73</v>
      </c>
      <c r="L16" s="30">
        <v>33</v>
      </c>
      <c r="M16" s="30">
        <v>1</v>
      </c>
      <c r="N16" s="30">
        <f t="shared" si="0"/>
        <v>34</v>
      </c>
      <c r="O16" s="31"/>
      <c r="P16" s="8" t="s">
        <v>95</v>
      </c>
      <c r="Q16" s="30">
        <v>31</v>
      </c>
      <c r="R16" s="30">
        <v>2</v>
      </c>
      <c r="S16" s="30">
        <f t="shared" si="4"/>
        <v>33</v>
      </c>
      <c r="T16" s="31"/>
      <c r="U16" s="9"/>
      <c r="V16" s="9"/>
      <c r="W16" s="9"/>
      <c r="X16" s="9"/>
      <c r="Y16" s="32"/>
    </row>
    <row r="17" spans="1:25" s="1" customFormat="1">
      <c r="A17" s="8" t="s">
        <v>101</v>
      </c>
      <c r="B17" s="30">
        <v>2</v>
      </c>
      <c r="C17" s="30">
        <v>1</v>
      </c>
      <c r="D17" s="30">
        <f t="shared" si="1"/>
        <v>3</v>
      </c>
      <c r="E17" s="31"/>
      <c r="F17" s="8" t="s">
        <v>24</v>
      </c>
      <c r="G17" s="30">
        <v>147</v>
      </c>
      <c r="H17" s="30">
        <v>82</v>
      </c>
      <c r="I17" s="30">
        <f t="shared" si="2"/>
        <v>229</v>
      </c>
      <c r="J17" s="31"/>
      <c r="K17" s="8" t="s">
        <v>77</v>
      </c>
      <c r="L17" s="30">
        <v>2</v>
      </c>
      <c r="M17" s="30">
        <v>2</v>
      </c>
      <c r="N17" s="30">
        <f t="shared" si="0"/>
        <v>4</v>
      </c>
      <c r="O17" s="31"/>
      <c r="P17" s="8" t="s">
        <v>99</v>
      </c>
      <c r="Q17" s="30">
        <v>40</v>
      </c>
      <c r="R17" s="30">
        <v>30</v>
      </c>
      <c r="S17" s="30">
        <f t="shared" si="4"/>
        <v>70</v>
      </c>
      <c r="T17" s="31"/>
      <c r="U17" s="9"/>
      <c r="V17" s="9"/>
      <c r="W17" s="9"/>
      <c r="X17" s="9"/>
      <c r="Y17" s="32"/>
    </row>
    <row r="18" spans="1:25" s="1" customFormat="1">
      <c r="A18" s="8" t="s">
        <v>105</v>
      </c>
      <c r="B18" s="30">
        <v>15</v>
      </c>
      <c r="C18" s="30">
        <v>11</v>
      </c>
      <c r="D18" s="30">
        <f t="shared" si="1"/>
        <v>26</v>
      </c>
      <c r="E18" s="31"/>
      <c r="F18" s="8" t="s">
        <v>102</v>
      </c>
      <c r="G18" s="30">
        <v>2</v>
      </c>
      <c r="H18" s="30">
        <v>2</v>
      </c>
      <c r="I18" s="30">
        <f t="shared" si="2"/>
        <v>4</v>
      </c>
      <c r="J18" s="31"/>
      <c r="K18" s="8" t="s">
        <v>86</v>
      </c>
      <c r="L18" s="30">
        <v>156</v>
      </c>
      <c r="M18" s="30">
        <v>110</v>
      </c>
      <c r="N18" s="30">
        <f t="shared" si="0"/>
        <v>266</v>
      </c>
      <c r="O18" s="31"/>
      <c r="P18" s="8" t="s">
        <v>14</v>
      </c>
      <c r="Q18" s="30">
        <v>210</v>
      </c>
      <c r="R18" s="30">
        <v>125</v>
      </c>
      <c r="S18" s="30">
        <f t="shared" si="4"/>
        <v>335</v>
      </c>
      <c r="T18" s="31"/>
      <c r="U18" s="9"/>
      <c r="V18" s="9"/>
      <c r="W18" s="9"/>
      <c r="X18" s="9"/>
      <c r="Y18" s="32"/>
    </row>
    <row r="19" spans="1:25" s="1" customFormat="1">
      <c r="A19" s="8" t="s">
        <v>108</v>
      </c>
      <c r="B19" s="30">
        <v>3</v>
      </c>
      <c r="C19" s="30">
        <v>2</v>
      </c>
      <c r="D19" s="30">
        <f t="shared" si="1"/>
        <v>5</v>
      </c>
      <c r="E19" s="31"/>
      <c r="F19" s="8" t="s">
        <v>106</v>
      </c>
      <c r="G19" s="30">
        <v>11</v>
      </c>
      <c r="H19" s="30">
        <v>2</v>
      </c>
      <c r="I19" s="30">
        <f t="shared" si="2"/>
        <v>13</v>
      </c>
      <c r="J19" s="31"/>
      <c r="K19" s="8" t="s">
        <v>82</v>
      </c>
      <c r="L19" s="30">
        <v>4</v>
      </c>
      <c r="M19" s="30">
        <v>4</v>
      </c>
      <c r="N19" s="30">
        <f t="shared" si="0"/>
        <v>8</v>
      </c>
      <c r="O19" s="31"/>
      <c r="P19" s="8" t="s">
        <v>15</v>
      </c>
      <c r="Q19" s="30">
        <v>181</v>
      </c>
      <c r="R19" s="30">
        <v>129</v>
      </c>
      <c r="S19" s="30">
        <f t="shared" si="4"/>
        <v>310</v>
      </c>
      <c r="T19" s="31"/>
      <c r="U19" s="9"/>
      <c r="V19" s="9"/>
      <c r="W19" s="9"/>
      <c r="X19" s="9"/>
      <c r="Y19" s="32"/>
    </row>
    <row r="20" spans="1:25" s="1" customFormat="1">
      <c r="A20" s="8" t="s">
        <v>112</v>
      </c>
      <c r="B20" s="30">
        <v>1</v>
      </c>
      <c r="C20" s="30">
        <v>1</v>
      </c>
      <c r="D20" s="30">
        <f t="shared" si="1"/>
        <v>2</v>
      </c>
      <c r="E20" s="31"/>
      <c r="F20" s="8" t="s">
        <v>109</v>
      </c>
      <c r="G20" s="30">
        <v>7</v>
      </c>
      <c r="H20" s="30">
        <v>3</v>
      </c>
      <c r="I20" s="30">
        <f t="shared" si="2"/>
        <v>10</v>
      </c>
      <c r="J20" s="31"/>
      <c r="K20" s="8" t="s">
        <v>90</v>
      </c>
      <c r="L20" s="30">
        <v>86</v>
      </c>
      <c r="M20" s="30">
        <v>44</v>
      </c>
      <c r="N20" s="30">
        <f t="shared" si="0"/>
        <v>130</v>
      </c>
      <c r="O20" s="31"/>
      <c r="P20" s="8" t="s">
        <v>111</v>
      </c>
      <c r="Q20" s="30">
        <v>27</v>
      </c>
      <c r="R20" s="30">
        <v>9</v>
      </c>
      <c r="S20" s="30">
        <f t="shared" si="4"/>
        <v>36</v>
      </c>
      <c r="T20" s="31"/>
      <c r="U20" s="9"/>
      <c r="V20" s="9"/>
      <c r="W20" s="9"/>
      <c r="X20" s="9"/>
      <c r="Y20" s="32"/>
    </row>
    <row r="21" spans="1:25" s="1" customFormat="1">
      <c r="A21" s="8" t="s">
        <v>114</v>
      </c>
      <c r="B21" s="30">
        <v>2</v>
      </c>
      <c r="C21" s="30">
        <v>1</v>
      </c>
      <c r="D21" s="30">
        <f t="shared" si="1"/>
        <v>3</v>
      </c>
      <c r="E21" s="31"/>
      <c r="F21" s="8" t="s">
        <v>115</v>
      </c>
      <c r="G21" s="30">
        <v>2</v>
      </c>
      <c r="H21" s="30">
        <v>1</v>
      </c>
      <c r="I21" s="30">
        <f t="shared" si="2"/>
        <v>3</v>
      </c>
      <c r="J21" s="31"/>
      <c r="K21" s="8" t="s">
        <v>94</v>
      </c>
      <c r="L21" s="30">
        <v>35</v>
      </c>
      <c r="M21" s="30">
        <v>13</v>
      </c>
      <c r="N21" s="30">
        <f t="shared" si="0"/>
        <v>48</v>
      </c>
      <c r="O21" s="31"/>
      <c r="P21" s="8" t="s">
        <v>16</v>
      </c>
      <c r="Q21" s="30">
        <v>241</v>
      </c>
      <c r="R21" s="30">
        <v>181</v>
      </c>
      <c r="S21" s="30">
        <f t="shared" si="4"/>
        <v>422</v>
      </c>
      <c r="T21" s="31"/>
      <c r="U21" s="9"/>
      <c r="V21" s="9"/>
      <c r="W21" s="9"/>
      <c r="X21" s="9"/>
      <c r="Y21" s="32"/>
    </row>
    <row r="22" spans="1:25" s="1" customFormat="1">
      <c r="A22" s="8" t="s">
        <v>120</v>
      </c>
      <c r="B22" s="30">
        <v>16</v>
      </c>
      <c r="C22" s="30">
        <v>6</v>
      </c>
      <c r="D22" s="30">
        <f t="shared" si="1"/>
        <v>22</v>
      </c>
      <c r="E22" s="31"/>
      <c r="F22" s="8" t="s">
        <v>118</v>
      </c>
      <c r="G22" s="30">
        <v>14</v>
      </c>
      <c r="H22" s="30">
        <v>1</v>
      </c>
      <c r="I22" s="30">
        <f t="shared" si="2"/>
        <v>15</v>
      </c>
      <c r="J22" s="31"/>
      <c r="K22" s="8" t="s">
        <v>107</v>
      </c>
      <c r="L22" s="30">
        <v>29</v>
      </c>
      <c r="M22" s="30">
        <v>0</v>
      </c>
      <c r="N22" s="30">
        <f t="shared" si="0"/>
        <v>29</v>
      </c>
      <c r="O22" s="31"/>
      <c r="P22" s="8" t="s">
        <v>17</v>
      </c>
      <c r="Q22" s="30">
        <v>82</v>
      </c>
      <c r="R22" s="30">
        <v>58</v>
      </c>
      <c r="S22" s="30">
        <f t="shared" si="4"/>
        <v>140</v>
      </c>
      <c r="T22" s="31"/>
      <c r="U22" s="9"/>
      <c r="V22" s="9"/>
      <c r="W22" s="9"/>
      <c r="X22" s="9"/>
      <c r="Y22" s="32"/>
    </row>
    <row r="23" spans="1:25" s="1" customFormat="1">
      <c r="A23" s="8" t="s">
        <v>124</v>
      </c>
      <c r="B23" s="30">
        <v>3</v>
      </c>
      <c r="C23" s="30">
        <v>3</v>
      </c>
      <c r="D23" s="30">
        <f t="shared" si="1"/>
        <v>6</v>
      </c>
      <c r="E23" s="31"/>
      <c r="F23" s="8" t="s">
        <v>121</v>
      </c>
      <c r="G23" s="30">
        <v>3</v>
      </c>
      <c r="H23" s="30">
        <v>1</v>
      </c>
      <c r="I23" s="30">
        <f t="shared" si="2"/>
        <v>4</v>
      </c>
      <c r="J23" s="31"/>
      <c r="K23" s="8" t="s">
        <v>110</v>
      </c>
      <c r="L23" s="30">
        <v>2</v>
      </c>
      <c r="M23" s="30">
        <v>1</v>
      </c>
      <c r="N23" s="30">
        <f t="shared" si="0"/>
        <v>3</v>
      </c>
      <c r="O23" s="31"/>
      <c r="P23" s="8" t="s">
        <v>18</v>
      </c>
      <c r="Q23" s="30">
        <v>109</v>
      </c>
      <c r="R23" s="30">
        <v>69</v>
      </c>
      <c r="S23" s="30">
        <f t="shared" si="4"/>
        <v>178</v>
      </c>
      <c r="T23" s="31"/>
      <c r="U23" s="9"/>
      <c r="V23" s="9"/>
      <c r="W23" s="9"/>
      <c r="X23" s="9"/>
      <c r="Y23" s="32"/>
    </row>
    <row r="24" spans="1:25" s="1" customFormat="1">
      <c r="A24" s="8" t="s">
        <v>117</v>
      </c>
      <c r="B24" s="30">
        <v>2</v>
      </c>
      <c r="C24" s="30">
        <v>2</v>
      </c>
      <c r="D24" s="30">
        <f t="shared" si="1"/>
        <v>4</v>
      </c>
      <c r="E24" s="31"/>
      <c r="F24" s="8" t="s">
        <v>25</v>
      </c>
      <c r="G24" s="30">
        <v>3</v>
      </c>
      <c r="H24" s="30">
        <v>2</v>
      </c>
      <c r="I24" s="30">
        <f t="shared" si="2"/>
        <v>5</v>
      </c>
      <c r="J24" s="31"/>
      <c r="K24" s="8" t="s">
        <v>580</v>
      </c>
      <c r="L24" s="30">
        <v>4</v>
      </c>
      <c r="M24" s="30">
        <v>2</v>
      </c>
      <c r="N24" s="30">
        <f t="shared" si="0"/>
        <v>6</v>
      </c>
      <c r="O24" s="31"/>
      <c r="P24" s="8" t="s">
        <v>123</v>
      </c>
      <c r="Q24" s="30">
        <v>40</v>
      </c>
      <c r="R24" s="30">
        <v>24</v>
      </c>
      <c r="S24" s="30">
        <f t="shared" si="4"/>
        <v>64</v>
      </c>
      <c r="T24" s="31"/>
      <c r="U24" s="9"/>
      <c r="V24" s="9"/>
      <c r="W24" s="9"/>
      <c r="X24" s="9"/>
      <c r="Y24" s="32"/>
    </row>
    <row r="25" spans="1:25" s="1" customFormat="1">
      <c r="A25" s="8" t="s">
        <v>127</v>
      </c>
      <c r="B25" s="30">
        <v>34</v>
      </c>
      <c r="C25" s="30">
        <v>22</v>
      </c>
      <c r="D25" s="30">
        <f t="shared" si="1"/>
        <v>56</v>
      </c>
      <c r="E25" s="31"/>
      <c r="F25" s="8" t="s">
        <v>128</v>
      </c>
      <c r="G25" s="30">
        <v>18</v>
      </c>
      <c r="H25" s="30">
        <v>2</v>
      </c>
      <c r="I25" s="30">
        <f t="shared" si="2"/>
        <v>20</v>
      </c>
      <c r="J25" s="31"/>
      <c r="K25" s="8" t="s">
        <v>116</v>
      </c>
      <c r="L25" s="30">
        <v>32</v>
      </c>
      <c r="M25" s="30">
        <v>8</v>
      </c>
      <c r="N25" s="30">
        <f t="shared" si="0"/>
        <v>40</v>
      </c>
      <c r="O25" s="31"/>
      <c r="P25" s="8" t="s">
        <v>126</v>
      </c>
      <c r="Q25" s="30">
        <v>9</v>
      </c>
      <c r="R25" s="30">
        <v>9</v>
      </c>
      <c r="S25" s="30">
        <f t="shared" si="4"/>
        <v>18</v>
      </c>
      <c r="T25" s="31"/>
      <c r="U25" s="9"/>
      <c r="V25" s="9"/>
      <c r="W25" s="9"/>
      <c r="X25" s="9"/>
      <c r="Y25" s="32"/>
    </row>
    <row r="26" spans="1:25" s="1" customFormat="1">
      <c r="A26" s="8" t="s">
        <v>138</v>
      </c>
      <c r="B26" s="30">
        <v>4</v>
      </c>
      <c r="C26" s="30">
        <v>2</v>
      </c>
      <c r="D26" s="30">
        <f t="shared" si="1"/>
        <v>6</v>
      </c>
      <c r="E26" s="31"/>
      <c r="F26" s="8" t="s">
        <v>139</v>
      </c>
      <c r="G26" s="30">
        <v>22</v>
      </c>
      <c r="H26" s="30">
        <v>26</v>
      </c>
      <c r="I26" s="30">
        <f t="shared" si="2"/>
        <v>48</v>
      </c>
      <c r="J26" s="31"/>
      <c r="K26" s="8" t="s">
        <v>119</v>
      </c>
      <c r="L26" s="30">
        <v>2</v>
      </c>
      <c r="M26" s="30">
        <v>2</v>
      </c>
      <c r="N26" s="30">
        <f t="shared" si="0"/>
        <v>4</v>
      </c>
      <c r="O26" s="31"/>
      <c r="P26" s="8" t="s">
        <v>130</v>
      </c>
      <c r="Q26" s="30">
        <v>29</v>
      </c>
      <c r="R26" s="30">
        <v>10</v>
      </c>
      <c r="S26" s="30">
        <f t="shared" si="4"/>
        <v>39</v>
      </c>
      <c r="T26" s="31"/>
      <c r="U26" s="9"/>
      <c r="V26" s="9"/>
      <c r="W26" s="9"/>
      <c r="X26" s="9"/>
      <c r="Y26" s="32"/>
    </row>
    <row r="27" spans="1:25" s="1" customFormat="1">
      <c r="A27" s="8" t="s">
        <v>134</v>
      </c>
      <c r="B27" s="30">
        <v>6</v>
      </c>
      <c r="C27" s="30">
        <v>2</v>
      </c>
      <c r="D27" s="30">
        <f t="shared" si="1"/>
        <v>8</v>
      </c>
      <c r="E27" s="31"/>
      <c r="F27" s="8" t="s">
        <v>147</v>
      </c>
      <c r="G27" s="30">
        <v>52</v>
      </c>
      <c r="H27" s="30">
        <v>26</v>
      </c>
      <c r="I27" s="30">
        <f t="shared" si="2"/>
        <v>78</v>
      </c>
      <c r="J27" s="31"/>
      <c r="K27" s="8" t="s">
        <v>122</v>
      </c>
      <c r="L27" s="30">
        <v>12</v>
      </c>
      <c r="M27" s="30">
        <v>8</v>
      </c>
      <c r="N27" s="30">
        <f t="shared" si="0"/>
        <v>20</v>
      </c>
      <c r="O27" s="31"/>
      <c r="P27" s="8" t="s">
        <v>19</v>
      </c>
      <c r="Q27" s="30">
        <v>246</v>
      </c>
      <c r="R27" s="30">
        <v>115</v>
      </c>
      <c r="S27" s="30">
        <f t="shared" si="4"/>
        <v>361</v>
      </c>
      <c r="T27" s="31"/>
      <c r="U27" s="9"/>
      <c r="V27" s="9"/>
      <c r="W27" s="9"/>
      <c r="X27" s="9"/>
      <c r="Y27" s="32"/>
    </row>
    <row r="28" spans="1:25" s="1" customFormat="1">
      <c r="A28" s="8" t="s">
        <v>131</v>
      </c>
      <c r="B28" s="30">
        <v>3</v>
      </c>
      <c r="C28" s="30">
        <v>0</v>
      </c>
      <c r="D28" s="30">
        <f t="shared" si="1"/>
        <v>3</v>
      </c>
      <c r="E28" s="31"/>
      <c r="F28" s="8" t="s">
        <v>151</v>
      </c>
      <c r="G28" s="30">
        <v>4</v>
      </c>
      <c r="H28" s="30">
        <v>2</v>
      </c>
      <c r="I28" s="30">
        <f t="shared" si="2"/>
        <v>6</v>
      </c>
      <c r="J28" s="31"/>
      <c r="K28" s="8" t="s">
        <v>125</v>
      </c>
      <c r="L28" s="30">
        <v>1</v>
      </c>
      <c r="M28" s="30">
        <v>6</v>
      </c>
      <c r="N28" s="30">
        <f t="shared" si="0"/>
        <v>7</v>
      </c>
      <c r="O28" s="31"/>
      <c r="P28" s="8" t="s">
        <v>137</v>
      </c>
      <c r="Q28" s="30">
        <v>30</v>
      </c>
      <c r="R28" s="30">
        <v>15</v>
      </c>
      <c r="S28" s="30">
        <f t="shared" si="4"/>
        <v>45</v>
      </c>
      <c r="T28" s="31"/>
      <c r="U28" s="9"/>
      <c r="V28" s="9"/>
      <c r="W28" s="9"/>
      <c r="X28" s="9"/>
      <c r="Y28" s="32"/>
    </row>
    <row r="29" spans="1:25" s="1" customFormat="1">
      <c r="A29" s="8" t="s">
        <v>142</v>
      </c>
      <c r="B29" s="30">
        <v>5</v>
      </c>
      <c r="C29" s="30">
        <v>6</v>
      </c>
      <c r="D29" s="30">
        <f t="shared" si="1"/>
        <v>11</v>
      </c>
      <c r="E29" s="31"/>
      <c r="F29" s="8" t="s">
        <v>155</v>
      </c>
      <c r="G29" s="30">
        <v>4</v>
      </c>
      <c r="H29" s="30">
        <v>2</v>
      </c>
      <c r="I29" s="30">
        <f t="shared" si="2"/>
        <v>6</v>
      </c>
      <c r="J29" s="31"/>
      <c r="K29" s="8" t="s">
        <v>129</v>
      </c>
      <c r="L29" s="30">
        <v>2</v>
      </c>
      <c r="M29" s="30">
        <v>3</v>
      </c>
      <c r="N29" s="30">
        <f t="shared" si="0"/>
        <v>5</v>
      </c>
      <c r="O29" s="31"/>
      <c r="P29" s="8" t="s">
        <v>141</v>
      </c>
      <c r="Q29" s="30">
        <v>1</v>
      </c>
      <c r="R29" s="30">
        <v>1</v>
      </c>
      <c r="S29" s="30">
        <f t="shared" si="4"/>
        <v>2</v>
      </c>
      <c r="T29" s="31"/>
      <c r="U29" s="9"/>
      <c r="V29" s="9"/>
      <c r="W29" s="9"/>
      <c r="X29" s="9"/>
      <c r="Y29" s="32"/>
    </row>
    <row r="30" spans="1:25" s="1" customFormat="1">
      <c r="A30" s="8" t="s">
        <v>150</v>
      </c>
      <c r="B30" s="30">
        <v>1</v>
      </c>
      <c r="C30" s="30">
        <v>1</v>
      </c>
      <c r="D30" s="30">
        <f t="shared" si="1"/>
        <v>2</v>
      </c>
      <c r="E30" s="31"/>
      <c r="F30" s="8" t="s">
        <v>158</v>
      </c>
      <c r="G30" s="30">
        <v>2</v>
      </c>
      <c r="H30" s="30">
        <v>3</v>
      </c>
      <c r="I30" s="30">
        <f t="shared" si="2"/>
        <v>5</v>
      </c>
      <c r="J30" s="31"/>
      <c r="K30" s="8" t="s">
        <v>133</v>
      </c>
      <c r="L30" s="30">
        <v>6</v>
      </c>
      <c r="M30" s="30">
        <v>0</v>
      </c>
      <c r="N30" s="30">
        <f t="shared" si="0"/>
        <v>6</v>
      </c>
      <c r="O30" s="31"/>
      <c r="P30" s="8" t="s">
        <v>145</v>
      </c>
      <c r="Q30" s="30">
        <v>40</v>
      </c>
      <c r="R30" s="30">
        <v>21</v>
      </c>
      <c r="S30" s="30">
        <f t="shared" si="4"/>
        <v>61</v>
      </c>
      <c r="T30" s="31"/>
      <c r="U30" s="9"/>
      <c r="V30" s="9"/>
      <c r="W30" s="9"/>
      <c r="X30" s="9"/>
      <c r="Y30" s="32"/>
    </row>
    <row r="31" spans="1:25" s="1" customFormat="1">
      <c r="A31" s="8" t="s">
        <v>154</v>
      </c>
      <c r="B31" s="30">
        <v>3</v>
      </c>
      <c r="C31" s="30">
        <v>2</v>
      </c>
      <c r="D31" s="30">
        <f t="shared" si="1"/>
        <v>5</v>
      </c>
      <c r="E31" s="31"/>
      <c r="F31" s="8" t="s">
        <v>162</v>
      </c>
      <c r="G31" s="30">
        <v>8</v>
      </c>
      <c r="H31" s="30">
        <v>13</v>
      </c>
      <c r="I31" s="30">
        <f t="shared" si="2"/>
        <v>21</v>
      </c>
      <c r="J31" s="31"/>
      <c r="K31" s="8" t="s">
        <v>186</v>
      </c>
      <c r="L31" s="30">
        <v>52</v>
      </c>
      <c r="M31" s="30">
        <v>18</v>
      </c>
      <c r="N31" s="30">
        <f t="shared" si="0"/>
        <v>70</v>
      </c>
      <c r="O31" s="31"/>
      <c r="P31" s="8" t="s">
        <v>149</v>
      </c>
      <c r="Q31" s="30">
        <v>2</v>
      </c>
      <c r="R31" s="30">
        <v>5</v>
      </c>
      <c r="S31" s="30">
        <f t="shared" si="4"/>
        <v>7</v>
      </c>
      <c r="T31" s="31"/>
      <c r="U31" s="9"/>
      <c r="V31" s="9"/>
      <c r="W31" s="9"/>
      <c r="X31" s="9"/>
      <c r="Y31" s="32"/>
    </row>
    <row r="32" spans="1:25" s="1" customFormat="1">
      <c r="A32" s="8" t="s">
        <v>146</v>
      </c>
      <c r="B32" s="30">
        <v>46</v>
      </c>
      <c r="C32" s="30">
        <v>9</v>
      </c>
      <c r="D32" s="30">
        <f t="shared" si="1"/>
        <v>55</v>
      </c>
      <c r="E32" s="31"/>
      <c r="F32" s="8" t="s">
        <v>166</v>
      </c>
      <c r="G32" s="30">
        <v>23</v>
      </c>
      <c r="H32" s="30">
        <v>6</v>
      </c>
      <c r="I32" s="30">
        <f t="shared" si="2"/>
        <v>29</v>
      </c>
      <c r="J32" s="31"/>
      <c r="K32" s="8" t="s">
        <v>136</v>
      </c>
      <c r="L32" s="30">
        <v>26</v>
      </c>
      <c r="M32" s="30">
        <v>1</v>
      </c>
      <c r="N32" s="30">
        <f t="shared" si="0"/>
        <v>27</v>
      </c>
      <c r="O32" s="31"/>
      <c r="P32" s="8" t="s">
        <v>153</v>
      </c>
      <c r="Q32" s="30">
        <v>29</v>
      </c>
      <c r="R32" s="30">
        <v>5</v>
      </c>
      <c r="S32" s="30">
        <f t="shared" si="4"/>
        <v>34</v>
      </c>
      <c r="T32" s="31"/>
      <c r="U32" s="9"/>
      <c r="V32" s="9"/>
      <c r="W32" s="9"/>
      <c r="X32" s="9"/>
      <c r="Y32" s="32"/>
    </row>
    <row r="33" spans="1:25" s="1" customFormat="1">
      <c r="A33" s="8" t="s">
        <v>161</v>
      </c>
      <c r="B33" s="30">
        <v>16</v>
      </c>
      <c r="C33" s="30">
        <v>4</v>
      </c>
      <c r="D33" s="30">
        <f t="shared" si="1"/>
        <v>20</v>
      </c>
      <c r="E33" s="31"/>
      <c r="F33" s="8" t="s">
        <v>170</v>
      </c>
      <c r="G33" s="30">
        <v>1</v>
      </c>
      <c r="H33" s="30">
        <v>1</v>
      </c>
      <c r="I33" s="30">
        <f t="shared" si="2"/>
        <v>2</v>
      </c>
      <c r="J33" s="31"/>
      <c r="K33" s="8" t="s">
        <v>140</v>
      </c>
      <c r="L33" s="30">
        <v>11</v>
      </c>
      <c r="M33" s="30">
        <v>9</v>
      </c>
      <c r="N33" s="30">
        <f t="shared" si="0"/>
        <v>20</v>
      </c>
      <c r="O33" s="31"/>
      <c r="P33" s="8" t="s">
        <v>156</v>
      </c>
      <c r="Q33" s="30">
        <v>6</v>
      </c>
      <c r="R33" s="30">
        <v>4</v>
      </c>
      <c r="S33" s="30">
        <f t="shared" si="4"/>
        <v>10</v>
      </c>
      <c r="T33" s="31"/>
      <c r="U33" s="9"/>
      <c r="V33" s="9"/>
      <c r="W33" s="9"/>
      <c r="X33" s="9"/>
      <c r="Y33" s="32"/>
    </row>
    <row r="34" spans="1:25" s="1" customFormat="1">
      <c r="A34" s="8" t="s">
        <v>165</v>
      </c>
      <c r="B34" s="30">
        <v>1</v>
      </c>
      <c r="C34" s="30">
        <v>1</v>
      </c>
      <c r="D34" s="30">
        <f t="shared" si="1"/>
        <v>2</v>
      </c>
      <c r="E34" s="31"/>
      <c r="F34" s="8" t="s">
        <v>143</v>
      </c>
      <c r="G34" s="30">
        <v>3</v>
      </c>
      <c r="H34" s="30">
        <v>2</v>
      </c>
      <c r="I34" s="30">
        <f t="shared" si="2"/>
        <v>5</v>
      </c>
      <c r="J34" s="31"/>
      <c r="K34" s="8" t="s">
        <v>144</v>
      </c>
      <c r="L34" s="30">
        <v>1</v>
      </c>
      <c r="M34" s="30">
        <v>1</v>
      </c>
      <c r="N34" s="30">
        <f t="shared" si="0"/>
        <v>2</v>
      </c>
      <c r="O34" s="31"/>
      <c r="P34" s="8" t="s">
        <v>160</v>
      </c>
      <c r="Q34" s="30">
        <v>4</v>
      </c>
      <c r="R34" s="30">
        <v>3</v>
      </c>
      <c r="S34" s="30">
        <f t="shared" si="4"/>
        <v>7</v>
      </c>
      <c r="T34" s="31"/>
      <c r="U34" s="9"/>
      <c r="V34" s="9"/>
      <c r="W34" s="9"/>
      <c r="X34" s="9"/>
      <c r="Y34" s="32"/>
    </row>
    <row r="35" spans="1:25" s="1" customFormat="1">
      <c r="A35" s="8" t="s">
        <v>157</v>
      </c>
      <c r="B35" s="30">
        <v>2</v>
      </c>
      <c r="C35" s="30">
        <v>2</v>
      </c>
      <c r="D35" s="30">
        <f t="shared" si="1"/>
        <v>4</v>
      </c>
      <c r="E35" s="31"/>
      <c r="F35" s="8" t="s">
        <v>189</v>
      </c>
      <c r="G35" s="30">
        <v>2</v>
      </c>
      <c r="H35" s="30">
        <v>2</v>
      </c>
      <c r="I35" s="30">
        <f t="shared" si="2"/>
        <v>4</v>
      </c>
      <c r="J35" s="31"/>
      <c r="K35" s="8" t="s">
        <v>152</v>
      </c>
      <c r="L35" s="30">
        <v>17</v>
      </c>
      <c r="M35" s="30">
        <v>0</v>
      </c>
      <c r="N35" s="30">
        <f t="shared" si="0"/>
        <v>17</v>
      </c>
      <c r="O35" s="31"/>
      <c r="P35" s="8" t="s">
        <v>168</v>
      </c>
      <c r="Q35" s="30">
        <v>3</v>
      </c>
      <c r="R35" s="30">
        <v>1</v>
      </c>
      <c r="S35" s="30">
        <f t="shared" si="4"/>
        <v>4</v>
      </c>
      <c r="T35" s="31"/>
      <c r="U35" s="9"/>
      <c r="V35" s="9"/>
      <c r="W35" s="9"/>
      <c r="X35" s="9"/>
      <c r="Y35" s="32"/>
    </row>
    <row r="36" spans="1:25" s="1" customFormat="1">
      <c r="A36" s="8" t="s">
        <v>169</v>
      </c>
      <c r="B36" s="30">
        <v>9</v>
      </c>
      <c r="C36" s="30">
        <v>2</v>
      </c>
      <c r="D36" s="30">
        <f t="shared" si="1"/>
        <v>11</v>
      </c>
      <c r="E36" s="31"/>
      <c r="F36" s="8" t="s">
        <v>113</v>
      </c>
      <c r="G36" s="30">
        <v>4</v>
      </c>
      <c r="H36" s="30">
        <v>4</v>
      </c>
      <c r="I36" s="30">
        <f t="shared" si="2"/>
        <v>8</v>
      </c>
      <c r="J36" s="31"/>
      <c r="K36" s="8" t="s">
        <v>581</v>
      </c>
      <c r="L36" s="30">
        <v>8</v>
      </c>
      <c r="M36" s="30">
        <v>6</v>
      </c>
      <c r="N36" s="30">
        <f t="shared" si="0"/>
        <v>14</v>
      </c>
      <c r="O36" s="31"/>
      <c r="P36" s="8" t="s">
        <v>28</v>
      </c>
      <c r="Q36" s="30">
        <v>44</v>
      </c>
      <c r="R36" s="30">
        <v>49</v>
      </c>
      <c r="S36" s="30">
        <f t="shared" si="4"/>
        <v>93</v>
      </c>
      <c r="T36" s="32"/>
      <c r="U36" s="9"/>
      <c r="V36" s="9"/>
      <c r="W36" s="9"/>
      <c r="X36" s="9"/>
      <c r="Y36" s="32"/>
    </row>
    <row r="37" spans="1:25" s="1" customFormat="1">
      <c r="A37" s="8" t="s">
        <v>175</v>
      </c>
      <c r="B37" s="30">
        <v>2</v>
      </c>
      <c r="C37" s="30">
        <v>2</v>
      </c>
      <c r="D37" s="30">
        <f t="shared" si="1"/>
        <v>4</v>
      </c>
      <c r="E37" s="31"/>
      <c r="F37" s="8" t="s">
        <v>173</v>
      </c>
      <c r="G37" s="30">
        <v>2</v>
      </c>
      <c r="H37" s="30">
        <v>2</v>
      </c>
      <c r="I37" s="30">
        <f t="shared" si="2"/>
        <v>4</v>
      </c>
      <c r="J37" s="31"/>
      <c r="K37" s="8" t="s">
        <v>159</v>
      </c>
      <c r="L37" s="30">
        <v>9</v>
      </c>
      <c r="M37" s="30">
        <v>9</v>
      </c>
      <c r="N37" s="30">
        <f t="shared" si="0"/>
        <v>18</v>
      </c>
      <c r="O37" s="32"/>
      <c r="P37" s="8" t="s">
        <v>29</v>
      </c>
      <c r="Q37" s="30">
        <v>147</v>
      </c>
      <c r="R37" s="30">
        <v>84</v>
      </c>
      <c r="S37" s="30">
        <f t="shared" si="4"/>
        <v>231</v>
      </c>
      <c r="T37" s="32"/>
      <c r="U37" s="9"/>
      <c r="V37" s="9"/>
      <c r="W37" s="9"/>
      <c r="X37" s="9"/>
      <c r="Y37" s="32"/>
    </row>
    <row r="38" spans="1:25" s="1" customFormat="1">
      <c r="A38" s="8" t="s">
        <v>172</v>
      </c>
      <c r="B38" s="30">
        <v>44</v>
      </c>
      <c r="C38" s="30">
        <v>39</v>
      </c>
      <c r="D38" s="30">
        <f t="shared" si="1"/>
        <v>83</v>
      </c>
      <c r="E38" s="31"/>
      <c r="F38" s="8" t="s">
        <v>529</v>
      </c>
      <c r="G38" s="30">
        <v>14</v>
      </c>
      <c r="H38" s="30">
        <v>5</v>
      </c>
      <c r="I38" s="30">
        <f t="shared" si="2"/>
        <v>19</v>
      </c>
      <c r="J38" s="31"/>
      <c r="K38" s="8" t="s">
        <v>163</v>
      </c>
      <c r="L38" s="30">
        <v>6</v>
      </c>
      <c r="M38" s="30">
        <v>2</v>
      </c>
      <c r="N38" s="30">
        <f t="shared" si="0"/>
        <v>8</v>
      </c>
      <c r="O38" s="32"/>
      <c r="P38" s="8" t="s">
        <v>177</v>
      </c>
      <c r="Q38" s="30">
        <v>129</v>
      </c>
      <c r="R38" s="30">
        <v>58</v>
      </c>
      <c r="S38" s="30">
        <f t="shared" si="4"/>
        <v>187</v>
      </c>
      <c r="T38" s="32"/>
      <c r="U38" s="9"/>
      <c r="V38" s="9"/>
      <c r="W38" s="9"/>
      <c r="X38" s="9"/>
      <c r="Y38" s="32"/>
    </row>
    <row r="39" spans="1:25" s="1" customFormat="1">
      <c r="A39" s="8" t="s">
        <v>206</v>
      </c>
      <c r="B39" s="30">
        <v>9</v>
      </c>
      <c r="C39" s="30">
        <v>4</v>
      </c>
      <c r="D39" s="30">
        <f t="shared" si="1"/>
        <v>13</v>
      </c>
      <c r="E39" s="31"/>
      <c r="F39" s="8" t="s">
        <v>179</v>
      </c>
      <c r="G39" s="30">
        <v>12</v>
      </c>
      <c r="H39" s="30">
        <v>3</v>
      </c>
      <c r="I39" s="30">
        <f t="shared" si="2"/>
        <v>15</v>
      </c>
      <c r="J39" s="32"/>
      <c r="K39" s="8" t="s">
        <v>171</v>
      </c>
      <c r="L39" s="30">
        <v>2</v>
      </c>
      <c r="M39" s="30">
        <v>2</v>
      </c>
      <c r="N39" s="30">
        <f t="shared" si="0"/>
        <v>4</v>
      </c>
      <c r="O39" s="32"/>
      <c r="P39" s="8" t="s">
        <v>181</v>
      </c>
      <c r="Q39" s="30">
        <v>48</v>
      </c>
      <c r="R39" s="30">
        <v>13</v>
      </c>
      <c r="S39" s="30">
        <f t="shared" si="4"/>
        <v>61</v>
      </c>
      <c r="T39" s="32"/>
      <c r="U39" s="9"/>
      <c r="V39" s="9"/>
      <c r="W39" s="9"/>
      <c r="X39" s="9"/>
      <c r="Y39" s="32"/>
    </row>
    <row r="40" spans="1:25" s="1" customFormat="1">
      <c r="A40" s="8" t="s">
        <v>178</v>
      </c>
      <c r="B40" s="30">
        <v>90</v>
      </c>
      <c r="C40" s="30">
        <v>38</v>
      </c>
      <c r="D40" s="30">
        <f t="shared" si="1"/>
        <v>128</v>
      </c>
      <c r="E40" s="31"/>
      <c r="F40" s="8" t="s">
        <v>11</v>
      </c>
      <c r="G40" s="30">
        <v>333</v>
      </c>
      <c r="H40" s="30">
        <v>253</v>
      </c>
      <c r="I40" s="30">
        <f t="shared" si="2"/>
        <v>586</v>
      </c>
      <c r="J40" s="32"/>
      <c r="K40" s="8" t="s">
        <v>167</v>
      </c>
      <c r="L40" s="30">
        <v>34</v>
      </c>
      <c r="M40" s="30">
        <v>18</v>
      </c>
      <c r="N40" s="30">
        <f t="shared" si="0"/>
        <v>52</v>
      </c>
      <c r="O40" s="32"/>
      <c r="P40" s="8" t="s">
        <v>30</v>
      </c>
      <c r="Q40" s="30">
        <v>71</v>
      </c>
      <c r="R40" s="30">
        <v>74</v>
      </c>
      <c r="S40" s="30">
        <f t="shared" si="4"/>
        <v>145</v>
      </c>
      <c r="T40" s="32"/>
      <c r="U40" s="9"/>
      <c r="V40" s="9"/>
      <c r="W40" s="9"/>
      <c r="X40" s="9"/>
      <c r="Y40" s="32"/>
    </row>
    <row r="41" spans="1:25" s="1" customFormat="1">
      <c r="A41" s="8" t="s">
        <v>182</v>
      </c>
      <c r="B41" s="30">
        <v>3</v>
      </c>
      <c r="C41" s="30">
        <v>2</v>
      </c>
      <c r="D41" s="30">
        <f t="shared" si="1"/>
        <v>5</v>
      </c>
      <c r="E41" s="31"/>
      <c r="F41" s="8" t="s">
        <v>185</v>
      </c>
      <c r="G41" s="30">
        <v>36</v>
      </c>
      <c r="H41" s="30">
        <v>14</v>
      </c>
      <c r="I41" s="30">
        <f t="shared" si="2"/>
        <v>50</v>
      </c>
      <c r="J41" s="32"/>
      <c r="K41" s="8" t="s">
        <v>174</v>
      </c>
      <c r="L41" s="30">
        <v>4</v>
      </c>
      <c r="M41" s="30">
        <v>4</v>
      </c>
      <c r="N41" s="30">
        <f t="shared" si="0"/>
        <v>8</v>
      </c>
      <c r="O41" s="32"/>
      <c r="P41" s="8" t="s">
        <v>187</v>
      </c>
      <c r="Q41" s="30">
        <v>242</v>
      </c>
      <c r="R41" s="30">
        <v>194</v>
      </c>
      <c r="S41" s="30">
        <f t="shared" si="4"/>
        <v>436</v>
      </c>
      <c r="T41" s="32"/>
      <c r="U41" s="9"/>
      <c r="V41" s="9"/>
      <c r="W41" s="9"/>
      <c r="X41" s="9"/>
      <c r="Y41" s="32"/>
    </row>
    <row r="42" spans="1:25" s="1" customFormat="1">
      <c r="A42" s="8" t="s">
        <v>197</v>
      </c>
      <c r="B42" s="30">
        <v>1</v>
      </c>
      <c r="C42" s="30">
        <v>1</v>
      </c>
      <c r="D42" s="30">
        <f t="shared" si="1"/>
        <v>2</v>
      </c>
      <c r="E42" s="31"/>
      <c r="F42" s="8" t="s">
        <v>132</v>
      </c>
      <c r="G42" s="30">
        <v>6</v>
      </c>
      <c r="H42" s="30">
        <v>3</v>
      </c>
      <c r="I42" s="30">
        <f t="shared" si="2"/>
        <v>9</v>
      </c>
      <c r="J42" s="32"/>
      <c r="K42" s="8" t="s">
        <v>190</v>
      </c>
      <c r="L42" s="30">
        <v>3</v>
      </c>
      <c r="M42" s="30">
        <v>4</v>
      </c>
      <c r="N42" s="30">
        <f t="shared" si="0"/>
        <v>7</v>
      </c>
      <c r="O42" s="32"/>
      <c r="P42" s="8" t="s">
        <v>194</v>
      </c>
      <c r="Q42" s="30">
        <v>55</v>
      </c>
      <c r="R42" s="30">
        <v>19</v>
      </c>
      <c r="S42" s="30">
        <f t="shared" si="4"/>
        <v>74</v>
      </c>
      <c r="T42" s="32"/>
      <c r="U42" s="9"/>
      <c r="V42" s="9"/>
      <c r="W42" s="9"/>
      <c r="X42" s="9"/>
      <c r="Y42" s="32"/>
    </row>
    <row r="43" spans="1:25" s="1" customFormat="1">
      <c r="A43" s="8" t="s">
        <v>184</v>
      </c>
      <c r="B43" s="30">
        <v>7</v>
      </c>
      <c r="C43" s="30">
        <v>19</v>
      </c>
      <c r="D43" s="30">
        <f t="shared" si="1"/>
        <v>26</v>
      </c>
      <c r="E43" s="31"/>
      <c r="F43" s="8" t="s">
        <v>135</v>
      </c>
      <c r="G43" s="30">
        <v>1</v>
      </c>
      <c r="H43" s="30">
        <v>0</v>
      </c>
      <c r="I43" s="30">
        <f t="shared" si="2"/>
        <v>1</v>
      </c>
      <c r="J43" s="32"/>
      <c r="K43" s="8" t="s">
        <v>193</v>
      </c>
      <c r="L43" s="30">
        <v>1</v>
      </c>
      <c r="M43" s="30">
        <v>1</v>
      </c>
      <c r="N43" s="30">
        <f t="shared" si="0"/>
        <v>2</v>
      </c>
      <c r="O43" s="32"/>
      <c r="P43" s="8" t="s">
        <v>196</v>
      </c>
      <c r="Q43" s="30">
        <v>3</v>
      </c>
      <c r="R43" s="30">
        <v>1</v>
      </c>
      <c r="S43" s="30">
        <f t="shared" si="4"/>
        <v>4</v>
      </c>
      <c r="T43" s="32"/>
      <c r="U43" s="9"/>
      <c r="V43" s="9"/>
      <c r="W43" s="9"/>
      <c r="X43" s="9"/>
      <c r="Y43" s="32"/>
    </row>
    <row r="44" spans="1:25" s="1" customFormat="1">
      <c r="A44" s="8" t="s">
        <v>188</v>
      </c>
      <c r="B44" s="30">
        <v>6</v>
      </c>
      <c r="C44" s="30">
        <v>3</v>
      </c>
      <c r="D44" s="30">
        <f t="shared" si="1"/>
        <v>9</v>
      </c>
      <c r="E44" s="7"/>
      <c r="F44" s="9"/>
      <c r="G44" s="9"/>
      <c r="H44" s="9"/>
      <c r="I44" s="9"/>
      <c r="J44" s="7"/>
      <c r="K44" s="8" t="s">
        <v>522</v>
      </c>
      <c r="L44" s="30">
        <v>3</v>
      </c>
      <c r="M44" s="30">
        <v>1</v>
      </c>
      <c r="N44" s="30">
        <f t="shared" si="0"/>
        <v>4</v>
      </c>
      <c r="O44" s="7"/>
      <c r="P44" s="8" t="s">
        <v>199</v>
      </c>
      <c r="Q44" s="30">
        <v>81</v>
      </c>
      <c r="R44" s="30">
        <v>27</v>
      </c>
      <c r="S44" s="30">
        <f t="shared" si="4"/>
        <v>108</v>
      </c>
      <c r="T44" s="7"/>
      <c r="U44" s="9"/>
      <c r="V44" s="9"/>
      <c r="W44" s="9"/>
      <c r="X44" s="9"/>
      <c r="Y44" s="32"/>
    </row>
    <row r="45" spans="1:25" s="1" customFormat="1">
      <c r="A45" s="8" t="s">
        <v>192</v>
      </c>
      <c r="B45" s="30">
        <v>2</v>
      </c>
      <c r="C45" s="30">
        <v>1</v>
      </c>
      <c r="D45" s="30">
        <f t="shared" si="1"/>
        <v>3</v>
      </c>
      <c r="E45" s="7"/>
      <c r="F45" s="9"/>
      <c r="G45" s="9"/>
      <c r="H45" s="9"/>
      <c r="I45" s="9"/>
      <c r="J45" s="7"/>
      <c r="K45" s="9"/>
      <c r="L45" s="9"/>
      <c r="M45" s="9"/>
      <c r="N45" s="9"/>
      <c r="O45" s="7"/>
      <c r="P45" s="8" t="s">
        <v>20</v>
      </c>
      <c r="Q45" s="30">
        <v>98</v>
      </c>
      <c r="R45" s="30">
        <v>52</v>
      </c>
      <c r="S45" s="30">
        <f t="shared" si="4"/>
        <v>150</v>
      </c>
      <c r="T45" s="7"/>
      <c r="U45" s="9"/>
      <c r="V45" s="9"/>
      <c r="W45" s="9"/>
      <c r="X45" s="9"/>
      <c r="Y45" s="40"/>
    </row>
    <row r="46" spans="1:25" s="1" customFormat="1">
      <c r="A46" s="8" t="s">
        <v>195</v>
      </c>
      <c r="B46" s="30">
        <v>1</v>
      </c>
      <c r="C46" s="30">
        <v>1</v>
      </c>
      <c r="D46" s="30">
        <f t="shared" si="1"/>
        <v>2</v>
      </c>
      <c r="E46" s="32"/>
      <c r="F46" s="9"/>
      <c r="G46" s="9"/>
      <c r="H46" s="9"/>
      <c r="I46" s="9"/>
      <c r="J46" s="32"/>
      <c r="K46" s="9"/>
      <c r="L46" s="9"/>
      <c r="M46" s="9"/>
      <c r="N46" s="9"/>
      <c r="O46" s="32"/>
      <c r="P46" s="8" t="s">
        <v>21</v>
      </c>
      <c r="Q46" s="30">
        <v>64</v>
      </c>
      <c r="R46" s="30">
        <v>38</v>
      </c>
      <c r="S46" s="30">
        <f t="shared" si="4"/>
        <v>102</v>
      </c>
      <c r="T46" s="32"/>
      <c r="U46" s="9"/>
      <c r="V46" s="9"/>
      <c r="W46" s="9"/>
      <c r="X46" s="9"/>
      <c r="Y46" s="7"/>
    </row>
    <row r="47" spans="1:25" s="1" customFormat="1">
      <c r="A47" s="8" t="s">
        <v>198</v>
      </c>
      <c r="B47" s="30">
        <v>2</v>
      </c>
      <c r="C47" s="30">
        <v>1</v>
      </c>
      <c r="D47" s="30">
        <f t="shared" si="1"/>
        <v>3</v>
      </c>
      <c r="E47" s="32"/>
      <c r="F47" s="9"/>
      <c r="G47" s="9"/>
      <c r="H47" s="9"/>
      <c r="I47" s="9"/>
      <c r="J47" s="32"/>
      <c r="K47" s="9"/>
      <c r="L47" s="9"/>
      <c r="M47" s="9"/>
      <c r="N47" s="9"/>
      <c r="O47" s="32"/>
      <c r="P47" s="8" t="s">
        <v>202</v>
      </c>
      <c r="Q47" s="30">
        <v>42</v>
      </c>
      <c r="R47" s="30">
        <v>15</v>
      </c>
      <c r="S47" s="30">
        <f t="shared" si="4"/>
        <v>57</v>
      </c>
      <c r="T47" s="32"/>
      <c r="U47" s="9"/>
      <c r="V47" s="9"/>
      <c r="W47" s="9"/>
      <c r="X47" s="9"/>
      <c r="Y47" s="32"/>
    </row>
    <row r="48" spans="1:25" s="1" customFormat="1">
      <c r="A48" s="8" t="s">
        <v>200</v>
      </c>
      <c r="B48" s="30">
        <v>4</v>
      </c>
      <c r="C48" s="30">
        <v>2</v>
      </c>
      <c r="D48" s="30">
        <f t="shared" si="1"/>
        <v>6</v>
      </c>
      <c r="E48" s="32"/>
      <c r="F48" s="9"/>
      <c r="G48" s="9"/>
      <c r="H48" s="9"/>
      <c r="I48" s="9"/>
      <c r="J48" s="32"/>
      <c r="K48" s="9"/>
      <c r="L48" s="9"/>
      <c r="M48" s="9"/>
      <c r="N48" s="9"/>
      <c r="O48" s="32"/>
      <c r="P48" s="8" t="s">
        <v>204</v>
      </c>
      <c r="Q48" s="30">
        <v>139</v>
      </c>
      <c r="R48" s="30">
        <v>91</v>
      </c>
      <c r="S48" s="30">
        <f t="shared" si="4"/>
        <v>230</v>
      </c>
      <c r="T48" s="32"/>
      <c r="U48" s="9"/>
      <c r="V48" s="9"/>
      <c r="W48" s="9"/>
      <c r="X48" s="9"/>
      <c r="Y48" s="32"/>
    </row>
    <row r="49" spans="1:25" s="1" customFormat="1">
      <c r="A49" s="8" t="s">
        <v>201</v>
      </c>
      <c r="B49" s="30">
        <v>3</v>
      </c>
      <c r="C49" s="30">
        <v>1</v>
      </c>
      <c r="D49" s="30">
        <f t="shared" si="1"/>
        <v>4</v>
      </c>
      <c r="E49" s="32"/>
      <c r="F49" s="9"/>
      <c r="G49" s="9"/>
      <c r="H49" s="9"/>
      <c r="I49" s="9"/>
      <c r="J49" s="32"/>
      <c r="K49" s="9"/>
      <c r="L49" s="9"/>
      <c r="M49" s="9"/>
      <c r="N49" s="9"/>
      <c r="O49" s="32"/>
      <c r="P49" s="8" t="s">
        <v>212</v>
      </c>
      <c r="Q49" s="30">
        <v>92</v>
      </c>
      <c r="R49" s="30">
        <v>17</v>
      </c>
      <c r="S49" s="30">
        <f t="shared" si="4"/>
        <v>109</v>
      </c>
      <c r="T49" s="32"/>
      <c r="U49" s="9"/>
      <c r="V49" s="9"/>
      <c r="W49" s="9"/>
      <c r="X49" s="9"/>
      <c r="Y49" s="32"/>
    </row>
    <row r="50" spans="1:25" s="1" customFormat="1">
      <c r="A50" s="8" t="s">
        <v>68</v>
      </c>
      <c r="B50" s="30">
        <v>1</v>
      </c>
      <c r="C50" s="30">
        <v>1</v>
      </c>
      <c r="D50" s="30">
        <f t="shared" si="1"/>
        <v>2</v>
      </c>
      <c r="E50" s="32"/>
      <c r="F50" s="9"/>
      <c r="G50" s="9"/>
      <c r="H50" s="9"/>
      <c r="I50" s="9"/>
      <c r="J50" s="32"/>
      <c r="K50" s="9"/>
      <c r="L50" s="9"/>
      <c r="M50" s="9"/>
      <c r="N50" s="9"/>
      <c r="O50" s="32"/>
      <c r="P50" s="9"/>
      <c r="Q50" s="9"/>
      <c r="R50" s="9"/>
      <c r="S50" s="9"/>
      <c r="T50" s="32"/>
      <c r="U50" s="9"/>
      <c r="V50" s="9"/>
      <c r="W50" s="9"/>
      <c r="X50" s="9"/>
      <c r="Y50" s="32"/>
    </row>
    <row r="51" spans="1:25" s="1" customFormat="1">
      <c r="A51" s="8" t="s">
        <v>203</v>
      </c>
      <c r="B51" s="30">
        <v>2</v>
      </c>
      <c r="C51" s="30">
        <v>1</v>
      </c>
      <c r="D51" s="30">
        <f t="shared" si="1"/>
        <v>3</v>
      </c>
      <c r="E51" s="32"/>
      <c r="F51" s="9"/>
      <c r="G51" s="9"/>
      <c r="H51" s="9"/>
      <c r="I51" s="9"/>
      <c r="J51" s="32"/>
      <c r="K51" s="9"/>
      <c r="L51" s="9"/>
      <c r="M51" s="9"/>
      <c r="N51" s="9"/>
      <c r="O51" s="32"/>
      <c r="P51" s="9"/>
      <c r="Q51" s="9"/>
      <c r="R51" s="9"/>
      <c r="S51" s="9"/>
      <c r="T51" s="32"/>
      <c r="U51" s="9"/>
      <c r="V51" s="9"/>
      <c r="W51" s="9"/>
      <c r="X51" s="9"/>
      <c r="Y51" s="32"/>
    </row>
    <row r="52" spans="1:25" s="1" customFormat="1">
      <c r="A52" s="8" t="s">
        <v>205</v>
      </c>
      <c r="B52" s="30">
        <v>40</v>
      </c>
      <c r="C52" s="30">
        <v>7</v>
      </c>
      <c r="D52" s="30">
        <f t="shared" si="1"/>
        <v>47</v>
      </c>
      <c r="E52" s="32"/>
      <c r="F52" s="9"/>
      <c r="G52" s="9"/>
      <c r="H52" s="9"/>
      <c r="I52" s="9"/>
      <c r="J52" s="32"/>
      <c r="K52" s="9"/>
      <c r="L52" s="9"/>
      <c r="M52" s="9"/>
      <c r="N52" s="9"/>
      <c r="O52" s="32"/>
      <c r="P52" s="9"/>
      <c r="Q52" s="9"/>
      <c r="R52" s="9"/>
      <c r="S52" s="9"/>
      <c r="T52" s="32"/>
      <c r="U52" s="9"/>
      <c r="V52" s="9"/>
      <c r="W52" s="9"/>
      <c r="X52" s="9"/>
      <c r="Y52" s="32"/>
    </row>
    <row r="53" spans="1:25" s="1" customFormat="1">
      <c r="A53" s="8" t="s">
        <v>207</v>
      </c>
      <c r="B53" s="30">
        <v>6</v>
      </c>
      <c r="C53" s="30">
        <v>2</v>
      </c>
      <c r="D53" s="30">
        <f t="shared" si="1"/>
        <v>8</v>
      </c>
      <c r="E53" s="32"/>
      <c r="F53" s="9"/>
      <c r="G53" s="9"/>
      <c r="H53" s="9"/>
      <c r="I53" s="9"/>
      <c r="J53" s="32"/>
      <c r="K53" s="9"/>
      <c r="L53" s="9"/>
      <c r="M53" s="9"/>
      <c r="N53" s="9"/>
      <c r="O53" s="32"/>
      <c r="P53" s="9"/>
      <c r="Q53" s="9"/>
      <c r="R53" s="9"/>
      <c r="S53" s="9"/>
      <c r="T53" s="32"/>
      <c r="U53" s="9"/>
      <c r="V53" s="9"/>
      <c r="W53" s="9"/>
      <c r="X53" s="9"/>
      <c r="Y53" s="32"/>
    </row>
    <row r="54" spans="1:25" s="1" customFormat="1">
      <c r="A54" s="10" t="s">
        <v>208</v>
      </c>
      <c r="B54" s="36">
        <v>11</v>
      </c>
      <c r="C54" s="36">
        <v>5</v>
      </c>
      <c r="D54" s="36">
        <f t="shared" si="1"/>
        <v>16</v>
      </c>
      <c r="E54" s="38"/>
      <c r="F54" s="34"/>
      <c r="G54" s="34"/>
      <c r="H54" s="34"/>
      <c r="I54" s="34"/>
      <c r="J54" s="38"/>
      <c r="K54" s="34"/>
      <c r="L54" s="34"/>
      <c r="M54" s="34"/>
      <c r="N54" s="34"/>
      <c r="O54" s="38"/>
      <c r="P54" s="34"/>
      <c r="Q54" s="34"/>
      <c r="R54" s="34"/>
      <c r="S54" s="34"/>
      <c r="T54" s="38"/>
      <c r="U54" s="34"/>
      <c r="V54" s="34"/>
      <c r="W54" s="34"/>
      <c r="X54" s="34"/>
      <c r="Y54" s="32"/>
    </row>
    <row r="55" spans="1:25" s="1" customFormat="1"/>
    <row r="56" spans="1:25" s="1" customFormat="1"/>
    <row r="57" spans="1:25" s="1" customFormat="1"/>
    <row r="58" spans="1:25" s="1" customFormat="1"/>
    <row r="59" spans="1:25" s="1" customFormat="1"/>
    <row r="60" spans="1:25" s="1" customFormat="1">
      <c r="A60" s="11"/>
    </row>
    <row r="61" spans="1:25" s="1" customFormat="1">
      <c r="A61" s="11"/>
    </row>
    <row r="62" spans="1:25" s="1" customFormat="1">
      <c r="A62" s="11"/>
    </row>
    <row r="63" spans="1:25" s="1" customFormat="1">
      <c r="A63" s="11"/>
    </row>
    <row r="64" spans="1:25" s="1" customFormat="1">
      <c r="A64" s="11"/>
    </row>
    <row r="65" spans="1:25" s="1" customFormat="1">
      <c r="A65" s="11"/>
    </row>
    <row r="66" spans="1:25" s="1" customFormat="1">
      <c r="A66" s="11"/>
    </row>
    <row r="67" spans="1:25" s="1" customFormat="1">
      <c r="A67" s="11"/>
    </row>
    <row r="68" spans="1:25" s="1" customFormat="1">
      <c r="A68" s="11"/>
    </row>
    <row r="69" spans="1:25" s="1" customForma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s="1" customForma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3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s="1" customForma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s="1" customForma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3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s="1" customForma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s="1" customForma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3"/>
      <c r="M74"/>
      <c r="N74"/>
      <c r="O74"/>
      <c r="P74"/>
      <c r="Q74"/>
      <c r="R74"/>
      <c r="S74"/>
      <c r="T74"/>
      <c r="U74"/>
      <c r="V74"/>
      <c r="W74"/>
      <c r="X74"/>
      <c r="Y74"/>
    </row>
  </sheetData>
  <pageMargins left="0.23622047244094491" right="0.19685039370078741" top="0.51181102362204722" bottom="0.31496062992125984" header="0.31496062992125984" footer="0.19685039370078741"/>
  <pageSetup paperSize="9" scale="68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6">
    <tabColor theme="4"/>
    <pageSetUpPr fitToPage="1"/>
  </sheetPr>
  <dimension ref="A1:X71"/>
  <sheetViews>
    <sheetView view="pageBreakPreview" topLeftCell="A16" zoomScale="85" zoomScaleNormal="70" zoomScaleSheetLayoutView="85" zoomScalePageLayoutView="40" workbookViewId="0">
      <selection activeCell="Q28" sqref="Q28"/>
    </sheetView>
  </sheetViews>
  <sheetFormatPr defaultRowHeight="13.8"/>
  <cols>
    <col min="1" max="1" width="8.5" style="2" customWidth="1"/>
    <col min="2" max="4" width="6.09765625" style="2" customWidth="1"/>
    <col min="5" max="5" width="1.3984375" style="2" customWidth="1"/>
    <col min="6" max="9" width="6.09765625" style="2" customWidth="1"/>
    <col min="10" max="10" width="1.3984375" style="2" customWidth="1"/>
    <col min="11" max="11" width="7.59765625" style="2" bestFit="1" customWidth="1"/>
    <col min="12" max="12" width="6.09765625" style="3" customWidth="1"/>
    <col min="13" max="14" width="6.09765625" customWidth="1"/>
    <col min="15" max="15" width="1.3984375" customWidth="1"/>
    <col min="16" max="19" width="6.09765625" customWidth="1"/>
    <col min="20" max="20" width="1.3984375" customWidth="1"/>
    <col min="21" max="24" width="6.09765625" customWidth="1"/>
  </cols>
  <sheetData>
    <row r="1" spans="1:24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</row>
    <row r="2" spans="1:24" s="1" customFormat="1" ht="64.5" customHeight="1">
      <c r="A2" s="15" t="s">
        <v>31</v>
      </c>
      <c r="B2" s="25">
        <v>46</v>
      </c>
      <c r="C2" s="25">
        <v>16</v>
      </c>
      <c r="D2" s="25">
        <f>B2+C2</f>
        <v>62</v>
      </c>
      <c r="E2" s="26"/>
      <c r="F2" s="15" t="s">
        <v>32</v>
      </c>
      <c r="G2" s="25">
        <v>3</v>
      </c>
      <c r="H2" s="25">
        <v>0</v>
      </c>
      <c r="I2" s="25">
        <f t="shared" ref="I2:I43" si="0">G2+H2</f>
        <v>3</v>
      </c>
      <c r="J2" s="26"/>
      <c r="K2" s="18" t="s">
        <v>33</v>
      </c>
      <c r="L2" s="25">
        <v>3</v>
      </c>
      <c r="M2" s="25">
        <v>2</v>
      </c>
      <c r="N2" s="25">
        <f t="shared" ref="N2:N44" si="1">L2+M2</f>
        <v>5</v>
      </c>
      <c r="O2" s="26"/>
      <c r="P2" s="18" t="s">
        <v>34</v>
      </c>
      <c r="Q2" s="14">
        <v>5</v>
      </c>
      <c r="R2" s="14">
        <v>2</v>
      </c>
      <c r="S2" s="25">
        <f>Q2+R2</f>
        <v>7</v>
      </c>
      <c r="T2" s="26"/>
      <c r="U2" s="15" t="s">
        <v>35</v>
      </c>
      <c r="V2" s="25">
        <v>2</v>
      </c>
      <c r="W2" s="25">
        <v>1</v>
      </c>
      <c r="X2" s="25">
        <f t="shared" ref="X2:X15" si="2">V2+W2</f>
        <v>3</v>
      </c>
    </row>
    <row r="3" spans="1:24" s="1" customFormat="1" ht="34.5" customHeight="1">
      <c r="A3" s="15" t="s">
        <v>36</v>
      </c>
      <c r="B3" s="25">
        <v>14</v>
      </c>
      <c r="C3" s="25">
        <v>16</v>
      </c>
      <c r="D3" s="25">
        <f t="shared" ref="D3:D53" si="3">B3+C3</f>
        <v>30</v>
      </c>
      <c r="E3" s="26"/>
      <c r="F3" s="15" t="s">
        <v>37</v>
      </c>
      <c r="G3" s="25">
        <v>3</v>
      </c>
      <c r="H3" s="25">
        <v>2</v>
      </c>
      <c r="I3" s="25">
        <f>G3+H3</f>
        <v>5</v>
      </c>
      <c r="J3" s="26"/>
      <c r="K3" s="18" t="s">
        <v>38</v>
      </c>
      <c r="L3" s="25">
        <v>3</v>
      </c>
      <c r="M3" s="25">
        <v>1</v>
      </c>
      <c r="N3" s="25">
        <f t="shared" si="1"/>
        <v>4</v>
      </c>
      <c r="O3" s="26"/>
      <c r="P3" s="15" t="s">
        <v>39</v>
      </c>
      <c r="Q3" s="25">
        <v>4</v>
      </c>
      <c r="R3" s="25">
        <v>2</v>
      </c>
      <c r="S3" s="25">
        <f>Q3+R3</f>
        <v>6</v>
      </c>
      <c r="T3" s="26"/>
      <c r="U3" s="15" t="s">
        <v>10</v>
      </c>
      <c r="V3" s="25">
        <v>271</v>
      </c>
      <c r="W3" s="25">
        <v>204</v>
      </c>
      <c r="X3" s="25">
        <f>V3+W3</f>
        <v>475</v>
      </c>
    </row>
    <row r="4" spans="1:24" s="1" customFormat="1">
      <c r="A4" s="15" t="s">
        <v>40</v>
      </c>
      <c r="B4" s="25">
        <v>5</v>
      </c>
      <c r="C4" s="25">
        <v>2</v>
      </c>
      <c r="D4" s="25">
        <f t="shared" si="3"/>
        <v>7</v>
      </c>
      <c r="E4" s="26"/>
      <c r="F4" s="15" t="s">
        <v>41</v>
      </c>
      <c r="G4" s="25">
        <v>109</v>
      </c>
      <c r="H4" s="25">
        <v>46</v>
      </c>
      <c r="I4" s="25">
        <f t="shared" si="0"/>
        <v>155</v>
      </c>
      <c r="J4" s="26"/>
      <c r="K4" s="18" t="s">
        <v>42</v>
      </c>
      <c r="L4" s="25">
        <v>1</v>
      </c>
      <c r="M4" s="25">
        <v>1</v>
      </c>
      <c r="N4" s="25">
        <f t="shared" si="1"/>
        <v>2</v>
      </c>
      <c r="O4" s="26"/>
      <c r="P4" s="15" t="s">
        <v>43</v>
      </c>
      <c r="Q4" s="25">
        <v>16</v>
      </c>
      <c r="R4" s="25">
        <v>2</v>
      </c>
      <c r="S4" s="25">
        <f t="shared" ref="S4:S49" si="4">Q4+R4</f>
        <v>18</v>
      </c>
      <c r="T4" s="26"/>
      <c r="U4" s="15" t="s">
        <v>44</v>
      </c>
      <c r="V4" s="25">
        <v>2</v>
      </c>
      <c r="W4" s="25">
        <v>1</v>
      </c>
      <c r="X4" s="25">
        <f t="shared" si="2"/>
        <v>3</v>
      </c>
    </row>
    <row r="5" spans="1:24" s="1" customFormat="1">
      <c r="A5" s="15" t="s">
        <v>45</v>
      </c>
      <c r="B5" s="25">
        <v>2</v>
      </c>
      <c r="C5" s="25">
        <v>2</v>
      </c>
      <c r="D5" s="25">
        <f t="shared" si="3"/>
        <v>4</v>
      </c>
      <c r="E5" s="26"/>
      <c r="F5" s="15" t="s">
        <v>46</v>
      </c>
      <c r="G5" s="25">
        <v>3</v>
      </c>
      <c r="H5" s="25">
        <v>1</v>
      </c>
      <c r="I5" s="25">
        <f t="shared" si="0"/>
        <v>4</v>
      </c>
      <c r="J5" s="26"/>
      <c r="K5" s="18" t="s">
        <v>47</v>
      </c>
      <c r="L5" s="25">
        <v>7</v>
      </c>
      <c r="M5" s="25">
        <v>3</v>
      </c>
      <c r="N5" s="25">
        <f t="shared" si="1"/>
        <v>10</v>
      </c>
      <c r="O5" s="26"/>
      <c r="P5" s="15" t="s">
        <v>9</v>
      </c>
      <c r="Q5" s="25">
        <v>54</v>
      </c>
      <c r="R5" s="25">
        <v>20</v>
      </c>
      <c r="S5" s="25">
        <f t="shared" si="4"/>
        <v>74</v>
      </c>
      <c r="T5" s="26"/>
      <c r="U5" s="15" t="s">
        <v>48</v>
      </c>
      <c r="V5" s="25">
        <v>4</v>
      </c>
      <c r="W5" s="25">
        <v>4</v>
      </c>
      <c r="X5" s="25">
        <f t="shared" si="2"/>
        <v>8</v>
      </c>
    </row>
    <row r="6" spans="1:24" s="1" customFormat="1">
      <c r="A6" s="15" t="s">
        <v>49</v>
      </c>
      <c r="B6" s="25">
        <v>10</v>
      </c>
      <c r="C6" s="25">
        <v>1</v>
      </c>
      <c r="D6" s="25">
        <f t="shared" si="3"/>
        <v>11</v>
      </c>
      <c r="E6" s="26"/>
      <c r="F6" s="15" t="s">
        <v>50</v>
      </c>
      <c r="G6" s="25">
        <v>13</v>
      </c>
      <c r="H6" s="25">
        <v>9</v>
      </c>
      <c r="I6" s="25">
        <f t="shared" si="0"/>
        <v>22</v>
      </c>
      <c r="J6" s="26"/>
      <c r="K6" s="18" t="s">
        <v>209</v>
      </c>
      <c r="L6" s="25">
        <v>1</v>
      </c>
      <c r="M6" s="25">
        <v>0</v>
      </c>
      <c r="N6" s="25">
        <f t="shared" si="1"/>
        <v>1</v>
      </c>
      <c r="O6" s="26"/>
      <c r="P6" s="15" t="s">
        <v>52</v>
      </c>
      <c r="Q6" s="25">
        <v>31</v>
      </c>
      <c r="R6" s="25">
        <v>6</v>
      </c>
      <c r="S6" s="25">
        <f t="shared" si="4"/>
        <v>37</v>
      </c>
      <c r="T6" s="26"/>
      <c r="U6" s="15" t="s">
        <v>53</v>
      </c>
      <c r="V6" s="25">
        <v>3</v>
      </c>
      <c r="W6" s="25">
        <v>2</v>
      </c>
      <c r="X6" s="25">
        <f t="shared" si="2"/>
        <v>5</v>
      </c>
    </row>
    <row r="7" spans="1:24" s="1" customFormat="1">
      <c r="A7" s="15" t="s">
        <v>54</v>
      </c>
      <c r="B7" s="25">
        <v>3</v>
      </c>
      <c r="C7" s="25">
        <v>2</v>
      </c>
      <c r="D7" s="25">
        <f t="shared" si="3"/>
        <v>5</v>
      </c>
      <c r="E7" s="26"/>
      <c r="F7" s="15" t="s">
        <v>55</v>
      </c>
      <c r="G7" s="25">
        <v>9</v>
      </c>
      <c r="H7" s="25">
        <v>1</v>
      </c>
      <c r="I7" s="25">
        <f t="shared" si="0"/>
        <v>10</v>
      </c>
      <c r="J7" s="26"/>
      <c r="K7" s="18" t="s">
        <v>51</v>
      </c>
      <c r="L7" s="25">
        <v>2</v>
      </c>
      <c r="M7" s="25">
        <v>2</v>
      </c>
      <c r="N7" s="25">
        <f t="shared" si="1"/>
        <v>4</v>
      </c>
      <c r="O7" s="26"/>
      <c r="P7" s="15" t="s">
        <v>26</v>
      </c>
      <c r="Q7" s="25">
        <v>31</v>
      </c>
      <c r="R7" s="25">
        <v>19</v>
      </c>
      <c r="S7" s="25">
        <f t="shared" si="4"/>
        <v>50</v>
      </c>
      <c r="T7" s="26"/>
      <c r="U7" s="15" t="s">
        <v>57</v>
      </c>
      <c r="V7" s="25">
        <v>3</v>
      </c>
      <c r="W7" s="25">
        <v>1</v>
      </c>
      <c r="X7" s="25">
        <f t="shared" si="2"/>
        <v>4</v>
      </c>
    </row>
    <row r="8" spans="1:24" s="1" customFormat="1">
      <c r="A8" s="15" t="s">
        <v>58</v>
      </c>
      <c r="B8" s="25">
        <v>2</v>
      </c>
      <c r="C8" s="25">
        <v>2</v>
      </c>
      <c r="D8" s="25">
        <f t="shared" si="3"/>
        <v>4</v>
      </c>
      <c r="E8" s="26"/>
      <c r="F8" s="15" t="s">
        <v>59</v>
      </c>
      <c r="G8" s="25">
        <v>5</v>
      </c>
      <c r="H8" s="25">
        <v>5</v>
      </c>
      <c r="I8" s="25">
        <f t="shared" si="0"/>
        <v>10</v>
      </c>
      <c r="J8" s="26"/>
      <c r="K8" s="18" t="s">
        <v>56</v>
      </c>
      <c r="L8" s="25">
        <v>136</v>
      </c>
      <c r="M8" s="25">
        <v>251</v>
      </c>
      <c r="N8" s="25">
        <f t="shared" si="1"/>
        <v>387</v>
      </c>
      <c r="O8" s="26"/>
      <c r="P8" s="15" t="s">
        <v>61</v>
      </c>
      <c r="Q8" s="25">
        <v>7</v>
      </c>
      <c r="R8" s="25">
        <v>2</v>
      </c>
      <c r="S8" s="25">
        <f t="shared" si="4"/>
        <v>9</v>
      </c>
      <c r="T8" s="26"/>
      <c r="U8" s="15" t="s">
        <v>62</v>
      </c>
      <c r="V8" s="25">
        <v>2</v>
      </c>
      <c r="W8" s="25">
        <v>1</v>
      </c>
      <c r="X8" s="25">
        <f t="shared" si="2"/>
        <v>3</v>
      </c>
    </row>
    <row r="9" spans="1:24" s="1" customFormat="1">
      <c r="A9" s="15" t="s">
        <v>63</v>
      </c>
      <c r="B9" s="25">
        <v>2</v>
      </c>
      <c r="C9" s="25">
        <v>3</v>
      </c>
      <c r="D9" s="25">
        <f t="shared" si="3"/>
        <v>5</v>
      </c>
      <c r="E9" s="26"/>
      <c r="F9" s="15" t="s">
        <v>64</v>
      </c>
      <c r="G9" s="25">
        <v>1</v>
      </c>
      <c r="H9" s="25">
        <v>1</v>
      </c>
      <c r="I9" s="25">
        <f t="shared" si="0"/>
        <v>2</v>
      </c>
      <c r="J9" s="26"/>
      <c r="K9" s="18" t="s">
        <v>60</v>
      </c>
      <c r="L9" s="25">
        <v>14</v>
      </c>
      <c r="M9" s="25">
        <v>18</v>
      </c>
      <c r="N9" s="25">
        <f t="shared" si="1"/>
        <v>32</v>
      </c>
      <c r="O9" s="26"/>
      <c r="P9" s="15" t="s">
        <v>66</v>
      </c>
      <c r="Q9" s="25">
        <v>82</v>
      </c>
      <c r="R9" s="25">
        <v>69</v>
      </c>
      <c r="S9" s="25">
        <f t="shared" si="4"/>
        <v>151</v>
      </c>
      <c r="T9" s="26"/>
      <c r="U9" s="15" t="s">
        <v>70</v>
      </c>
      <c r="V9" s="25">
        <v>2</v>
      </c>
      <c r="W9" s="25">
        <v>1</v>
      </c>
      <c r="X9" s="25">
        <f t="shared" si="2"/>
        <v>3</v>
      </c>
    </row>
    <row r="10" spans="1:24" s="1" customFormat="1">
      <c r="A10" s="15" t="s">
        <v>68</v>
      </c>
      <c r="B10" s="25">
        <v>0</v>
      </c>
      <c r="C10" s="25">
        <v>1</v>
      </c>
      <c r="D10" s="25">
        <f>B10+C10</f>
        <v>1</v>
      </c>
      <c r="E10" s="26"/>
      <c r="F10" s="15" t="s">
        <v>69</v>
      </c>
      <c r="G10" s="25">
        <v>4</v>
      </c>
      <c r="H10" s="25">
        <v>3</v>
      </c>
      <c r="I10" s="25">
        <f t="shared" si="0"/>
        <v>7</v>
      </c>
      <c r="J10" s="26"/>
      <c r="K10" s="18" t="s">
        <v>65</v>
      </c>
      <c r="L10" s="25">
        <v>22</v>
      </c>
      <c r="M10" s="25">
        <v>16</v>
      </c>
      <c r="N10" s="25">
        <f t="shared" si="1"/>
        <v>38</v>
      </c>
      <c r="O10" s="26"/>
      <c r="P10" s="15" t="s">
        <v>12</v>
      </c>
      <c r="Q10" s="25">
        <v>49</v>
      </c>
      <c r="R10" s="25">
        <v>47</v>
      </c>
      <c r="S10" s="25">
        <f t="shared" si="4"/>
        <v>96</v>
      </c>
      <c r="T10" s="26"/>
      <c r="U10" s="15" t="s">
        <v>75</v>
      </c>
      <c r="V10" s="25">
        <v>81</v>
      </c>
      <c r="W10" s="25">
        <v>67</v>
      </c>
      <c r="X10" s="25">
        <f t="shared" si="2"/>
        <v>148</v>
      </c>
    </row>
    <row r="11" spans="1:24" s="1" customFormat="1">
      <c r="A11" s="15" t="s">
        <v>71</v>
      </c>
      <c r="B11" s="25">
        <v>2</v>
      </c>
      <c r="C11" s="25">
        <v>3</v>
      </c>
      <c r="D11" s="25">
        <f t="shared" si="3"/>
        <v>5</v>
      </c>
      <c r="E11" s="26"/>
      <c r="F11" s="15" t="s">
        <v>72</v>
      </c>
      <c r="G11" s="25">
        <v>125</v>
      </c>
      <c r="H11" s="25">
        <v>121</v>
      </c>
      <c r="I11" s="25">
        <f t="shared" si="0"/>
        <v>246</v>
      </c>
      <c r="J11" s="26"/>
      <c r="K11" s="18" t="s">
        <v>23</v>
      </c>
      <c r="L11" s="25">
        <v>48</v>
      </c>
      <c r="M11" s="25">
        <v>25</v>
      </c>
      <c r="N11" s="25">
        <f t="shared" si="1"/>
        <v>73</v>
      </c>
      <c r="O11" s="26"/>
      <c r="P11" s="15" t="s">
        <v>74</v>
      </c>
      <c r="Q11" s="25">
        <v>66</v>
      </c>
      <c r="R11" s="25">
        <v>15</v>
      </c>
      <c r="S11" s="25">
        <f t="shared" si="4"/>
        <v>81</v>
      </c>
      <c r="T11" s="26"/>
      <c r="U11" s="15" t="s">
        <v>79</v>
      </c>
      <c r="V11" s="25">
        <v>2</v>
      </c>
      <c r="W11" s="25">
        <v>2</v>
      </c>
      <c r="X11" s="25">
        <f t="shared" si="2"/>
        <v>4</v>
      </c>
    </row>
    <row r="12" spans="1:24" s="1" customFormat="1">
      <c r="A12" s="15" t="s">
        <v>76</v>
      </c>
      <c r="B12" s="25">
        <v>11</v>
      </c>
      <c r="C12" s="25">
        <v>7</v>
      </c>
      <c r="D12" s="25">
        <f t="shared" si="3"/>
        <v>18</v>
      </c>
      <c r="E12" s="26"/>
      <c r="F12" s="15" t="s">
        <v>22</v>
      </c>
      <c r="G12" s="25">
        <v>130</v>
      </c>
      <c r="H12" s="25">
        <v>132</v>
      </c>
      <c r="I12" s="25">
        <f t="shared" si="0"/>
        <v>262</v>
      </c>
      <c r="J12" s="26"/>
      <c r="K12" s="18" t="s">
        <v>73</v>
      </c>
      <c r="L12" s="25">
        <v>36</v>
      </c>
      <c r="M12" s="25">
        <v>1</v>
      </c>
      <c r="N12" s="25">
        <f t="shared" si="1"/>
        <v>37</v>
      </c>
      <c r="O12" s="26"/>
      <c r="P12" s="15" t="s">
        <v>78</v>
      </c>
      <c r="Q12" s="25">
        <v>13</v>
      </c>
      <c r="R12" s="25">
        <v>7</v>
      </c>
      <c r="S12" s="25">
        <f t="shared" si="4"/>
        <v>20</v>
      </c>
      <c r="T12" s="26"/>
      <c r="U12" s="15" t="s">
        <v>84</v>
      </c>
      <c r="V12" s="25">
        <v>2</v>
      </c>
      <c r="W12" s="25">
        <v>2</v>
      </c>
      <c r="X12" s="25">
        <f t="shared" si="2"/>
        <v>4</v>
      </c>
    </row>
    <row r="13" spans="1:24" s="1" customFormat="1">
      <c r="A13" s="15" t="s">
        <v>80</v>
      </c>
      <c r="B13" s="25">
        <v>3</v>
      </c>
      <c r="C13" s="25">
        <v>1</v>
      </c>
      <c r="D13" s="25">
        <f t="shared" si="3"/>
        <v>4</v>
      </c>
      <c r="E13" s="26"/>
      <c r="F13" s="15" t="s">
        <v>81</v>
      </c>
      <c r="G13" s="25">
        <v>3</v>
      </c>
      <c r="H13" s="25">
        <v>2</v>
      </c>
      <c r="I13" s="25">
        <f t="shared" si="0"/>
        <v>5</v>
      </c>
      <c r="J13" s="26"/>
      <c r="K13" s="18" t="s">
        <v>77</v>
      </c>
      <c r="L13" s="25">
        <v>24</v>
      </c>
      <c r="M13" s="25">
        <v>1</v>
      </c>
      <c r="N13" s="25">
        <f t="shared" si="1"/>
        <v>25</v>
      </c>
      <c r="O13" s="26"/>
      <c r="P13" s="15" t="s">
        <v>83</v>
      </c>
      <c r="Q13" s="25">
        <v>80</v>
      </c>
      <c r="R13" s="25">
        <v>62</v>
      </c>
      <c r="S13" s="25">
        <f t="shared" si="4"/>
        <v>142</v>
      </c>
      <c r="T13" s="26"/>
      <c r="U13" s="15" t="s">
        <v>87</v>
      </c>
      <c r="V13" s="25">
        <v>2</v>
      </c>
      <c r="W13" s="25">
        <v>1</v>
      </c>
      <c r="X13" s="25">
        <f t="shared" si="2"/>
        <v>3</v>
      </c>
    </row>
    <row r="14" spans="1:24" s="1" customFormat="1">
      <c r="A14" s="15" t="s">
        <v>85</v>
      </c>
      <c r="B14" s="25">
        <v>2</v>
      </c>
      <c r="C14" s="25">
        <v>1</v>
      </c>
      <c r="D14" s="25">
        <f t="shared" si="3"/>
        <v>3</v>
      </c>
      <c r="E14" s="26"/>
      <c r="F14" s="15" t="s">
        <v>8</v>
      </c>
      <c r="G14" s="25">
        <v>16</v>
      </c>
      <c r="H14" s="25">
        <v>6</v>
      </c>
      <c r="I14" s="25">
        <f t="shared" si="0"/>
        <v>22</v>
      </c>
      <c r="J14" s="26"/>
      <c r="K14" s="18" t="s">
        <v>82</v>
      </c>
      <c r="L14" s="25">
        <v>4</v>
      </c>
      <c r="M14" s="25">
        <v>4</v>
      </c>
      <c r="N14" s="25">
        <f t="shared" si="1"/>
        <v>8</v>
      </c>
      <c r="O14" s="26"/>
      <c r="P14" s="15" t="s">
        <v>13</v>
      </c>
      <c r="Q14" s="25">
        <v>48</v>
      </c>
      <c r="R14" s="25">
        <v>44</v>
      </c>
      <c r="S14" s="25">
        <f t="shared" si="4"/>
        <v>92</v>
      </c>
      <c r="T14" s="26"/>
      <c r="U14" s="15" t="s">
        <v>91</v>
      </c>
      <c r="V14" s="25">
        <v>1</v>
      </c>
      <c r="W14" s="25">
        <v>1</v>
      </c>
      <c r="X14" s="25">
        <f t="shared" si="2"/>
        <v>2</v>
      </c>
    </row>
    <row r="15" spans="1:24" s="1" customFormat="1">
      <c r="A15" s="15" t="s">
        <v>88</v>
      </c>
      <c r="B15" s="25">
        <v>2</v>
      </c>
      <c r="C15" s="25">
        <v>1</v>
      </c>
      <c r="D15" s="25">
        <f t="shared" si="3"/>
        <v>3</v>
      </c>
      <c r="E15" s="26"/>
      <c r="F15" s="15" t="s">
        <v>89</v>
      </c>
      <c r="G15" s="25">
        <v>32</v>
      </c>
      <c r="H15" s="25">
        <v>21</v>
      </c>
      <c r="I15" s="25">
        <f t="shared" si="0"/>
        <v>53</v>
      </c>
      <c r="J15" s="26"/>
      <c r="K15" s="18" t="s">
        <v>86</v>
      </c>
      <c r="L15" s="25">
        <v>140</v>
      </c>
      <c r="M15" s="25">
        <v>171</v>
      </c>
      <c r="N15" s="25">
        <f t="shared" si="1"/>
        <v>311</v>
      </c>
      <c r="O15" s="26"/>
      <c r="P15" s="15" t="s">
        <v>27</v>
      </c>
      <c r="Q15" s="25">
        <v>177</v>
      </c>
      <c r="R15" s="25">
        <v>139</v>
      </c>
      <c r="S15" s="25">
        <f t="shared" si="4"/>
        <v>316</v>
      </c>
      <c r="T15" s="26"/>
      <c r="U15" s="15" t="s">
        <v>96</v>
      </c>
      <c r="V15" s="25">
        <v>4</v>
      </c>
      <c r="W15" s="25">
        <v>1</v>
      </c>
      <c r="X15" s="25">
        <f t="shared" si="2"/>
        <v>5</v>
      </c>
    </row>
    <row r="16" spans="1:24" s="1" customFormat="1">
      <c r="A16" s="15" t="s">
        <v>97</v>
      </c>
      <c r="B16" s="25">
        <v>81</v>
      </c>
      <c r="C16" s="25">
        <v>16</v>
      </c>
      <c r="D16" s="25">
        <f t="shared" si="3"/>
        <v>97</v>
      </c>
      <c r="E16" s="26"/>
      <c r="F16" s="15" t="s">
        <v>93</v>
      </c>
      <c r="G16" s="25">
        <v>21</v>
      </c>
      <c r="H16" s="25">
        <v>3</v>
      </c>
      <c r="I16" s="25">
        <f t="shared" si="0"/>
        <v>24</v>
      </c>
      <c r="J16" s="26"/>
      <c r="K16" s="18" t="s">
        <v>90</v>
      </c>
      <c r="L16" s="25">
        <v>71</v>
      </c>
      <c r="M16" s="25">
        <v>45</v>
      </c>
      <c r="N16" s="25">
        <f t="shared" si="1"/>
        <v>116</v>
      </c>
      <c r="O16" s="26"/>
      <c r="P16" s="15" t="s">
        <v>95</v>
      </c>
      <c r="Q16" s="25">
        <v>31</v>
      </c>
      <c r="R16" s="25">
        <v>11</v>
      </c>
      <c r="S16" s="25">
        <f t="shared" si="4"/>
        <v>42</v>
      </c>
      <c r="T16" s="26"/>
      <c r="U16" s="15" t="s">
        <v>104</v>
      </c>
      <c r="V16" s="25">
        <v>1</v>
      </c>
      <c r="W16" s="25">
        <v>1</v>
      </c>
      <c r="X16" s="25">
        <f>V16+W16</f>
        <v>2</v>
      </c>
    </row>
    <row r="17" spans="1:24" s="1" customFormat="1">
      <c r="A17" s="15" t="s">
        <v>101</v>
      </c>
      <c r="B17" s="25">
        <v>3</v>
      </c>
      <c r="C17" s="25">
        <v>1</v>
      </c>
      <c r="D17" s="25">
        <f t="shared" si="3"/>
        <v>4</v>
      </c>
      <c r="E17" s="26"/>
      <c r="F17" s="15" t="s">
        <v>24</v>
      </c>
      <c r="G17" s="25">
        <v>97</v>
      </c>
      <c r="H17" s="25">
        <v>54</v>
      </c>
      <c r="I17" s="25">
        <f t="shared" si="0"/>
        <v>151</v>
      </c>
      <c r="J17" s="26"/>
      <c r="K17" s="18" t="s">
        <v>94</v>
      </c>
      <c r="L17" s="25">
        <v>22</v>
      </c>
      <c r="M17" s="25">
        <v>7</v>
      </c>
      <c r="N17" s="25">
        <f t="shared" si="1"/>
        <v>29</v>
      </c>
      <c r="O17" s="26"/>
      <c r="P17" s="15" t="s">
        <v>99</v>
      </c>
      <c r="Q17" s="25">
        <v>36</v>
      </c>
      <c r="R17" s="25">
        <v>17</v>
      </c>
      <c r="S17" s="25">
        <f t="shared" si="4"/>
        <v>53</v>
      </c>
      <c r="T17" s="26"/>
      <c r="U17" s="17"/>
      <c r="V17" s="27"/>
      <c r="W17" s="27"/>
      <c r="X17" s="27"/>
    </row>
    <row r="18" spans="1:24" s="1" customFormat="1">
      <c r="A18" s="15" t="s">
        <v>105</v>
      </c>
      <c r="B18" s="25">
        <v>14</v>
      </c>
      <c r="C18" s="25">
        <v>12</v>
      </c>
      <c r="D18" s="25">
        <f t="shared" si="3"/>
        <v>26</v>
      </c>
      <c r="E18" s="26"/>
      <c r="F18" s="15" t="s">
        <v>102</v>
      </c>
      <c r="G18" s="25">
        <v>1</v>
      </c>
      <c r="H18" s="25">
        <v>1</v>
      </c>
      <c r="I18" s="25">
        <f t="shared" si="0"/>
        <v>2</v>
      </c>
      <c r="J18" s="26"/>
      <c r="K18" s="18" t="s">
        <v>98</v>
      </c>
      <c r="L18" s="25">
        <v>147</v>
      </c>
      <c r="M18" s="25">
        <v>121</v>
      </c>
      <c r="N18" s="25">
        <f t="shared" si="1"/>
        <v>268</v>
      </c>
      <c r="O18" s="26"/>
      <c r="P18" s="15" t="s">
        <v>14</v>
      </c>
      <c r="Q18" s="25">
        <v>195</v>
      </c>
      <c r="R18" s="25">
        <v>113</v>
      </c>
      <c r="S18" s="25">
        <f t="shared" si="4"/>
        <v>308</v>
      </c>
      <c r="T18" s="26"/>
      <c r="U18" s="17"/>
      <c r="V18" s="27"/>
      <c r="W18" s="27"/>
      <c r="X18" s="27"/>
    </row>
    <row r="19" spans="1:24" s="1" customFormat="1">
      <c r="A19" s="15" t="s">
        <v>108</v>
      </c>
      <c r="B19" s="25">
        <v>3</v>
      </c>
      <c r="C19" s="25">
        <v>2</v>
      </c>
      <c r="D19" s="25">
        <f t="shared" si="3"/>
        <v>5</v>
      </c>
      <c r="E19" s="26"/>
      <c r="F19" s="15" t="s">
        <v>106</v>
      </c>
      <c r="G19" s="25">
        <v>17</v>
      </c>
      <c r="H19" s="25">
        <v>16</v>
      </c>
      <c r="I19" s="25">
        <f t="shared" si="0"/>
        <v>33</v>
      </c>
      <c r="J19" s="26"/>
      <c r="K19" s="18" t="s">
        <v>103</v>
      </c>
      <c r="L19" s="25">
        <v>16</v>
      </c>
      <c r="M19" s="25">
        <v>0</v>
      </c>
      <c r="N19" s="25">
        <f t="shared" si="1"/>
        <v>16</v>
      </c>
      <c r="O19" s="26"/>
      <c r="P19" s="15" t="s">
        <v>15</v>
      </c>
      <c r="Q19" s="25">
        <v>161</v>
      </c>
      <c r="R19" s="25">
        <v>103</v>
      </c>
      <c r="S19" s="25">
        <f t="shared" si="4"/>
        <v>264</v>
      </c>
      <c r="T19" s="26"/>
      <c r="U19" s="17"/>
      <c r="V19" s="27"/>
      <c r="W19" s="27"/>
      <c r="X19" s="27"/>
    </row>
    <row r="20" spans="1:24" s="1" customFormat="1">
      <c r="A20" s="15" t="s">
        <v>112</v>
      </c>
      <c r="B20" s="25">
        <v>1</v>
      </c>
      <c r="C20" s="25">
        <v>1</v>
      </c>
      <c r="D20" s="25">
        <f t="shared" si="3"/>
        <v>2</v>
      </c>
      <c r="E20" s="26"/>
      <c r="F20" s="15" t="s">
        <v>109</v>
      </c>
      <c r="G20" s="25">
        <v>11</v>
      </c>
      <c r="H20" s="25">
        <v>5</v>
      </c>
      <c r="I20" s="25">
        <f t="shared" si="0"/>
        <v>16</v>
      </c>
      <c r="J20" s="26"/>
      <c r="K20" s="18" t="s">
        <v>107</v>
      </c>
      <c r="L20" s="25">
        <v>10</v>
      </c>
      <c r="M20" s="25">
        <v>1</v>
      </c>
      <c r="N20" s="25">
        <f t="shared" si="1"/>
        <v>11</v>
      </c>
      <c r="O20" s="26"/>
      <c r="P20" s="15" t="s">
        <v>111</v>
      </c>
      <c r="Q20" s="25">
        <v>26</v>
      </c>
      <c r="R20" s="25">
        <v>6</v>
      </c>
      <c r="S20" s="25">
        <f t="shared" si="4"/>
        <v>32</v>
      </c>
      <c r="T20" s="26"/>
      <c r="U20" s="17"/>
      <c r="V20" s="27"/>
      <c r="W20" s="27"/>
      <c r="X20" s="27"/>
    </row>
    <row r="21" spans="1:24" s="1" customFormat="1">
      <c r="A21" s="15" t="s">
        <v>114</v>
      </c>
      <c r="B21" s="25">
        <v>1</v>
      </c>
      <c r="C21" s="25">
        <v>2</v>
      </c>
      <c r="D21" s="25">
        <f t="shared" si="3"/>
        <v>3</v>
      </c>
      <c r="E21" s="26"/>
      <c r="F21" s="15" t="s">
        <v>113</v>
      </c>
      <c r="G21" s="25">
        <v>2</v>
      </c>
      <c r="H21" s="25">
        <v>5</v>
      </c>
      <c r="I21" s="25">
        <f t="shared" si="0"/>
        <v>7</v>
      </c>
      <c r="J21" s="26"/>
      <c r="K21" s="18" t="s">
        <v>110</v>
      </c>
      <c r="L21" s="25">
        <v>3</v>
      </c>
      <c r="M21" s="25">
        <v>2</v>
      </c>
      <c r="N21" s="25">
        <f t="shared" si="1"/>
        <v>5</v>
      </c>
      <c r="O21" s="26"/>
      <c r="P21" s="15" t="s">
        <v>16</v>
      </c>
      <c r="Q21" s="25">
        <v>250</v>
      </c>
      <c r="R21" s="25">
        <v>192</v>
      </c>
      <c r="S21" s="25">
        <f t="shared" si="4"/>
        <v>442</v>
      </c>
      <c r="T21" s="26"/>
      <c r="U21" s="17"/>
      <c r="V21" s="27"/>
      <c r="W21" s="27"/>
      <c r="X21" s="27"/>
    </row>
    <row r="22" spans="1:24" s="1" customFormat="1">
      <c r="A22" s="15" t="s">
        <v>117</v>
      </c>
      <c r="B22" s="25">
        <v>1</v>
      </c>
      <c r="C22" s="25">
        <v>1</v>
      </c>
      <c r="D22" s="25">
        <f t="shared" si="3"/>
        <v>2</v>
      </c>
      <c r="E22" s="26"/>
      <c r="F22" s="15" t="s">
        <v>115</v>
      </c>
      <c r="G22" s="25">
        <v>3</v>
      </c>
      <c r="H22" s="25">
        <v>2</v>
      </c>
      <c r="I22" s="25">
        <f t="shared" si="0"/>
        <v>5</v>
      </c>
      <c r="J22" s="26"/>
      <c r="K22" s="18" t="s">
        <v>580</v>
      </c>
      <c r="L22" s="25">
        <v>3</v>
      </c>
      <c r="M22" s="25">
        <v>2</v>
      </c>
      <c r="N22" s="25">
        <f t="shared" si="1"/>
        <v>5</v>
      </c>
      <c r="O22" s="26"/>
      <c r="P22" s="15" t="s">
        <v>17</v>
      </c>
      <c r="Q22" s="25">
        <v>219</v>
      </c>
      <c r="R22" s="25">
        <v>212</v>
      </c>
      <c r="S22" s="25">
        <f t="shared" si="4"/>
        <v>431</v>
      </c>
      <c r="T22" s="26"/>
      <c r="U22" s="17"/>
      <c r="V22" s="27"/>
      <c r="W22" s="27"/>
      <c r="X22" s="27"/>
    </row>
    <row r="23" spans="1:24" s="1" customFormat="1">
      <c r="A23" s="15" t="s">
        <v>120</v>
      </c>
      <c r="B23" s="25">
        <v>25</v>
      </c>
      <c r="C23" s="25">
        <v>3</v>
      </c>
      <c r="D23" s="25">
        <f t="shared" si="3"/>
        <v>28</v>
      </c>
      <c r="E23" s="26"/>
      <c r="F23" s="15" t="s">
        <v>118</v>
      </c>
      <c r="G23" s="25">
        <v>11</v>
      </c>
      <c r="H23" s="25">
        <v>7</v>
      </c>
      <c r="I23" s="25">
        <f t="shared" si="0"/>
        <v>18</v>
      </c>
      <c r="J23" s="26"/>
      <c r="K23" s="18" t="s">
        <v>116</v>
      </c>
      <c r="L23" s="25">
        <v>18</v>
      </c>
      <c r="M23" s="25">
        <v>8</v>
      </c>
      <c r="N23" s="25">
        <f t="shared" si="1"/>
        <v>26</v>
      </c>
      <c r="O23" s="26"/>
      <c r="P23" s="15" t="s">
        <v>18</v>
      </c>
      <c r="Q23" s="25">
        <v>119</v>
      </c>
      <c r="R23" s="25">
        <v>90</v>
      </c>
      <c r="S23" s="25">
        <f t="shared" si="4"/>
        <v>209</v>
      </c>
      <c r="T23" s="26"/>
      <c r="U23" s="17"/>
      <c r="V23" s="27"/>
      <c r="W23" s="27"/>
      <c r="X23" s="27"/>
    </row>
    <row r="24" spans="1:24" s="1" customFormat="1">
      <c r="A24" s="15" t="s">
        <v>124</v>
      </c>
      <c r="B24" s="25">
        <v>2</v>
      </c>
      <c r="C24" s="25">
        <v>1</v>
      </c>
      <c r="D24" s="25">
        <f t="shared" si="3"/>
        <v>3</v>
      </c>
      <c r="E24" s="26"/>
      <c r="F24" s="15" t="s">
        <v>121</v>
      </c>
      <c r="G24" s="25">
        <v>2</v>
      </c>
      <c r="H24" s="25">
        <v>2</v>
      </c>
      <c r="I24" s="25">
        <f t="shared" si="0"/>
        <v>4</v>
      </c>
      <c r="J24" s="26"/>
      <c r="K24" s="18" t="s">
        <v>119</v>
      </c>
      <c r="L24" s="25">
        <v>2</v>
      </c>
      <c r="M24" s="25">
        <v>2</v>
      </c>
      <c r="N24" s="25">
        <f t="shared" si="1"/>
        <v>4</v>
      </c>
      <c r="O24" s="26"/>
      <c r="P24" s="15" t="s">
        <v>123</v>
      </c>
      <c r="Q24" s="25">
        <v>32</v>
      </c>
      <c r="R24" s="25">
        <v>14</v>
      </c>
      <c r="S24" s="25">
        <f t="shared" si="4"/>
        <v>46</v>
      </c>
      <c r="T24" s="26"/>
      <c r="U24" s="17"/>
      <c r="V24" s="27"/>
      <c r="W24" s="27"/>
      <c r="X24" s="27"/>
    </row>
    <row r="25" spans="1:24" s="1" customFormat="1">
      <c r="A25" s="15" t="s">
        <v>127</v>
      </c>
      <c r="B25" s="25">
        <v>22</v>
      </c>
      <c r="C25" s="25">
        <v>24</v>
      </c>
      <c r="D25" s="25">
        <f t="shared" si="3"/>
        <v>46</v>
      </c>
      <c r="E25" s="26"/>
      <c r="F25" s="15" t="s">
        <v>25</v>
      </c>
      <c r="G25" s="25">
        <v>7</v>
      </c>
      <c r="H25" s="25">
        <v>1</v>
      </c>
      <c r="I25" s="25">
        <f t="shared" si="0"/>
        <v>8</v>
      </c>
      <c r="J25" s="26"/>
      <c r="K25" s="18" t="s">
        <v>122</v>
      </c>
      <c r="L25" s="25">
        <v>13</v>
      </c>
      <c r="M25" s="25">
        <v>7</v>
      </c>
      <c r="N25" s="25">
        <f t="shared" si="1"/>
        <v>20</v>
      </c>
      <c r="O25" s="26"/>
      <c r="P25" s="15" t="s">
        <v>126</v>
      </c>
      <c r="Q25" s="25">
        <v>21</v>
      </c>
      <c r="R25" s="25">
        <v>5</v>
      </c>
      <c r="S25" s="25">
        <f t="shared" si="4"/>
        <v>26</v>
      </c>
      <c r="T25" s="26"/>
      <c r="U25" s="17"/>
      <c r="V25" s="27"/>
      <c r="W25" s="27"/>
      <c r="X25" s="27"/>
    </row>
    <row r="26" spans="1:24" s="1" customFormat="1">
      <c r="A26" s="15" t="s">
        <v>131</v>
      </c>
      <c r="B26" s="25">
        <v>6</v>
      </c>
      <c r="C26" s="25">
        <v>2</v>
      </c>
      <c r="D26" s="25">
        <f t="shared" si="3"/>
        <v>8</v>
      </c>
      <c r="E26" s="26"/>
      <c r="F26" s="15" t="s">
        <v>128</v>
      </c>
      <c r="G26" s="25">
        <v>3</v>
      </c>
      <c r="H26" s="25">
        <v>2</v>
      </c>
      <c r="I26" s="25">
        <f t="shared" si="0"/>
        <v>5</v>
      </c>
      <c r="J26" s="26"/>
      <c r="K26" s="18" t="s">
        <v>125</v>
      </c>
      <c r="L26" s="25">
        <v>0</v>
      </c>
      <c r="M26" s="25">
        <v>2</v>
      </c>
      <c r="N26" s="25">
        <f t="shared" si="1"/>
        <v>2</v>
      </c>
      <c r="O26" s="26"/>
      <c r="P26" s="15" t="s">
        <v>130</v>
      </c>
      <c r="Q26" s="25">
        <v>20</v>
      </c>
      <c r="R26" s="25">
        <v>16</v>
      </c>
      <c r="S26" s="25">
        <f t="shared" si="4"/>
        <v>36</v>
      </c>
      <c r="T26" s="26"/>
      <c r="U26" s="17"/>
      <c r="V26" s="27"/>
      <c r="W26" s="27"/>
      <c r="X26" s="27"/>
    </row>
    <row r="27" spans="1:24" s="1" customFormat="1">
      <c r="A27" s="15" t="s">
        <v>134</v>
      </c>
      <c r="B27" s="25">
        <v>1</v>
      </c>
      <c r="C27" s="25">
        <v>1</v>
      </c>
      <c r="D27" s="25">
        <f t="shared" si="3"/>
        <v>2</v>
      </c>
      <c r="E27" s="26"/>
      <c r="F27" s="15" t="s">
        <v>132</v>
      </c>
      <c r="G27" s="25">
        <v>5</v>
      </c>
      <c r="H27" s="25">
        <v>1</v>
      </c>
      <c r="I27" s="25">
        <f t="shared" si="0"/>
        <v>6</v>
      </c>
      <c r="J27" s="26"/>
      <c r="K27" s="18" t="s">
        <v>129</v>
      </c>
      <c r="L27" s="25">
        <v>3</v>
      </c>
      <c r="M27" s="25">
        <v>3</v>
      </c>
      <c r="N27" s="25">
        <f t="shared" si="1"/>
        <v>6</v>
      </c>
      <c r="O27" s="26"/>
      <c r="P27" s="15" t="s">
        <v>19</v>
      </c>
      <c r="Q27" s="25">
        <v>230</v>
      </c>
      <c r="R27" s="25">
        <v>135</v>
      </c>
      <c r="S27" s="25">
        <f t="shared" si="4"/>
        <v>365</v>
      </c>
      <c r="T27" s="26"/>
      <c r="U27" s="17"/>
      <c r="V27" s="27"/>
      <c r="W27" s="27"/>
      <c r="X27" s="27"/>
    </row>
    <row r="28" spans="1:24" s="1" customFormat="1">
      <c r="A28" s="15" t="s">
        <v>138</v>
      </c>
      <c r="B28" s="25">
        <v>1</v>
      </c>
      <c r="C28" s="25">
        <v>2</v>
      </c>
      <c r="D28" s="25">
        <f t="shared" si="3"/>
        <v>3</v>
      </c>
      <c r="E28" s="26"/>
      <c r="F28" s="15" t="s">
        <v>135</v>
      </c>
      <c r="G28" s="25">
        <v>1</v>
      </c>
      <c r="H28" s="25">
        <v>0</v>
      </c>
      <c r="I28" s="25">
        <f t="shared" si="0"/>
        <v>1</v>
      </c>
      <c r="J28" s="26"/>
      <c r="K28" s="18" t="s">
        <v>133</v>
      </c>
      <c r="L28" s="25">
        <v>2</v>
      </c>
      <c r="M28" s="25">
        <v>0</v>
      </c>
      <c r="N28" s="25">
        <f t="shared" si="1"/>
        <v>2</v>
      </c>
      <c r="O28" s="26"/>
      <c r="P28" s="15" t="s">
        <v>137</v>
      </c>
      <c r="Q28" s="25">
        <v>22</v>
      </c>
      <c r="R28" s="25">
        <v>10</v>
      </c>
      <c r="S28" s="25">
        <f t="shared" si="4"/>
        <v>32</v>
      </c>
      <c r="T28" s="26"/>
      <c r="U28" s="17"/>
      <c r="V28" s="27"/>
      <c r="W28" s="27"/>
      <c r="X28" s="27"/>
    </row>
    <row r="29" spans="1:24" s="1" customFormat="1">
      <c r="A29" s="15" t="s">
        <v>142</v>
      </c>
      <c r="B29" s="25">
        <v>3</v>
      </c>
      <c r="C29" s="25">
        <v>5</v>
      </c>
      <c r="D29" s="25">
        <f t="shared" si="3"/>
        <v>8</v>
      </c>
      <c r="E29" s="26"/>
      <c r="F29" s="15" t="s">
        <v>139</v>
      </c>
      <c r="G29" s="25">
        <v>22</v>
      </c>
      <c r="H29" s="25">
        <v>25</v>
      </c>
      <c r="I29" s="25">
        <f t="shared" si="0"/>
        <v>47</v>
      </c>
      <c r="J29" s="26"/>
      <c r="K29" s="18" t="s">
        <v>136</v>
      </c>
      <c r="L29" s="25">
        <v>24</v>
      </c>
      <c r="M29" s="25">
        <v>2</v>
      </c>
      <c r="N29" s="25">
        <f t="shared" si="1"/>
        <v>26</v>
      </c>
      <c r="O29" s="26"/>
      <c r="P29" s="15" t="s">
        <v>141</v>
      </c>
      <c r="Q29" s="25">
        <v>1</v>
      </c>
      <c r="R29" s="25">
        <v>0</v>
      </c>
      <c r="S29" s="25">
        <f t="shared" si="4"/>
        <v>1</v>
      </c>
      <c r="T29" s="26"/>
      <c r="U29" s="17"/>
      <c r="V29" s="27"/>
      <c r="W29" s="27"/>
      <c r="X29" s="27"/>
    </row>
    <row r="30" spans="1:24" s="1" customFormat="1">
      <c r="A30" s="15" t="s">
        <v>146</v>
      </c>
      <c r="B30" s="25">
        <v>49</v>
      </c>
      <c r="C30" s="25">
        <v>8</v>
      </c>
      <c r="D30" s="25">
        <f t="shared" si="3"/>
        <v>57</v>
      </c>
      <c r="E30" s="26"/>
      <c r="F30" s="15" t="s">
        <v>143</v>
      </c>
      <c r="G30" s="25">
        <v>1</v>
      </c>
      <c r="H30" s="25">
        <v>1</v>
      </c>
      <c r="I30" s="25">
        <f t="shared" si="0"/>
        <v>2</v>
      </c>
      <c r="J30" s="26"/>
      <c r="K30" s="18" t="s">
        <v>140</v>
      </c>
      <c r="L30" s="25">
        <v>12</v>
      </c>
      <c r="M30" s="25">
        <v>4</v>
      </c>
      <c r="N30" s="25">
        <f t="shared" si="1"/>
        <v>16</v>
      </c>
      <c r="O30" s="26"/>
      <c r="P30" s="15" t="s">
        <v>145</v>
      </c>
      <c r="Q30" s="25">
        <v>47</v>
      </c>
      <c r="R30" s="25">
        <v>12</v>
      </c>
      <c r="S30" s="25">
        <f t="shared" si="4"/>
        <v>59</v>
      </c>
      <c r="T30" s="26"/>
      <c r="U30" s="17"/>
      <c r="V30" s="27"/>
      <c r="W30" s="27"/>
      <c r="X30" s="27"/>
    </row>
    <row r="31" spans="1:24" s="1" customFormat="1">
      <c r="A31" s="15" t="s">
        <v>150</v>
      </c>
      <c r="B31" s="25">
        <v>2</v>
      </c>
      <c r="C31" s="25">
        <v>2</v>
      </c>
      <c r="D31" s="25">
        <f t="shared" si="3"/>
        <v>4</v>
      </c>
      <c r="E31" s="26"/>
      <c r="F31" s="15" t="s">
        <v>147</v>
      </c>
      <c r="G31" s="25">
        <v>62</v>
      </c>
      <c r="H31" s="25">
        <v>51</v>
      </c>
      <c r="I31" s="25">
        <f t="shared" si="0"/>
        <v>113</v>
      </c>
      <c r="J31" s="26"/>
      <c r="K31" s="18" t="s">
        <v>144</v>
      </c>
      <c r="L31" s="25">
        <v>2</v>
      </c>
      <c r="M31" s="25">
        <v>1</v>
      </c>
      <c r="N31" s="25">
        <f t="shared" si="1"/>
        <v>3</v>
      </c>
      <c r="O31" s="26"/>
      <c r="P31" s="15" t="s">
        <v>149</v>
      </c>
      <c r="Q31" s="25">
        <v>6</v>
      </c>
      <c r="R31" s="25">
        <v>4</v>
      </c>
      <c r="S31" s="25">
        <f t="shared" si="4"/>
        <v>10</v>
      </c>
      <c r="T31" s="26"/>
      <c r="U31" s="17"/>
      <c r="V31" s="27"/>
      <c r="W31" s="27"/>
      <c r="X31" s="27"/>
    </row>
    <row r="32" spans="1:24" s="1" customFormat="1">
      <c r="A32" s="15" t="s">
        <v>154</v>
      </c>
      <c r="B32" s="25">
        <v>21</v>
      </c>
      <c r="C32" s="25">
        <v>2</v>
      </c>
      <c r="D32" s="25">
        <f t="shared" si="3"/>
        <v>23</v>
      </c>
      <c r="E32" s="26"/>
      <c r="F32" s="15" t="s">
        <v>151</v>
      </c>
      <c r="G32" s="25">
        <v>2</v>
      </c>
      <c r="H32" s="25">
        <v>3</v>
      </c>
      <c r="I32" s="25">
        <f t="shared" si="0"/>
        <v>5</v>
      </c>
      <c r="J32" s="26"/>
      <c r="K32" s="18" t="s">
        <v>148</v>
      </c>
      <c r="L32" s="25">
        <v>13</v>
      </c>
      <c r="M32" s="25">
        <v>23</v>
      </c>
      <c r="N32" s="25">
        <f t="shared" si="1"/>
        <v>36</v>
      </c>
      <c r="O32" s="26"/>
      <c r="P32" s="15" t="s">
        <v>153</v>
      </c>
      <c r="Q32" s="25">
        <v>26</v>
      </c>
      <c r="R32" s="25">
        <v>7</v>
      </c>
      <c r="S32" s="25">
        <f t="shared" si="4"/>
        <v>33</v>
      </c>
      <c r="T32" s="26"/>
      <c r="U32" s="17"/>
      <c r="V32" s="27"/>
      <c r="W32" s="27"/>
      <c r="X32" s="27"/>
    </row>
    <row r="33" spans="1:24" s="1" customFormat="1">
      <c r="A33" s="15" t="s">
        <v>157</v>
      </c>
      <c r="B33" s="25">
        <v>2</v>
      </c>
      <c r="C33" s="25">
        <v>2</v>
      </c>
      <c r="D33" s="25">
        <f t="shared" si="3"/>
        <v>4</v>
      </c>
      <c r="E33" s="26"/>
      <c r="F33" s="15" t="s">
        <v>155</v>
      </c>
      <c r="G33" s="25">
        <v>3</v>
      </c>
      <c r="H33" s="25">
        <v>1</v>
      </c>
      <c r="I33" s="25">
        <f t="shared" si="0"/>
        <v>4</v>
      </c>
      <c r="J33" s="26"/>
      <c r="K33" s="18" t="s">
        <v>152</v>
      </c>
      <c r="L33" s="25">
        <v>15</v>
      </c>
      <c r="M33" s="25">
        <v>0</v>
      </c>
      <c r="N33" s="25">
        <f t="shared" si="1"/>
        <v>15</v>
      </c>
      <c r="O33" s="26"/>
      <c r="P33" s="15" t="s">
        <v>156</v>
      </c>
      <c r="Q33" s="25">
        <v>7</v>
      </c>
      <c r="R33" s="25">
        <v>3</v>
      </c>
      <c r="S33" s="25">
        <f t="shared" si="4"/>
        <v>10</v>
      </c>
      <c r="T33" s="26"/>
      <c r="U33" s="17"/>
      <c r="V33" s="27"/>
      <c r="W33" s="27"/>
      <c r="X33" s="27"/>
    </row>
    <row r="34" spans="1:24" s="1" customFormat="1">
      <c r="A34" s="15" t="s">
        <v>161</v>
      </c>
      <c r="B34" s="25">
        <v>6</v>
      </c>
      <c r="C34" s="25">
        <v>3</v>
      </c>
      <c r="D34" s="25">
        <f t="shared" si="3"/>
        <v>9</v>
      </c>
      <c r="E34" s="26"/>
      <c r="F34" s="15" t="s">
        <v>158</v>
      </c>
      <c r="G34" s="25">
        <v>21</v>
      </c>
      <c r="H34" s="25">
        <v>2</v>
      </c>
      <c r="I34" s="25">
        <f t="shared" si="0"/>
        <v>23</v>
      </c>
      <c r="J34" s="26"/>
      <c r="K34" s="18" t="s">
        <v>581</v>
      </c>
      <c r="L34" s="25">
        <v>6</v>
      </c>
      <c r="M34" s="25">
        <v>10</v>
      </c>
      <c r="N34" s="25">
        <f t="shared" si="1"/>
        <v>16</v>
      </c>
      <c r="O34" s="26"/>
      <c r="P34" s="15" t="s">
        <v>160</v>
      </c>
      <c r="Q34" s="25">
        <v>4</v>
      </c>
      <c r="R34" s="25">
        <v>3</v>
      </c>
      <c r="S34" s="25">
        <f t="shared" si="4"/>
        <v>7</v>
      </c>
      <c r="T34" s="26"/>
      <c r="U34" s="17"/>
      <c r="V34" s="27"/>
      <c r="W34" s="27"/>
      <c r="X34" s="27"/>
    </row>
    <row r="35" spans="1:24" s="1" customFormat="1">
      <c r="A35" s="15" t="s">
        <v>165</v>
      </c>
      <c r="B35" s="25">
        <v>1</v>
      </c>
      <c r="C35" s="25">
        <v>1</v>
      </c>
      <c r="D35" s="25">
        <f t="shared" si="3"/>
        <v>2</v>
      </c>
      <c r="E35" s="26"/>
      <c r="F35" s="15" t="s">
        <v>162</v>
      </c>
      <c r="G35" s="25">
        <v>7</v>
      </c>
      <c r="H35" s="25">
        <v>5</v>
      </c>
      <c r="I35" s="25">
        <f t="shared" si="0"/>
        <v>12</v>
      </c>
      <c r="J35" s="26"/>
      <c r="K35" s="18" t="s">
        <v>159</v>
      </c>
      <c r="L35" s="25">
        <v>4</v>
      </c>
      <c r="M35" s="25">
        <v>3</v>
      </c>
      <c r="N35" s="25">
        <f t="shared" si="1"/>
        <v>7</v>
      </c>
      <c r="O35" s="26"/>
      <c r="P35" s="15" t="s">
        <v>168</v>
      </c>
      <c r="Q35" s="25">
        <v>2</v>
      </c>
      <c r="R35" s="25">
        <v>1</v>
      </c>
      <c r="S35" s="25">
        <f t="shared" si="4"/>
        <v>3</v>
      </c>
      <c r="T35" s="26"/>
      <c r="U35" s="17"/>
      <c r="V35" s="27"/>
      <c r="W35" s="27"/>
      <c r="X35" s="27"/>
    </row>
    <row r="36" spans="1:24" s="1" customFormat="1">
      <c r="A36" s="15" t="s">
        <v>169</v>
      </c>
      <c r="B36" s="25">
        <v>7</v>
      </c>
      <c r="C36" s="25">
        <v>1</v>
      </c>
      <c r="D36" s="25">
        <f t="shared" si="3"/>
        <v>8</v>
      </c>
      <c r="E36" s="26"/>
      <c r="F36" s="15" t="s">
        <v>166</v>
      </c>
      <c r="G36" s="25">
        <v>32</v>
      </c>
      <c r="H36" s="25">
        <v>11</v>
      </c>
      <c r="I36" s="25">
        <f t="shared" si="0"/>
        <v>43</v>
      </c>
      <c r="J36" s="26"/>
      <c r="K36" s="18" t="s">
        <v>163</v>
      </c>
      <c r="L36" s="25">
        <v>5</v>
      </c>
      <c r="M36" s="25">
        <v>1</v>
      </c>
      <c r="N36" s="25">
        <f t="shared" si="1"/>
        <v>6</v>
      </c>
      <c r="O36" s="26"/>
      <c r="P36" s="15" t="s">
        <v>29</v>
      </c>
      <c r="Q36" s="25">
        <v>134</v>
      </c>
      <c r="R36" s="25">
        <v>76</v>
      </c>
      <c r="S36" s="25">
        <f t="shared" si="4"/>
        <v>210</v>
      </c>
      <c r="T36" s="28"/>
      <c r="U36" s="17"/>
      <c r="V36" s="27"/>
      <c r="W36" s="27"/>
      <c r="X36" s="27"/>
    </row>
    <row r="37" spans="1:24" s="1" customFormat="1">
      <c r="A37" s="15" t="s">
        <v>172</v>
      </c>
      <c r="B37" s="25">
        <v>24</v>
      </c>
      <c r="C37" s="25">
        <v>48</v>
      </c>
      <c r="D37" s="25">
        <f t="shared" si="3"/>
        <v>72</v>
      </c>
      <c r="E37" s="26"/>
      <c r="F37" s="15" t="s">
        <v>170</v>
      </c>
      <c r="G37" s="25">
        <v>1</v>
      </c>
      <c r="H37" s="25">
        <v>1</v>
      </c>
      <c r="I37" s="25">
        <f t="shared" si="0"/>
        <v>2</v>
      </c>
      <c r="J37" s="26"/>
      <c r="K37" s="18" t="s">
        <v>167</v>
      </c>
      <c r="L37" s="25">
        <v>24</v>
      </c>
      <c r="M37" s="25">
        <v>18</v>
      </c>
      <c r="N37" s="25">
        <f t="shared" si="1"/>
        <v>42</v>
      </c>
      <c r="O37" s="28"/>
      <c r="P37" s="15" t="s">
        <v>28</v>
      </c>
      <c r="Q37" s="25">
        <v>35</v>
      </c>
      <c r="R37" s="25">
        <v>17</v>
      </c>
      <c r="S37" s="25">
        <f t="shared" si="4"/>
        <v>52</v>
      </c>
      <c r="T37" s="28"/>
      <c r="U37" s="17"/>
      <c r="V37" s="27"/>
      <c r="W37" s="27"/>
      <c r="X37" s="27"/>
    </row>
    <row r="38" spans="1:24" s="1" customFormat="1">
      <c r="A38" s="15" t="s">
        <v>175</v>
      </c>
      <c r="B38" s="25">
        <v>3</v>
      </c>
      <c r="C38" s="25">
        <v>1</v>
      </c>
      <c r="D38" s="25">
        <f t="shared" si="3"/>
        <v>4</v>
      </c>
      <c r="E38" s="26"/>
      <c r="F38" s="15" t="s">
        <v>173</v>
      </c>
      <c r="G38" s="25">
        <v>2</v>
      </c>
      <c r="H38" s="25">
        <v>2</v>
      </c>
      <c r="I38" s="25">
        <f t="shared" si="0"/>
        <v>4</v>
      </c>
      <c r="J38" s="26"/>
      <c r="K38" s="18" t="s">
        <v>171</v>
      </c>
      <c r="L38" s="25">
        <v>5</v>
      </c>
      <c r="M38" s="25">
        <v>4</v>
      </c>
      <c r="N38" s="25">
        <f t="shared" si="1"/>
        <v>9</v>
      </c>
      <c r="O38" s="28"/>
      <c r="P38" s="15" t="s">
        <v>177</v>
      </c>
      <c r="Q38" s="25">
        <v>132</v>
      </c>
      <c r="R38" s="25">
        <v>62</v>
      </c>
      <c r="S38" s="25">
        <f t="shared" si="4"/>
        <v>194</v>
      </c>
      <c r="T38" s="28"/>
      <c r="U38" s="17"/>
      <c r="V38" s="27"/>
      <c r="W38" s="27"/>
      <c r="X38" s="27"/>
    </row>
    <row r="39" spans="1:24" s="1" customFormat="1">
      <c r="A39" s="15" t="s">
        <v>178</v>
      </c>
      <c r="B39" s="25">
        <v>66</v>
      </c>
      <c r="C39" s="25">
        <v>40</v>
      </c>
      <c r="D39" s="25">
        <f t="shared" si="3"/>
        <v>106</v>
      </c>
      <c r="E39" s="26"/>
      <c r="F39" s="15" t="s">
        <v>529</v>
      </c>
      <c r="G39" s="25">
        <v>10</v>
      </c>
      <c r="H39" s="25">
        <v>9</v>
      </c>
      <c r="I39" s="25">
        <f t="shared" si="0"/>
        <v>19</v>
      </c>
      <c r="J39" s="28"/>
      <c r="K39" s="18" t="s">
        <v>174</v>
      </c>
      <c r="L39" s="25">
        <v>6</v>
      </c>
      <c r="M39" s="25">
        <v>3</v>
      </c>
      <c r="N39" s="25">
        <f t="shared" si="1"/>
        <v>9</v>
      </c>
      <c r="O39" s="28"/>
      <c r="P39" s="15" t="s">
        <v>181</v>
      </c>
      <c r="Q39" s="25">
        <v>65</v>
      </c>
      <c r="R39" s="25">
        <v>17</v>
      </c>
      <c r="S39" s="25">
        <f t="shared" si="4"/>
        <v>82</v>
      </c>
      <c r="T39" s="28"/>
      <c r="U39" s="17"/>
      <c r="V39" s="27"/>
      <c r="W39" s="27"/>
      <c r="X39" s="27"/>
    </row>
    <row r="40" spans="1:24" s="1" customFormat="1">
      <c r="A40" s="15" t="s">
        <v>182</v>
      </c>
      <c r="B40" s="25">
        <v>3</v>
      </c>
      <c r="C40" s="25">
        <v>2</v>
      </c>
      <c r="D40" s="25">
        <f t="shared" si="3"/>
        <v>5</v>
      </c>
      <c r="E40" s="26"/>
      <c r="F40" s="15" t="s">
        <v>179</v>
      </c>
      <c r="G40" s="25">
        <v>13</v>
      </c>
      <c r="H40" s="25">
        <v>2</v>
      </c>
      <c r="I40" s="25">
        <f t="shared" si="0"/>
        <v>15</v>
      </c>
      <c r="J40" s="28"/>
      <c r="K40" s="18" t="s">
        <v>176</v>
      </c>
      <c r="L40" s="25">
        <v>1</v>
      </c>
      <c r="M40" s="25">
        <v>1</v>
      </c>
      <c r="N40" s="25">
        <f t="shared" si="1"/>
        <v>2</v>
      </c>
      <c r="O40" s="28"/>
      <c r="P40" s="15" t="s">
        <v>30</v>
      </c>
      <c r="Q40" s="25">
        <v>50</v>
      </c>
      <c r="R40" s="25">
        <v>58</v>
      </c>
      <c r="S40" s="25">
        <f t="shared" si="4"/>
        <v>108</v>
      </c>
      <c r="T40" s="28"/>
      <c r="U40" s="17"/>
      <c r="V40" s="27"/>
      <c r="W40" s="27"/>
      <c r="X40" s="27"/>
    </row>
    <row r="41" spans="1:24" s="1" customFormat="1">
      <c r="A41" s="15" t="s">
        <v>184</v>
      </c>
      <c r="B41" s="25">
        <v>6</v>
      </c>
      <c r="C41" s="25">
        <v>10</v>
      </c>
      <c r="D41" s="25">
        <f t="shared" si="3"/>
        <v>16</v>
      </c>
      <c r="E41" s="26"/>
      <c r="F41" s="15" t="s">
        <v>11</v>
      </c>
      <c r="G41" s="25">
        <v>279</v>
      </c>
      <c r="H41" s="25">
        <v>256</v>
      </c>
      <c r="I41" s="25">
        <f t="shared" si="0"/>
        <v>535</v>
      </c>
      <c r="J41" s="28"/>
      <c r="K41" s="18" t="s">
        <v>180</v>
      </c>
      <c r="L41" s="25">
        <v>49</v>
      </c>
      <c r="M41" s="25">
        <v>39</v>
      </c>
      <c r="N41" s="25">
        <f t="shared" si="1"/>
        <v>88</v>
      </c>
      <c r="O41" s="28"/>
      <c r="P41" s="15" t="s">
        <v>187</v>
      </c>
      <c r="Q41" s="25">
        <v>245</v>
      </c>
      <c r="R41" s="25">
        <v>204</v>
      </c>
      <c r="S41" s="25">
        <f t="shared" si="4"/>
        <v>449</v>
      </c>
      <c r="T41" s="28"/>
      <c r="U41" s="17"/>
      <c r="V41" s="27"/>
      <c r="W41" s="27"/>
      <c r="X41" s="27"/>
    </row>
    <row r="42" spans="1:24" s="1" customFormat="1">
      <c r="A42" s="15" t="s">
        <v>188</v>
      </c>
      <c r="B42" s="25">
        <v>7</v>
      </c>
      <c r="C42" s="25">
        <v>2</v>
      </c>
      <c r="D42" s="25">
        <f t="shared" si="3"/>
        <v>9</v>
      </c>
      <c r="E42" s="26"/>
      <c r="F42" s="15" t="s">
        <v>185</v>
      </c>
      <c r="G42" s="25">
        <v>33</v>
      </c>
      <c r="H42" s="25">
        <v>15</v>
      </c>
      <c r="I42" s="25">
        <f t="shared" si="0"/>
        <v>48</v>
      </c>
      <c r="J42" s="28"/>
      <c r="K42" s="18" t="s">
        <v>183</v>
      </c>
      <c r="L42" s="25">
        <v>4</v>
      </c>
      <c r="M42" s="25">
        <v>0</v>
      </c>
      <c r="N42" s="25">
        <f t="shared" si="1"/>
        <v>4</v>
      </c>
      <c r="O42" s="28"/>
      <c r="P42" s="15" t="s">
        <v>210</v>
      </c>
      <c r="Q42" s="25">
        <v>80</v>
      </c>
      <c r="R42" s="25">
        <v>7</v>
      </c>
      <c r="S42" s="25">
        <f t="shared" si="4"/>
        <v>87</v>
      </c>
      <c r="T42" s="28"/>
      <c r="U42" s="17"/>
      <c r="V42" s="27"/>
      <c r="W42" s="27"/>
      <c r="X42" s="27"/>
    </row>
    <row r="43" spans="1:24" s="1" customFormat="1">
      <c r="A43" s="15" t="s">
        <v>192</v>
      </c>
      <c r="B43" s="25">
        <v>1</v>
      </c>
      <c r="C43" s="25">
        <v>1</v>
      </c>
      <c r="D43" s="25">
        <f t="shared" si="3"/>
        <v>2</v>
      </c>
      <c r="E43" s="26"/>
      <c r="F43" s="15" t="s">
        <v>189</v>
      </c>
      <c r="G43" s="25">
        <v>2</v>
      </c>
      <c r="H43" s="25">
        <v>1</v>
      </c>
      <c r="I43" s="25">
        <f t="shared" si="0"/>
        <v>3</v>
      </c>
      <c r="J43" s="28"/>
      <c r="K43" s="18" t="s">
        <v>186</v>
      </c>
      <c r="L43" s="25">
        <v>51</v>
      </c>
      <c r="M43" s="25">
        <v>18</v>
      </c>
      <c r="N43" s="25">
        <f t="shared" si="1"/>
        <v>69</v>
      </c>
      <c r="O43" s="28"/>
      <c r="P43" s="15" t="s">
        <v>194</v>
      </c>
      <c r="Q43" s="25">
        <v>56</v>
      </c>
      <c r="R43" s="25">
        <v>23</v>
      </c>
      <c r="S43" s="25">
        <f t="shared" si="4"/>
        <v>79</v>
      </c>
      <c r="T43" s="28"/>
      <c r="U43" s="17"/>
      <c r="V43" s="27"/>
      <c r="W43" s="27"/>
      <c r="X43" s="27"/>
    </row>
    <row r="44" spans="1:24" s="1" customFormat="1">
      <c r="A44" s="15" t="s">
        <v>195</v>
      </c>
      <c r="B44" s="25">
        <v>1</v>
      </c>
      <c r="C44" s="25">
        <v>1</v>
      </c>
      <c r="D44" s="25">
        <f t="shared" si="3"/>
        <v>2</v>
      </c>
      <c r="E44" s="7"/>
      <c r="F44" s="17"/>
      <c r="G44" s="17"/>
      <c r="H44" s="17"/>
      <c r="I44" s="17"/>
      <c r="J44" s="7"/>
      <c r="K44" s="18" t="s">
        <v>190</v>
      </c>
      <c r="L44" s="25">
        <v>6</v>
      </c>
      <c r="M44" s="25">
        <v>5</v>
      </c>
      <c r="N44" s="25">
        <f t="shared" si="1"/>
        <v>11</v>
      </c>
      <c r="O44" s="7"/>
      <c r="P44" s="15" t="s">
        <v>196</v>
      </c>
      <c r="Q44" s="25">
        <v>4</v>
      </c>
      <c r="R44" s="25">
        <v>1</v>
      </c>
      <c r="S44" s="25">
        <f t="shared" si="4"/>
        <v>5</v>
      </c>
      <c r="T44" s="7"/>
      <c r="U44" s="17"/>
      <c r="V44" s="27"/>
      <c r="W44" s="27"/>
      <c r="X44" s="27"/>
    </row>
    <row r="45" spans="1:24" s="1" customFormat="1">
      <c r="A45" s="15" t="s">
        <v>197</v>
      </c>
      <c r="B45" s="25">
        <v>1</v>
      </c>
      <c r="C45" s="25">
        <v>1</v>
      </c>
      <c r="D45" s="25">
        <f t="shared" si="3"/>
        <v>2</v>
      </c>
      <c r="E45" s="7"/>
      <c r="F45" s="17"/>
      <c r="G45" s="17"/>
      <c r="H45" s="17"/>
      <c r="I45" s="17"/>
      <c r="J45" s="7"/>
      <c r="K45" s="18" t="s">
        <v>193</v>
      </c>
      <c r="L45" s="25">
        <v>3</v>
      </c>
      <c r="M45" s="25">
        <v>0</v>
      </c>
      <c r="N45" s="25">
        <f>L45+M45</f>
        <v>3</v>
      </c>
      <c r="O45" s="7"/>
      <c r="P45" s="15" t="s">
        <v>21</v>
      </c>
      <c r="Q45" s="25">
        <v>59</v>
      </c>
      <c r="R45" s="25">
        <v>39</v>
      </c>
      <c r="S45" s="25">
        <f t="shared" si="4"/>
        <v>98</v>
      </c>
      <c r="T45" s="7"/>
      <c r="U45" s="17"/>
      <c r="V45" s="27"/>
      <c r="W45" s="27"/>
      <c r="X45" s="27"/>
    </row>
    <row r="46" spans="1:24" s="1" customFormat="1">
      <c r="A46" s="15" t="s">
        <v>198</v>
      </c>
      <c r="B46" s="25">
        <v>3</v>
      </c>
      <c r="C46" s="25">
        <v>1</v>
      </c>
      <c r="D46" s="25">
        <f t="shared" si="3"/>
        <v>4</v>
      </c>
      <c r="E46" s="28"/>
      <c r="F46" s="17"/>
      <c r="G46" s="17"/>
      <c r="H46" s="17"/>
      <c r="I46" s="17"/>
      <c r="J46" s="28"/>
      <c r="K46" s="19"/>
      <c r="L46" s="27"/>
      <c r="M46" s="27"/>
      <c r="N46" s="27"/>
      <c r="O46" s="28"/>
      <c r="P46" s="15" t="s">
        <v>199</v>
      </c>
      <c r="Q46" s="25">
        <v>48</v>
      </c>
      <c r="R46" s="25">
        <v>16</v>
      </c>
      <c r="S46" s="25">
        <f t="shared" si="4"/>
        <v>64</v>
      </c>
      <c r="T46" s="28"/>
      <c r="U46" s="17"/>
      <c r="V46" s="27"/>
      <c r="W46" s="27"/>
      <c r="X46" s="27"/>
    </row>
    <row r="47" spans="1:24" s="1" customFormat="1">
      <c r="A47" s="15" t="s">
        <v>200</v>
      </c>
      <c r="B47" s="25">
        <v>2</v>
      </c>
      <c r="C47" s="25">
        <v>1</v>
      </c>
      <c r="D47" s="25">
        <f t="shared" si="3"/>
        <v>3</v>
      </c>
      <c r="E47" s="28"/>
      <c r="F47" s="17"/>
      <c r="G47" s="17"/>
      <c r="H47" s="17"/>
      <c r="I47" s="17"/>
      <c r="J47" s="28"/>
      <c r="K47" s="29"/>
      <c r="L47" s="27"/>
      <c r="M47" s="27"/>
      <c r="N47" s="27"/>
      <c r="O47" s="28"/>
      <c r="P47" s="15" t="s">
        <v>20</v>
      </c>
      <c r="Q47" s="25">
        <v>62</v>
      </c>
      <c r="R47" s="25">
        <v>54</v>
      </c>
      <c r="S47" s="25">
        <f t="shared" si="4"/>
        <v>116</v>
      </c>
      <c r="T47" s="28"/>
      <c r="U47" s="17"/>
      <c r="V47" s="27"/>
      <c r="W47" s="27"/>
      <c r="X47" s="27"/>
    </row>
    <row r="48" spans="1:24" s="1" customFormat="1">
      <c r="A48" s="15" t="s">
        <v>201</v>
      </c>
      <c r="B48" s="25">
        <v>6</v>
      </c>
      <c r="C48" s="25">
        <v>2</v>
      </c>
      <c r="D48" s="25">
        <f t="shared" si="3"/>
        <v>8</v>
      </c>
      <c r="E48" s="28"/>
      <c r="F48" s="17"/>
      <c r="G48" s="17"/>
      <c r="H48" s="17"/>
      <c r="I48" s="17"/>
      <c r="J48" s="28"/>
      <c r="K48" s="29"/>
      <c r="L48" s="27"/>
      <c r="M48" s="27"/>
      <c r="N48" s="27"/>
      <c r="O48" s="28"/>
      <c r="P48" s="15" t="s">
        <v>202</v>
      </c>
      <c r="Q48" s="25">
        <v>44</v>
      </c>
      <c r="R48" s="25">
        <v>20</v>
      </c>
      <c r="S48" s="25">
        <f t="shared" si="4"/>
        <v>64</v>
      </c>
      <c r="T48" s="28"/>
      <c r="U48" s="17"/>
      <c r="V48" s="27"/>
      <c r="W48" s="27"/>
      <c r="X48" s="27"/>
    </row>
    <row r="49" spans="1:24" s="1" customFormat="1">
      <c r="A49" s="15" t="s">
        <v>203</v>
      </c>
      <c r="B49" s="25">
        <v>2</v>
      </c>
      <c r="C49" s="25">
        <v>1</v>
      </c>
      <c r="D49" s="25">
        <f t="shared" si="3"/>
        <v>3</v>
      </c>
      <c r="E49" s="28"/>
      <c r="F49" s="17"/>
      <c r="G49" s="17"/>
      <c r="H49" s="17"/>
      <c r="I49" s="17"/>
      <c r="J49" s="28"/>
      <c r="K49" s="29"/>
      <c r="L49" s="27"/>
      <c r="M49" s="27"/>
      <c r="N49" s="27"/>
      <c r="O49" s="28"/>
      <c r="P49" s="15" t="s">
        <v>204</v>
      </c>
      <c r="Q49" s="25">
        <v>124</v>
      </c>
      <c r="R49" s="25">
        <v>115</v>
      </c>
      <c r="S49" s="25">
        <f t="shared" si="4"/>
        <v>239</v>
      </c>
      <c r="T49" s="28"/>
      <c r="U49" s="17"/>
      <c r="V49" s="27"/>
      <c r="W49" s="27"/>
      <c r="X49" s="27"/>
    </row>
    <row r="50" spans="1:24" s="1" customFormat="1">
      <c r="A50" s="15" t="s">
        <v>205</v>
      </c>
      <c r="B50" s="25">
        <v>47</v>
      </c>
      <c r="C50" s="25">
        <v>10</v>
      </c>
      <c r="D50" s="25">
        <f t="shared" si="3"/>
        <v>57</v>
      </c>
      <c r="E50" s="28"/>
      <c r="F50" s="17"/>
      <c r="G50" s="17"/>
      <c r="H50" s="17"/>
      <c r="I50" s="17"/>
      <c r="J50" s="28"/>
      <c r="K50" s="29"/>
      <c r="L50" s="27"/>
      <c r="M50" s="27"/>
      <c r="N50" s="27"/>
      <c r="O50" s="28"/>
      <c r="P50" s="8"/>
      <c r="Q50" s="17"/>
      <c r="R50" s="17"/>
      <c r="S50" s="17"/>
      <c r="T50" s="28"/>
      <c r="U50" s="17"/>
      <c r="V50" s="27"/>
      <c r="W50" s="27"/>
      <c r="X50" s="27"/>
    </row>
    <row r="51" spans="1:24" s="1" customFormat="1">
      <c r="A51" s="15" t="s">
        <v>206</v>
      </c>
      <c r="B51" s="25">
        <v>9</v>
      </c>
      <c r="C51" s="25">
        <v>2</v>
      </c>
      <c r="D51" s="25">
        <f t="shared" si="3"/>
        <v>11</v>
      </c>
      <c r="E51" s="28"/>
      <c r="F51" s="17"/>
      <c r="G51" s="17"/>
      <c r="H51" s="17"/>
      <c r="I51" s="17"/>
      <c r="J51" s="28"/>
      <c r="K51" s="29"/>
      <c r="L51" s="27"/>
      <c r="M51" s="27"/>
      <c r="N51" s="27"/>
      <c r="O51" s="28"/>
      <c r="P51" s="17"/>
      <c r="Q51" s="17"/>
      <c r="R51" s="17"/>
      <c r="S51" s="17"/>
      <c r="T51" s="28"/>
      <c r="U51" s="17"/>
      <c r="V51" s="27"/>
      <c r="W51" s="27"/>
      <c r="X51" s="27"/>
    </row>
    <row r="52" spans="1:24" s="1" customFormat="1">
      <c r="A52" s="15" t="s">
        <v>207</v>
      </c>
      <c r="B52" s="25">
        <v>4</v>
      </c>
      <c r="C52" s="25">
        <v>2</v>
      </c>
      <c r="D52" s="25">
        <f t="shared" si="3"/>
        <v>6</v>
      </c>
      <c r="E52" s="28"/>
      <c r="F52" s="17"/>
      <c r="G52" s="17"/>
      <c r="H52" s="17"/>
      <c r="I52" s="17"/>
      <c r="J52" s="28"/>
      <c r="K52" s="29"/>
      <c r="L52" s="27"/>
      <c r="M52" s="27"/>
      <c r="N52" s="27"/>
      <c r="O52" s="28"/>
      <c r="P52" s="17"/>
      <c r="Q52" s="17"/>
      <c r="R52" s="17"/>
      <c r="S52" s="17"/>
      <c r="T52" s="28"/>
      <c r="U52" s="17"/>
      <c r="V52" s="27"/>
      <c r="W52" s="27"/>
      <c r="X52" s="27"/>
    </row>
    <row r="53" spans="1:24" s="1" customFormat="1">
      <c r="A53" s="15" t="s">
        <v>208</v>
      </c>
      <c r="B53" s="25">
        <v>9</v>
      </c>
      <c r="C53" s="25">
        <v>3</v>
      </c>
      <c r="D53" s="25">
        <f t="shared" si="3"/>
        <v>12</v>
      </c>
      <c r="E53" s="28"/>
      <c r="F53" s="17"/>
      <c r="G53" s="17"/>
      <c r="H53" s="17"/>
      <c r="I53" s="17"/>
      <c r="J53" s="28"/>
      <c r="K53" s="29"/>
      <c r="L53" s="27"/>
      <c r="M53" s="27"/>
      <c r="N53" s="27"/>
      <c r="O53" s="28"/>
      <c r="P53" s="17"/>
      <c r="Q53" s="17"/>
      <c r="R53" s="17"/>
      <c r="S53" s="17"/>
      <c r="T53" s="28"/>
      <c r="U53" s="17"/>
      <c r="V53" s="27"/>
      <c r="W53" s="27"/>
      <c r="X53" s="27"/>
    </row>
    <row r="54" spans="1:24" s="1" customFormat="1"/>
    <row r="55" spans="1:24" s="1" customFormat="1"/>
    <row r="56" spans="1:24" s="1" customFormat="1"/>
    <row r="57" spans="1:24" s="1" customFormat="1"/>
    <row r="58" spans="1:24" s="1" customFormat="1"/>
    <row r="59" spans="1:24" s="1" customFormat="1"/>
    <row r="60" spans="1:24" s="1" customFormat="1"/>
    <row r="61" spans="1:24" s="1" customFormat="1"/>
    <row r="62" spans="1:24" s="1" customFormat="1"/>
    <row r="63" spans="1:24" s="1" customFormat="1"/>
    <row r="64" spans="1:24" s="1" customFormat="1"/>
    <row r="65" spans="1:24" s="1" customFormat="1"/>
    <row r="66" spans="1:24" s="1" customFormat="1"/>
    <row r="67" spans="1:24" s="1" customForma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3"/>
      <c r="M67"/>
      <c r="N67"/>
      <c r="O67"/>
      <c r="P67"/>
      <c r="Q67"/>
      <c r="R67"/>
      <c r="S67"/>
      <c r="T67"/>
      <c r="U67"/>
      <c r="V67"/>
      <c r="W67"/>
      <c r="X67"/>
    </row>
    <row r="68" spans="1:24" s="1" customForma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3"/>
      <c r="M68"/>
      <c r="N68"/>
      <c r="O68"/>
      <c r="P68"/>
      <c r="Q68"/>
      <c r="R68"/>
      <c r="S68"/>
      <c r="T68"/>
      <c r="U68"/>
      <c r="V68"/>
      <c r="W68"/>
      <c r="X68"/>
    </row>
    <row r="69" spans="1:24" s="1" customForma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3"/>
      <c r="M69"/>
      <c r="N69"/>
      <c r="O69"/>
      <c r="P69"/>
      <c r="Q69"/>
      <c r="R69"/>
      <c r="S69"/>
      <c r="T69"/>
      <c r="U69"/>
      <c r="V69"/>
      <c r="W69"/>
      <c r="X69"/>
    </row>
    <row r="70" spans="1:24" s="1" customForma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3"/>
      <c r="M70"/>
      <c r="N70"/>
      <c r="O70"/>
      <c r="P70"/>
      <c r="Q70"/>
      <c r="R70"/>
      <c r="S70"/>
      <c r="T70"/>
      <c r="U70"/>
      <c r="V70"/>
      <c r="W70"/>
      <c r="X70"/>
    </row>
    <row r="71" spans="1:24" s="1" customForma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  <c r="M71"/>
      <c r="N71"/>
      <c r="O71"/>
      <c r="P71"/>
      <c r="Q71"/>
      <c r="R71"/>
      <c r="S71"/>
      <c r="T71"/>
      <c r="U71"/>
      <c r="V71"/>
      <c r="W71"/>
      <c r="X71"/>
    </row>
  </sheetData>
  <pageMargins left="0.23622047244094491" right="0.19685039370078741" top="0.51181102362204722" bottom="0.31496062992125984" header="0.31496062992125984" footer="0.19685039370078741"/>
  <pageSetup paperSize="9" scale="69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7">
    <tabColor theme="1"/>
    <pageSetUpPr fitToPage="1"/>
  </sheetPr>
  <dimension ref="A1:X54"/>
  <sheetViews>
    <sheetView topLeftCell="A16" zoomScale="85" zoomScaleNormal="85" workbookViewId="0">
      <selection activeCell="B60" sqref="B60"/>
    </sheetView>
  </sheetViews>
  <sheetFormatPr defaultRowHeight="13.8"/>
  <cols>
    <col min="1" max="1" width="8.8984375" customWidth="1"/>
    <col min="2" max="4" width="6.3984375" customWidth="1"/>
    <col min="5" max="5" width="1.3984375" customWidth="1"/>
    <col min="6" max="9" width="6.3984375" customWidth="1"/>
    <col min="10" max="10" width="1.3984375" customWidth="1"/>
    <col min="11" max="14" width="6.3984375" customWidth="1"/>
    <col min="15" max="15" width="1.3984375" customWidth="1"/>
    <col min="16" max="19" width="6.3984375" customWidth="1"/>
    <col min="20" max="20" width="1.3984375" customWidth="1"/>
    <col min="21" max="24" width="6.3984375" customWidth="1"/>
  </cols>
  <sheetData>
    <row r="1" spans="1:24" ht="13.8" customHeight="1">
      <c r="A1" s="6" t="s">
        <v>4</v>
      </c>
      <c r="B1" s="6" t="s">
        <v>5</v>
      </c>
      <c r="C1" s="6" t="s">
        <v>6</v>
      </c>
      <c r="D1" s="6" t="s">
        <v>7</v>
      </c>
      <c r="E1" s="5"/>
      <c r="F1" s="6" t="s">
        <v>4</v>
      </c>
      <c r="G1" s="6" t="s">
        <v>5</v>
      </c>
      <c r="H1" s="6" t="s">
        <v>6</v>
      </c>
      <c r="I1" s="6" t="s">
        <v>7</v>
      </c>
      <c r="J1" s="5"/>
      <c r="K1" s="6" t="s">
        <v>4</v>
      </c>
      <c r="L1" s="6" t="s">
        <v>5</v>
      </c>
      <c r="M1" s="6" t="s">
        <v>6</v>
      </c>
      <c r="N1" s="6" t="s">
        <v>7</v>
      </c>
      <c r="O1" s="5"/>
      <c r="P1" s="6" t="s">
        <v>4</v>
      </c>
      <c r="Q1" s="6" t="s">
        <v>5</v>
      </c>
      <c r="R1" s="6" t="s">
        <v>6</v>
      </c>
      <c r="S1" s="6" t="s">
        <v>7</v>
      </c>
      <c r="T1" s="5"/>
      <c r="U1" s="6" t="s">
        <v>4</v>
      </c>
      <c r="V1" s="6" t="s">
        <v>5</v>
      </c>
      <c r="W1" s="6" t="s">
        <v>6</v>
      </c>
      <c r="X1" s="6" t="s">
        <v>7</v>
      </c>
    </row>
    <row r="2" spans="1:24" ht="63.75" customHeight="1">
      <c r="A2" s="13" t="s">
        <v>31</v>
      </c>
      <c r="B2" s="14">
        <v>34</v>
      </c>
      <c r="C2" s="14">
        <v>24</v>
      </c>
      <c r="D2" s="14">
        <v>58</v>
      </c>
      <c r="E2" s="7"/>
      <c r="F2" s="13" t="s">
        <v>32</v>
      </c>
      <c r="G2" s="14">
        <v>3</v>
      </c>
      <c r="H2" s="14">
        <v>0</v>
      </c>
      <c r="I2" s="14">
        <v>3</v>
      </c>
      <c r="J2" s="7"/>
      <c r="K2" s="13" t="s">
        <v>33</v>
      </c>
      <c r="L2" s="14">
        <v>3</v>
      </c>
      <c r="M2" s="14">
        <v>1</v>
      </c>
      <c r="N2" s="14">
        <v>4</v>
      </c>
      <c r="O2" s="7"/>
      <c r="P2" s="13" t="s">
        <v>34</v>
      </c>
      <c r="Q2" s="14">
        <v>7</v>
      </c>
      <c r="R2" s="14">
        <v>4</v>
      </c>
      <c r="S2" s="14">
        <v>11</v>
      </c>
      <c r="T2" s="7"/>
      <c r="U2" s="13" t="s">
        <v>35</v>
      </c>
      <c r="V2" s="14">
        <v>2</v>
      </c>
      <c r="W2" s="14">
        <v>2</v>
      </c>
      <c r="X2" s="14">
        <v>4</v>
      </c>
    </row>
    <row r="3" spans="1:24" ht="34.5" customHeight="1">
      <c r="A3" s="13" t="s">
        <v>36</v>
      </c>
      <c r="B3" s="14">
        <v>17</v>
      </c>
      <c r="C3" s="14">
        <v>15</v>
      </c>
      <c r="D3" s="14">
        <v>32</v>
      </c>
      <c r="E3" s="7"/>
      <c r="F3" s="13" t="s">
        <v>37</v>
      </c>
      <c r="G3" s="14">
        <v>4</v>
      </c>
      <c r="H3" s="14">
        <v>1</v>
      </c>
      <c r="I3" s="14">
        <v>5</v>
      </c>
      <c r="J3" s="7"/>
      <c r="K3" s="13" t="s">
        <v>38</v>
      </c>
      <c r="L3" s="14">
        <v>3</v>
      </c>
      <c r="M3" s="14">
        <v>2</v>
      </c>
      <c r="N3" s="14">
        <v>5</v>
      </c>
      <c r="O3" s="7"/>
      <c r="P3" s="13" t="s">
        <v>39</v>
      </c>
      <c r="Q3" s="14">
        <v>3</v>
      </c>
      <c r="R3" s="14">
        <v>2</v>
      </c>
      <c r="S3" s="14">
        <v>5</v>
      </c>
      <c r="T3" s="7"/>
      <c r="U3" s="13" t="s">
        <v>10</v>
      </c>
      <c r="V3" s="14">
        <v>235</v>
      </c>
      <c r="W3" s="14">
        <v>199</v>
      </c>
      <c r="X3" s="14">
        <v>434</v>
      </c>
    </row>
    <row r="4" spans="1:24">
      <c r="A4" s="13" t="s">
        <v>40</v>
      </c>
      <c r="B4" s="14">
        <v>1</v>
      </c>
      <c r="C4" s="14">
        <v>2</v>
      </c>
      <c r="D4" s="14">
        <v>3</v>
      </c>
      <c r="E4" s="7"/>
      <c r="F4" s="13" t="s">
        <v>41</v>
      </c>
      <c r="G4" s="14">
        <v>80</v>
      </c>
      <c r="H4" s="14">
        <v>56</v>
      </c>
      <c r="I4" s="14">
        <v>136</v>
      </c>
      <c r="J4" s="7"/>
      <c r="K4" s="13" t="s">
        <v>42</v>
      </c>
      <c r="L4" s="14">
        <v>1</v>
      </c>
      <c r="M4" s="14">
        <v>1</v>
      </c>
      <c r="N4" s="14">
        <v>2</v>
      </c>
      <c r="O4" s="7"/>
      <c r="P4" s="13" t="s">
        <v>43</v>
      </c>
      <c r="Q4" s="14">
        <v>23</v>
      </c>
      <c r="R4" s="14">
        <v>2</v>
      </c>
      <c r="S4" s="14">
        <v>25</v>
      </c>
      <c r="T4" s="7"/>
      <c r="U4" s="13" t="s">
        <v>44</v>
      </c>
      <c r="V4" s="14">
        <v>3</v>
      </c>
      <c r="W4" s="14">
        <v>1</v>
      </c>
      <c r="X4" s="14">
        <v>4</v>
      </c>
    </row>
    <row r="5" spans="1:24">
      <c r="A5" s="13" t="s">
        <v>45</v>
      </c>
      <c r="B5" s="14">
        <v>3</v>
      </c>
      <c r="C5" s="14">
        <v>2</v>
      </c>
      <c r="D5" s="14">
        <v>5</v>
      </c>
      <c r="E5" s="7"/>
      <c r="F5" s="13" t="s">
        <v>46</v>
      </c>
      <c r="G5" s="14">
        <v>2</v>
      </c>
      <c r="H5" s="14">
        <v>0</v>
      </c>
      <c r="I5" s="14">
        <v>2</v>
      </c>
      <c r="J5" s="7"/>
      <c r="K5" s="13" t="s">
        <v>47</v>
      </c>
      <c r="L5" s="14">
        <v>10</v>
      </c>
      <c r="M5" s="14">
        <v>3</v>
      </c>
      <c r="N5" s="14">
        <v>13</v>
      </c>
      <c r="O5" s="7"/>
      <c r="P5" s="13" t="s">
        <v>9</v>
      </c>
      <c r="Q5" s="14">
        <v>40</v>
      </c>
      <c r="R5" s="14">
        <v>30</v>
      </c>
      <c r="S5" s="14">
        <v>70</v>
      </c>
      <c r="T5" s="7"/>
      <c r="U5" s="13" t="s">
        <v>48</v>
      </c>
      <c r="V5" s="14">
        <v>4</v>
      </c>
      <c r="W5" s="14">
        <v>2</v>
      </c>
      <c r="X5" s="14">
        <v>6</v>
      </c>
    </row>
    <row r="6" spans="1:24">
      <c r="A6" s="13" t="s">
        <v>49</v>
      </c>
      <c r="B6" s="14">
        <v>9</v>
      </c>
      <c r="C6" s="14">
        <v>2</v>
      </c>
      <c r="D6" s="14">
        <v>11</v>
      </c>
      <c r="E6" s="7"/>
      <c r="F6" s="13" t="s">
        <v>50</v>
      </c>
      <c r="G6" s="14">
        <v>16</v>
      </c>
      <c r="H6" s="14">
        <v>9</v>
      </c>
      <c r="I6" s="14">
        <v>25</v>
      </c>
      <c r="J6" s="7"/>
      <c r="K6" s="13" t="s">
        <v>51</v>
      </c>
      <c r="L6" s="14">
        <v>2</v>
      </c>
      <c r="M6" s="14">
        <v>2</v>
      </c>
      <c r="N6" s="14">
        <v>4</v>
      </c>
      <c r="O6" s="7"/>
      <c r="P6" s="13" t="s">
        <v>52</v>
      </c>
      <c r="Q6" s="14">
        <v>30</v>
      </c>
      <c r="R6" s="14">
        <v>14</v>
      </c>
      <c r="S6" s="14">
        <v>44</v>
      </c>
      <c r="T6" s="7"/>
      <c r="U6" s="13" t="s">
        <v>53</v>
      </c>
      <c r="V6" s="14">
        <v>3</v>
      </c>
      <c r="W6" s="14">
        <v>2</v>
      </c>
      <c r="X6" s="14">
        <v>5</v>
      </c>
    </row>
    <row r="7" spans="1:24">
      <c r="A7" s="13" t="s">
        <v>54</v>
      </c>
      <c r="B7" s="14">
        <v>3</v>
      </c>
      <c r="C7" s="14">
        <v>3</v>
      </c>
      <c r="D7" s="14">
        <v>6</v>
      </c>
      <c r="E7" s="7"/>
      <c r="F7" s="13" t="s">
        <v>55</v>
      </c>
      <c r="G7" s="14">
        <v>7</v>
      </c>
      <c r="H7" s="14">
        <v>1</v>
      </c>
      <c r="I7" s="14">
        <v>8</v>
      </c>
      <c r="J7" s="7"/>
      <c r="K7" s="13" t="s">
        <v>56</v>
      </c>
      <c r="L7" s="14">
        <v>312</v>
      </c>
      <c r="M7" s="14">
        <v>291</v>
      </c>
      <c r="N7" s="14">
        <v>603</v>
      </c>
      <c r="O7" s="7"/>
      <c r="P7" s="13" t="s">
        <v>26</v>
      </c>
      <c r="Q7" s="14">
        <v>78</v>
      </c>
      <c r="R7" s="14">
        <v>17</v>
      </c>
      <c r="S7" s="14">
        <v>95</v>
      </c>
      <c r="T7" s="7"/>
      <c r="U7" s="13" t="s">
        <v>57</v>
      </c>
      <c r="V7" s="14">
        <v>4</v>
      </c>
      <c r="W7" s="14">
        <v>2</v>
      </c>
      <c r="X7" s="14">
        <v>6</v>
      </c>
    </row>
    <row r="8" spans="1:24">
      <c r="A8" s="13" t="s">
        <v>58</v>
      </c>
      <c r="B8" s="14">
        <v>2</v>
      </c>
      <c r="C8" s="14">
        <v>1</v>
      </c>
      <c r="D8" s="14">
        <v>3</v>
      </c>
      <c r="E8" s="7"/>
      <c r="F8" s="13" t="s">
        <v>59</v>
      </c>
      <c r="G8" s="14">
        <v>2</v>
      </c>
      <c r="H8" s="14">
        <v>4</v>
      </c>
      <c r="I8" s="14">
        <v>6</v>
      </c>
      <c r="J8" s="7"/>
      <c r="K8" s="13" t="s">
        <v>60</v>
      </c>
      <c r="L8" s="14">
        <v>17</v>
      </c>
      <c r="M8" s="14">
        <v>17</v>
      </c>
      <c r="N8" s="14">
        <v>34</v>
      </c>
      <c r="O8" s="7"/>
      <c r="P8" s="13" t="s">
        <v>61</v>
      </c>
      <c r="Q8" s="14">
        <v>4</v>
      </c>
      <c r="R8" s="14">
        <v>1</v>
      </c>
      <c r="S8" s="14">
        <v>5</v>
      </c>
      <c r="T8" s="7"/>
      <c r="U8" s="13" t="s">
        <v>62</v>
      </c>
      <c r="V8" s="14">
        <v>2</v>
      </c>
      <c r="W8" s="14">
        <v>0</v>
      </c>
      <c r="X8" s="14">
        <v>2</v>
      </c>
    </row>
    <row r="9" spans="1:24">
      <c r="A9" s="13" t="s">
        <v>63</v>
      </c>
      <c r="B9" s="14">
        <v>3</v>
      </c>
      <c r="C9" s="14">
        <v>2</v>
      </c>
      <c r="D9" s="14">
        <v>5</v>
      </c>
      <c r="E9" s="7"/>
      <c r="F9" s="13" t="s">
        <v>64</v>
      </c>
      <c r="G9" s="14">
        <v>3</v>
      </c>
      <c r="H9" s="14">
        <v>1</v>
      </c>
      <c r="I9" s="14">
        <v>4</v>
      </c>
      <c r="J9" s="7"/>
      <c r="K9" s="13" t="s">
        <v>65</v>
      </c>
      <c r="L9" s="14">
        <v>15</v>
      </c>
      <c r="M9" s="14">
        <v>9</v>
      </c>
      <c r="N9" s="14">
        <v>24</v>
      </c>
      <c r="O9" s="7"/>
      <c r="P9" s="13" t="s">
        <v>66</v>
      </c>
      <c r="Q9" s="14">
        <v>91</v>
      </c>
      <c r="R9" s="14">
        <v>84</v>
      </c>
      <c r="S9" s="14">
        <v>175</v>
      </c>
      <c r="T9" s="7"/>
      <c r="U9" s="13" t="s">
        <v>67</v>
      </c>
      <c r="V9" s="14">
        <v>3</v>
      </c>
      <c r="W9" s="14">
        <v>2</v>
      </c>
      <c r="X9" s="14">
        <v>5</v>
      </c>
    </row>
    <row r="10" spans="1:24">
      <c r="A10" s="13" t="s">
        <v>68</v>
      </c>
      <c r="B10" s="14">
        <v>1</v>
      </c>
      <c r="C10" s="14">
        <v>1</v>
      </c>
      <c r="D10" s="14">
        <v>2</v>
      </c>
      <c r="E10" s="7"/>
      <c r="F10" s="13" t="s">
        <v>69</v>
      </c>
      <c r="G10" s="14">
        <v>4</v>
      </c>
      <c r="H10" s="14">
        <v>3</v>
      </c>
      <c r="I10" s="14">
        <v>7</v>
      </c>
      <c r="J10" s="7"/>
      <c r="K10" s="13" t="s">
        <v>23</v>
      </c>
      <c r="L10" s="14">
        <v>31</v>
      </c>
      <c r="M10" s="14">
        <v>22</v>
      </c>
      <c r="N10" s="14">
        <v>53</v>
      </c>
      <c r="O10" s="7"/>
      <c r="P10" s="13" t="s">
        <v>12</v>
      </c>
      <c r="Q10" s="14">
        <v>43</v>
      </c>
      <c r="R10" s="14">
        <v>27</v>
      </c>
      <c r="S10" s="14">
        <v>70</v>
      </c>
      <c r="T10" s="7"/>
      <c r="U10" s="13" t="s">
        <v>70</v>
      </c>
      <c r="V10" s="14">
        <v>1</v>
      </c>
      <c r="W10" s="14">
        <v>0</v>
      </c>
      <c r="X10" s="14">
        <v>1</v>
      </c>
    </row>
    <row r="11" spans="1:24">
      <c r="A11" s="13" t="s">
        <v>71</v>
      </c>
      <c r="B11" s="14">
        <v>21</v>
      </c>
      <c r="C11" s="14">
        <v>2</v>
      </c>
      <c r="D11" s="14">
        <v>23</v>
      </c>
      <c r="E11" s="7"/>
      <c r="F11" s="13" t="s">
        <v>72</v>
      </c>
      <c r="G11" s="14">
        <v>138</v>
      </c>
      <c r="H11" s="14">
        <v>129</v>
      </c>
      <c r="I11" s="14">
        <v>267</v>
      </c>
      <c r="J11" s="7"/>
      <c r="K11" s="13" t="s">
        <v>73</v>
      </c>
      <c r="L11" s="14">
        <v>51</v>
      </c>
      <c r="M11" s="14">
        <v>3</v>
      </c>
      <c r="N11" s="14">
        <v>54</v>
      </c>
      <c r="O11" s="7"/>
      <c r="P11" s="13" t="s">
        <v>74</v>
      </c>
      <c r="Q11" s="14">
        <v>80</v>
      </c>
      <c r="R11" s="14">
        <v>18</v>
      </c>
      <c r="S11" s="14">
        <v>98</v>
      </c>
      <c r="T11" s="7"/>
      <c r="U11" s="13" t="s">
        <v>75</v>
      </c>
      <c r="V11" s="14">
        <v>97</v>
      </c>
      <c r="W11" s="14">
        <v>84</v>
      </c>
      <c r="X11" s="14">
        <v>181</v>
      </c>
    </row>
    <row r="12" spans="1:24">
      <c r="A12" s="13" t="s">
        <v>76</v>
      </c>
      <c r="B12" s="14">
        <v>27</v>
      </c>
      <c r="C12" s="14">
        <v>7</v>
      </c>
      <c r="D12" s="14">
        <v>34</v>
      </c>
      <c r="E12" s="7"/>
      <c r="F12" s="13" t="s">
        <v>22</v>
      </c>
      <c r="G12" s="14">
        <v>186</v>
      </c>
      <c r="H12" s="14">
        <v>146</v>
      </c>
      <c r="I12" s="14">
        <v>332</v>
      </c>
      <c r="J12" s="7"/>
      <c r="K12" s="13" t="s">
        <v>77</v>
      </c>
      <c r="L12" s="14">
        <v>3</v>
      </c>
      <c r="M12" s="14">
        <v>1</v>
      </c>
      <c r="N12" s="14">
        <v>4</v>
      </c>
      <c r="O12" s="7"/>
      <c r="P12" s="13" t="s">
        <v>78</v>
      </c>
      <c r="Q12" s="14">
        <v>7</v>
      </c>
      <c r="R12" s="14">
        <v>10</v>
      </c>
      <c r="S12" s="14">
        <v>17</v>
      </c>
      <c r="T12" s="7"/>
      <c r="U12" s="13" t="s">
        <v>79</v>
      </c>
      <c r="V12" s="14">
        <v>3</v>
      </c>
      <c r="W12" s="14">
        <v>2</v>
      </c>
      <c r="X12" s="14">
        <v>5</v>
      </c>
    </row>
    <row r="13" spans="1:24">
      <c r="A13" s="13" t="s">
        <v>80</v>
      </c>
      <c r="B13" s="14">
        <v>4</v>
      </c>
      <c r="C13" s="14">
        <v>1</v>
      </c>
      <c r="D13" s="14">
        <v>5</v>
      </c>
      <c r="E13" s="7"/>
      <c r="F13" s="13" t="s">
        <v>81</v>
      </c>
      <c r="G13" s="14">
        <v>3</v>
      </c>
      <c r="H13" s="14">
        <v>1</v>
      </c>
      <c r="I13" s="14">
        <v>4</v>
      </c>
      <c r="J13" s="7"/>
      <c r="K13" s="13" t="s">
        <v>82</v>
      </c>
      <c r="L13" s="14">
        <v>3</v>
      </c>
      <c r="M13" s="14">
        <v>4</v>
      </c>
      <c r="N13" s="14">
        <v>7</v>
      </c>
      <c r="O13" s="7"/>
      <c r="P13" s="13" t="s">
        <v>83</v>
      </c>
      <c r="Q13" s="14">
        <v>75</v>
      </c>
      <c r="R13" s="14">
        <v>59</v>
      </c>
      <c r="S13" s="14">
        <v>134</v>
      </c>
      <c r="T13" s="7"/>
      <c r="U13" s="13" t="s">
        <v>84</v>
      </c>
      <c r="V13" s="14">
        <v>3</v>
      </c>
      <c r="W13" s="14">
        <v>4</v>
      </c>
      <c r="X13" s="14">
        <v>7</v>
      </c>
    </row>
    <row r="14" spans="1:24">
      <c r="A14" s="13" t="s">
        <v>85</v>
      </c>
      <c r="B14" s="14">
        <v>2</v>
      </c>
      <c r="C14" s="14">
        <v>1</v>
      </c>
      <c r="D14" s="14">
        <v>3</v>
      </c>
      <c r="E14" s="7"/>
      <c r="F14" s="13" t="s">
        <v>8</v>
      </c>
      <c r="G14" s="14">
        <v>20</v>
      </c>
      <c r="H14" s="14">
        <v>6</v>
      </c>
      <c r="I14" s="14">
        <v>26</v>
      </c>
      <c r="J14" s="7"/>
      <c r="K14" s="13" t="s">
        <v>86</v>
      </c>
      <c r="L14" s="14">
        <v>168</v>
      </c>
      <c r="M14" s="14">
        <v>168</v>
      </c>
      <c r="N14" s="14">
        <v>336</v>
      </c>
      <c r="O14" s="7"/>
      <c r="P14" s="13" t="s">
        <v>13</v>
      </c>
      <c r="Q14" s="14">
        <v>64</v>
      </c>
      <c r="R14" s="14">
        <v>20</v>
      </c>
      <c r="S14" s="14">
        <v>84</v>
      </c>
      <c r="T14" s="7"/>
      <c r="U14" s="13" t="s">
        <v>87</v>
      </c>
      <c r="V14" s="14">
        <v>4</v>
      </c>
      <c r="W14" s="14">
        <v>2</v>
      </c>
      <c r="X14" s="14">
        <v>6</v>
      </c>
    </row>
    <row r="15" spans="1:24">
      <c r="A15" s="13" t="s">
        <v>88</v>
      </c>
      <c r="B15" s="14">
        <v>1</v>
      </c>
      <c r="C15" s="14">
        <v>1</v>
      </c>
      <c r="D15" s="14">
        <v>2</v>
      </c>
      <c r="E15" s="7"/>
      <c r="F15" s="13" t="s">
        <v>89</v>
      </c>
      <c r="G15" s="14">
        <v>43</v>
      </c>
      <c r="H15" s="14">
        <v>24</v>
      </c>
      <c r="I15" s="14">
        <v>67</v>
      </c>
      <c r="J15" s="7"/>
      <c r="K15" s="13" t="s">
        <v>90</v>
      </c>
      <c r="L15" s="14">
        <v>60</v>
      </c>
      <c r="M15" s="14">
        <v>70</v>
      </c>
      <c r="N15" s="14">
        <v>130</v>
      </c>
      <c r="O15" s="7"/>
      <c r="P15" s="13" t="s">
        <v>27</v>
      </c>
      <c r="Q15" s="14">
        <v>163</v>
      </c>
      <c r="R15" s="14">
        <v>121</v>
      </c>
      <c r="S15" s="14">
        <v>284</v>
      </c>
      <c r="T15" s="7"/>
      <c r="U15" s="13" t="s">
        <v>91</v>
      </c>
      <c r="V15" s="14">
        <v>1</v>
      </c>
      <c r="W15" s="14">
        <v>2</v>
      </c>
      <c r="X15" s="14">
        <v>3</v>
      </c>
    </row>
    <row r="16" spans="1:24">
      <c r="A16" s="13" t="s">
        <v>92</v>
      </c>
      <c r="B16" s="14">
        <v>1</v>
      </c>
      <c r="C16" s="14">
        <v>1</v>
      </c>
      <c r="D16" s="14">
        <v>2</v>
      </c>
      <c r="E16" s="7"/>
      <c r="F16" s="13" t="s">
        <v>93</v>
      </c>
      <c r="G16" s="14">
        <v>6</v>
      </c>
      <c r="H16" s="14">
        <v>2</v>
      </c>
      <c r="I16" s="14">
        <v>8</v>
      </c>
      <c r="J16" s="7"/>
      <c r="K16" s="13" t="s">
        <v>94</v>
      </c>
      <c r="L16" s="14">
        <v>16</v>
      </c>
      <c r="M16" s="14">
        <v>4</v>
      </c>
      <c r="N16" s="14">
        <v>20</v>
      </c>
      <c r="O16" s="7"/>
      <c r="P16" s="13" t="s">
        <v>95</v>
      </c>
      <c r="Q16" s="14">
        <v>34</v>
      </c>
      <c r="R16" s="14">
        <v>13</v>
      </c>
      <c r="S16" s="14">
        <v>47</v>
      </c>
      <c r="T16" s="7"/>
      <c r="U16" s="13" t="s">
        <v>96</v>
      </c>
      <c r="V16" s="14">
        <v>2</v>
      </c>
      <c r="W16" s="14">
        <v>1</v>
      </c>
      <c r="X16" s="14">
        <v>3</v>
      </c>
    </row>
    <row r="17" spans="1:24">
      <c r="A17" s="13" t="s">
        <v>97</v>
      </c>
      <c r="B17" s="14">
        <v>74</v>
      </c>
      <c r="C17" s="14">
        <v>27</v>
      </c>
      <c r="D17" s="14">
        <v>101</v>
      </c>
      <c r="E17" s="7"/>
      <c r="F17" s="13" t="s">
        <v>24</v>
      </c>
      <c r="G17" s="14">
        <v>101</v>
      </c>
      <c r="H17" s="14">
        <v>56</v>
      </c>
      <c r="I17" s="14">
        <v>157</v>
      </c>
      <c r="J17" s="7"/>
      <c r="K17" s="13" t="s">
        <v>98</v>
      </c>
      <c r="L17" s="14">
        <v>161</v>
      </c>
      <c r="M17" s="14">
        <v>107</v>
      </c>
      <c r="N17" s="14">
        <v>268</v>
      </c>
      <c r="O17" s="7"/>
      <c r="P17" s="13" t="s">
        <v>99</v>
      </c>
      <c r="Q17" s="14">
        <v>31</v>
      </c>
      <c r="R17" s="14">
        <v>26</v>
      </c>
      <c r="S17" s="14">
        <v>57</v>
      </c>
      <c r="T17" s="7"/>
      <c r="U17" s="13" t="s">
        <v>100</v>
      </c>
      <c r="V17" s="14">
        <v>2</v>
      </c>
      <c r="W17" s="14">
        <v>1</v>
      </c>
      <c r="X17" s="14">
        <v>3</v>
      </c>
    </row>
    <row r="18" spans="1:24">
      <c r="A18" s="13" t="s">
        <v>101</v>
      </c>
      <c r="B18" s="14">
        <v>8</v>
      </c>
      <c r="C18" s="14">
        <v>2</v>
      </c>
      <c r="D18" s="14">
        <v>10</v>
      </c>
      <c r="E18" s="7"/>
      <c r="F18" s="13" t="s">
        <v>102</v>
      </c>
      <c r="G18" s="14">
        <v>2</v>
      </c>
      <c r="H18" s="14">
        <v>0</v>
      </c>
      <c r="I18" s="14">
        <v>2</v>
      </c>
      <c r="J18" s="7"/>
      <c r="K18" s="13" t="s">
        <v>103</v>
      </c>
      <c r="L18" s="14">
        <v>14</v>
      </c>
      <c r="M18" s="14">
        <v>0</v>
      </c>
      <c r="N18" s="14">
        <v>14</v>
      </c>
      <c r="O18" s="7"/>
      <c r="P18" s="13" t="s">
        <v>14</v>
      </c>
      <c r="Q18" s="14">
        <v>188</v>
      </c>
      <c r="R18" s="14">
        <v>122</v>
      </c>
      <c r="S18" s="14">
        <v>310</v>
      </c>
      <c r="T18" s="7"/>
      <c r="U18" s="13" t="s">
        <v>104</v>
      </c>
      <c r="V18" s="14">
        <v>1</v>
      </c>
      <c r="W18" s="14">
        <v>2</v>
      </c>
      <c r="X18" s="14">
        <v>3</v>
      </c>
    </row>
    <row r="19" spans="1:24">
      <c r="A19" s="13" t="s">
        <v>105</v>
      </c>
      <c r="B19" s="14">
        <v>14</v>
      </c>
      <c r="C19" s="14">
        <v>13</v>
      </c>
      <c r="D19" s="14">
        <v>27</v>
      </c>
      <c r="E19" s="7"/>
      <c r="F19" s="13" t="s">
        <v>106</v>
      </c>
      <c r="G19" s="14">
        <v>18</v>
      </c>
      <c r="H19" s="14">
        <v>6</v>
      </c>
      <c r="I19" s="14">
        <v>24</v>
      </c>
      <c r="J19" s="7"/>
      <c r="K19" s="13" t="s">
        <v>107</v>
      </c>
      <c r="L19" s="14">
        <v>8</v>
      </c>
      <c r="M19" s="14">
        <v>0</v>
      </c>
      <c r="N19" s="14">
        <v>8</v>
      </c>
      <c r="O19" s="7"/>
      <c r="P19" s="13" t="s">
        <v>15</v>
      </c>
      <c r="Q19" s="14">
        <v>163</v>
      </c>
      <c r="R19" s="14">
        <v>141</v>
      </c>
      <c r="S19" s="16">
        <v>304</v>
      </c>
      <c r="T19" s="7"/>
      <c r="U19" s="17"/>
      <c r="V19" s="17"/>
      <c r="W19" s="17"/>
      <c r="X19" s="17"/>
    </row>
    <row r="20" spans="1:24">
      <c r="A20" s="13" t="s">
        <v>108</v>
      </c>
      <c r="B20" s="14">
        <v>2</v>
      </c>
      <c r="C20" s="14">
        <v>2</v>
      </c>
      <c r="D20" s="14">
        <v>4</v>
      </c>
      <c r="E20" s="7"/>
      <c r="F20" s="13" t="s">
        <v>109</v>
      </c>
      <c r="G20" s="14">
        <v>17</v>
      </c>
      <c r="H20" s="14">
        <v>8</v>
      </c>
      <c r="I20" s="14">
        <v>25</v>
      </c>
      <c r="J20" s="7"/>
      <c r="K20" s="13" t="s">
        <v>110</v>
      </c>
      <c r="L20" s="14">
        <v>2</v>
      </c>
      <c r="M20" s="14">
        <v>2</v>
      </c>
      <c r="N20" s="14">
        <v>4</v>
      </c>
      <c r="O20" s="7"/>
      <c r="P20" s="13" t="s">
        <v>111</v>
      </c>
      <c r="Q20" s="14">
        <v>27</v>
      </c>
      <c r="R20" s="14">
        <v>8</v>
      </c>
      <c r="S20" s="16">
        <v>35</v>
      </c>
      <c r="T20" s="7"/>
      <c r="U20" s="20"/>
      <c r="V20" s="20"/>
      <c r="W20" s="20"/>
      <c r="X20" s="20"/>
    </row>
    <row r="21" spans="1:24">
      <c r="A21" s="13" t="s">
        <v>112</v>
      </c>
      <c r="B21" s="14">
        <v>2</v>
      </c>
      <c r="C21" s="14">
        <v>1</v>
      </c>
      <c r="D21" s="14">
        <v>3</v>
      </c>
      <c r="E21" s="7"/>
      <c r="F21" s="13" t="s">
        <v>113</v>
      </c>
      <c r="G21" s="14">
        <v>4</v>
      </c>
      <c r="H21" s="14">
        <v>7</v>
      </c>
      <c r="I21" s="14">
        <v>11</v>
      </c>
      <c r="J21" s="7"/>
      <c r="K21" s="13" t="s">
        <v>580</v>
      </c>
      <c r="L21" s="14">
        <v>4</v>
      </c>
      <c r="M21" s="14">
        <v>2</v>
      </c>
      <c r="N21" s="14">
        <v>6</v>
      </c>
      <c r="O21" s="7"/>
      <c r="P21" s="13" t="s">
        <v>16</v>
      </c>
      <c r="Q21" s="14">
        <v>236</v>
      </c>
      <c r="R21" s="14">
        <v>185</v>
      </c>
      <c r="S21" s="16">
        <v>421</v>
      </c>
      <c r="T21" s="7"/>
      <c r="U21" s="20"/>
      <c r="V21" s="20"/>
      <c r="W21" s="20"/>
      <c r="X21" s="20"/>
    </row>
    <row r="22" spans="1:24">
      <c r="A22" s="13" t="s">
        <v>114</v>
      </c>
      <c r="B22" s="14">
        <v>2</v>
      </c>
      <c r="C22" s="14">
        <v>1</v>
      </c>
      <c r="D22" s="14">
        <v>3</v>
      </c>
      <c r="E22" s="7"/>
      <c r="F22" s="13" t="s">
        <v>115</v>
      </c>
      <c r="G22" s="14">
        <v>4</v>
      </c>
      <c r="H22" s="14">
        <v>5</v>
      </c>
      <c r="I22" s="14">
        <v>9</v>
      </c>
      <c r="J22" s="7"/>
      <c r="K22" s="13" t="s">
        <v>116</v>
      </c>
      <c r="L22" s="14">
        <v>18</v>
      </c>
      <c r="M22" s="14">
        <v>14</v>
      </c>
      <c r="N22" s="14">
        <v>32</v>
      </c>
      <c r="O22" s="7"/>
      <c r="P22" s="13" t="s">
        <v>17</v>
      </c>
      <c r="Q22" s="14">
        <v>82</v>
      </c>
      <c r="R22" s="14">
        <v>69</v>
      </c>
      <c r="S22" s="16">
        <v>151</v>
      </c>
      <c r="T22" s="7"/>
      <c r="U22" s="20"/>
      <c r="V22" s="20"/>
      <c r="W22" s="20"/>
      <c r="X22" s="20"/>
    </row>
    <row r="23" spans="1:24">
      <c r="A23" s="13" t="s">
        <v>117</v>
      </c>
      <c r="B23" s="14">
        <v>2</v>
      </c>
      <c r="C23" s="14">
        <v>1</v>
      </c>
      <c r="D23" s="14">
        <v>3</v>
      </c>
      <c r="E23" s="7"/>
      <c r="F23" s="13" t="s">
        <v>118</v>
      </c>
      <c r="G23" s="14">
        <v>9</v>
      </c>
      <c r="H23" s="14">
        <v>3</v>
      </c>
      <c r="I23" s="14">
        <v>12</v>
      </c>
      <c r="J23" s="7"/>
      <c r="K23" s="13" t="s">
        <v>119</v>
      </c>
      <c r="L23" s="14">
        <v>2</v>
      </c>
      <c r="M23" s="14">
        <v>2</v>
      </c>
      <c r="N23" s="14">
        <v>4</v>
      </c>
      <c r="O23" s="7"/>
      <c r="P23" s="13" t="s">
        <v>18</v>
      </c>
      <c r="Q23" s="14">
        <v>88</v>
      </c>
      <c r="R23" s="14">
        <v>83</v>
      </c>
      <c r="S23" s="16">
        <v>171</v>
      </c>
      <c r="T23" s="7"/>
      <c r="U23" s="20"/>
      <c r="V23" s="20"/>
      <c r="W23" s="20"/>
      <c r="X23" s="20"/>
    </row>
    <row r="24" spans="1:24">
      <c r="A24" s="13" t="s">
        <v>120</v>
      </c>
      <c r="B24" s="14">
        <v>8</v>
      </c>
      <c r="C24" s="14">
        <v>1</v>
      </c>
      <c r="D24" s="14">
        <v>9</v>
      </c>
      <c r="E24" s="7"/>
      <c r="F24" s="13" t="s">
        <v>121</v>
      </c>
      <c r="G24" s="14">
        <v>2</v>
      </c>
      <c r="H24" s="14">
        <v>2</v>
      </c>
      <c r="I24" s="14">
        <v>4</v>
      </c>
      <c r="J24" s="7"/>
      <c r="K24" s="13" t="s">
        <v>122</v>
      </c>
      <c r="L24" s="14">
        <v>14</v>
      </c>
      <c r="M24" s="14">
        <v>14</v>
      </c>
      <c r="N24" s="14">
        <v>28</v>
      </c>
      <c r="O24" s="7"/>
      <c r="P24" s="13" t="s">
        <v>123</v>
      </c>
      <c r="Q24" s="14">
        <v>38</v>
      </c>
      <c r="R24" s="14">
        <v>16</v>
      </c>
      <c r="S24" s="16">
        <v>54</v>
      </c>
      <c r="T24" s="7"/>
      <c r="U24" s="20"/>
      <c r="V24" s="20"/>
      <c r="W24" s="20"/>
      <c r="X24" s="20"/>
    </row>
    <row r="25" spans="1:24">
      <c r="A25" s="13" t="s">
        <v>124</v>
      </c>
      <c r="B25" s="14">
        <v>2</v>
      </c>
      <c r="C25" s="14">
        <v>3</v>
      </c>
      <c r="D25" s="14">
        <v>5</v>
      </c>
      <c r="E25" s="7"/>
      <c r="F25" s="13" t="s">
        <v>25</v>
      </c>
      <c r="G25" s="14">
        <v>3</v>
      </c>
      <c r="H25" s="14">
        <v>4</v>
      </c>
      <c r="I25" s="14">
        <v>7</v>
      </c>
      <c r="J25" s="7"/>
      <c r="K25" s="13" t="s">
        <v>125</v>
      </c>
      <c r="L25" s="14">
        <v>4</v>
      </c>
      <c r="M25" s="14">
        <v>2</v>
      </c>
      <c r="N25" s="14">
        <v>6</v>
      </c>
      <c r="O25" s="7"/>
      <c r="P25" s="13" t="s">
        <v>126</v>
      </c>
      <c r="Q25" s="14">
        <v>20</v>
      </c>
      <c r="R25" s="14">
        <v>7</v>
      </c>
      <c r="S25" s="16">
        <v>27</v>
      </c>
      <c r="T25" s="7"/>
      <c r="U25" s="20"/>
      <c r="V25" s="20"/>
      <c r="W25" s="20"/>
      <c r="X25" s="20"/>
    </row>
    <row r="26" spans="1:24">
      <c r="A26" s="13" t="s">
        <v>127</v>
      </c>
      <c r="B26" s="14">
        <v>28</v>
      </c>
      <c r="C26" s="14">
        <v>18</v>
      </c>
      <c r="D26" s="14">
        <v>46</v>
      </c>
      <c r="E26" s="7"/>
      <c r="F26" s="13" t="s">
        <v>128</v>
      </c>
      <c r="G26" s="14">
        <v>24</v>
      </c>
      <c r="H26" s="14">
        <v>2</v>
      </c>
      <c r="I26" s="14">
        <v>26</v>
      </c>
      <c r="J26" s="7"/>
      <c r="K26" s="13" t="s">
        <v>129</v>
      </c>
      <c r="L26" s="14">
        <v>4</v>
      </c>
      <c r="M26" s="14">
        <v>4</v>
      </c>
      <c r="N26" s="14">
        <v>8</v>
      </c>
      <c r="O26" s="7"/>
      <c r="P26" s="13" t="s">
        <v>130</v>
      </c>
      <c r="Q26" s="14">
        <v>23</v>
      </c>
      <c r="R26" s="14">
        <v>20</v>
      </c>
      <c r="S26" s="16">
        <v>43</v>
      </c>
      <c r="T26" s="7"/>
      <c r="U26" s="20"/>
      <c r="V26" s="20"/>
      <c r="W26" s="20"/>
      <c r="X26" s="20"/>
    </row>
    <row r="27" spans="1:24">
      <c r="A27" s="13" t="s">
        <v>131</v>
      </c>
      <c r="B27" s="14">
        <v>4</v>
      </c>
      <c r="C27" s="14">
        <v>2</v>
      </c>
      <c r="D27" s="14">
        <v>6</v>
      </c>
      <c r="E27" s="7"/>
      <c r="F27" s="13" t="s">
        <v>132</v>
      </c>
      <c r="G27" s="14">
        <v>6</v>
      </c>
      <c r="H27" s="14">
        <v>1</v>
      </c>
      <c r="I27" s="14">
        <v>7</v>
      </c>
      <c r="J27" s="7"/>
      <c r="K27" s="13" t="s">
        <v>133</v>
      </c>
      <c r="L27" s="14">
        <v>3</v>
      </c>
      <c r="M27" s="14">
        <v>1</v>
      </c>
      <c r="N27" s="14">
        <v>4</v>
      </c>
      <c r="O27" s="7"/>
      <c r="P27" s="13" t="s">
        <v>19</v>
      </c>
      <c r="Q27" s="14">
        <v>204</v>
      </c>
      <c r="R27" s="14">
        <v>130</v>
      </c>
      <c r="S27" s="16">
        <v>334</v>
      </c>
      <c r="T27" s="7"/>
      <c r="U27" s="20"/>
      <c r="V27" s="20"/>
      <c r="W27" s="20"/>
      <c r="X27" s="20"/>
    </row>
    <row r="28" spans="1:24">
      <c r="A28" s="13" t="s">
        <v>134</v>
      </c>
      <c r="B28" s="14">
        <v>2</v>
      </c>
      <c r="C28" s="14">
        <v>1</v>
      </c>
      <c r="D28" s="14">
        <v>3</v>
      </c>
      <c r="E28" s="7"/>
      <c r="F28" s="13" t="s">
        <v>135</v>
      </c>
      <c r="G28" s="14">
        <v>1</v>
      </c>
      <c r="H28" s="14">
        <v>1</v>
      </c>
      <c r="I28" s="14">
        <v>2</v>
      </c>
      <c r="J28" s="7"/>
      <c r="K28" s="13" t="s">
        <v>136</v>
      </c>
      <c r="L28" s="14">
        <v>19</v>
      </c>
      <c r="M28" s="14">
        <v>2</v>
      </c>
      <c r="N28" s="14">
        <v>21</v>
      </c>
      <c r="O28" s="7"/>
      <c r="P28" s="13" t="s">
        <v>137</v>
      </c>
      <c r="Q28" s="14">
        <v>29</v>
      </c>
      <c r="R28" s="14">
        <v>18</v>
      </c>
      <c r="S28" s="16">
        <v>47</v>
      </c>
      <c r="T28" s="7"/>
      <c r="U28" s="20"/>
      <c r="V28" s="20"/>
      <c r="W28" s="20"/>
      <c r="X28" s="20"/>
    </row>
    <row r="29" spans="1:24">
      <c r="A29" s="13" t="s">
        <v>138</v>
      </c>
      <c r="B29" s="14">
        <v>4</v>
      </c>
      <c r="C29" s="14">
        <v>1</v>
      </c>
      <c r="D29" s="14">
        <v>5</v>
      </c>
      <c r="E29" s="7"/>
      <c r="F29" s="13" t="s">
        <v>139</v>
      </c>
      <c r="G29" s="14">
        <v>23</v>
      </c>
      <c r="H29" s="14">
        <v>27</v>
      </c>
      <c r="I29" s="14">
        <v>50</v>
      </c>
      <c r="J29" s="7"/>
      <c r="K29" s="13" t="s">
        <v>140</v>
      </c>
      <c r="L29" s="14">
        <v>10</v>
      </c>
      <c r="M29" s="14">
        <v>5</v>
      </c>
      <c r="N29" s="14">
        <v>15</v>
      </c>
      <c r="O29" s="7"/>
      <c r="P29" s="13" t="s">
        <v>141</v>
      </c>
      <c r="Q29" s="14">
        <v>2</v>
      </c>
      <c r="R29" s="14">
        <v>0</v>
      </c>
      <c r="S29" s="16">
        <v>2</v>
      </c>
      <c r="T29" s="7"/>
      <c r="U29" s="20"/>
      <c r="V29" s="20"/>
      <c r="W29" s="20"/>
      <c r="X29" s="20"/>
    </row>
    <row r="30" spans="1:24">
      <c r="A30" s="13" t="s">
        <v>142</v>
      </c>
      <c r="B30" s="14">
        <v>4</v>
      </c>
      <c r="C30" s="14">
        <v>2</v>
      </c>
      <c r="D30" s="14">
        <v>6</v>
      </c>
      <c r="E30" s="7"/>
      <c r="F30" s="13" t="s">
        <v>143</v>
      </c>
      <c r="G30" s="14">
        <v>1</v>
      </c>
      <c r="H30" s="14">
        <v>3</v>
      </c>
      <c r="I30" s="14">
        <v>4</v>
      </c>
      <c r="J30" s="7"/>
      <c r="K30" s="13" t="s">
        <v>144</v>
      </c>
      <c r="L30" s="14">
        <v>2</v>
      </c>
      <c r="M30" s="14">
        <v>2</v>
      </c>
      <c r="N30" s="14">
        <v>4</v>
      </c>
      <c r="O30" s="7"/>
      <c r="P30" s="13" t="s">
        <v>145</v>
      </c>
      <c r="Q30" s="14">
        <v>44</v>
      </c>
      <c r="R30" s="14">
        <v>27</v>
      </c>
      <c r="S30" s="16">
        <v>71</v>
      </c>
      <c r="T30" s="7"/>
      <c r="U30" s="20"/>
      <c r="V30" s="20"/>
      <c r="W30" s="20"/>
      <c r="X30" s="20"/>
    </row>
    <row r="31" spans="1:24">
      <c r="A31" s="13" t="s">
        <v>146</v>
      </c>
      <c r="B31" s="14">
        <v>36</v>
      </c>
      <c r="C31" s="14">
        <v>11</v>
      </c>
      <c r="D31" s="14">
        <v>47</v>
      </c>
      <c r="E31" s="7"/>
      <c r="F31" s="13" t="s">
        <v>147</v>
      </c>
      <c r="G31" s="14">
        <v>43</v>
      </c>
      <c r="H31" s="14">
        <v>40</v>
      </c>
      <c r="I31" s="14">
        <v>83</v>
      </c>
      <c r="J31" s="7"/>
      <c r="K31" s="13" t="s">
        <v>148</v>
      </c>
      <c r="L31" s="14">
        <v>20</v>
      </c>
      <c r="M31" s="14">
        <v>42</v>
      </c>
      <c r="N31" s="14">
        <v>62</v>
      </c>
      <c r="O31" s="7"/>
      <c r="P31" s="13" t="s">
        <v>149</v>
      </c>
      <c r="Q31" s="14">
        <v>9</v>
      </c>
      <c r="R31" s="14">
        <v>4</v>
      </c>
      <c r="S31" s="16">
        <v>13</v>
      </c>
      <c r="T31" s="7"/>
      <c r="U31" s="20"/>
      <c r="V31" s="20"/>
      <c r="W31" s="20"/>
      <c r="X31" s="20"/>
    </row>
    <row r="32" spans="1:24">
      <c r="A32" s="13" t="s">
        <v>150</v>
      </c>
      <c r="B32" s="14">
        <v>2</v>
      </c>
      <c r="C32" s="14">
        <v>2</v>
      </c>
      <c r="D32" s="14">
        <v>4</v>
      </c>
      <c r="E32" s="7"/>
      <c r="F32" s="13" t="s">
        <v>151</v>
      </c>
      <c r="G32" s="14">
        <v>3</v>
      </c>
      <c r="H32" s="14">
        <v>3</v>
      </c>
      <c r="I32" s="14">
        <v>6</v>
      </c>
      <c r="J32" s="7"/>
      <c r="K32" s="13" t="s">
        <v>152</v>
      </c>
      <c r="L32" s="14">
        <v>20</v>
      </c>
      <c r="M32" s="14">
        <v>0</v>
      </c>
      <c r="N32" s="14">
        <v>20</v>
      </c>
      <c r="O32" s="7"/>
      <c r="P32" s="13" t="s">
        <v>153</v>
      </c>
      <c r="Q32" s="14">
        <v>21</v>
      </c>
      <c r="R32" s="14">
        <v>8</v>
      </c>
      <c r="S32" s="16">
        <v>29</v>
      </c>
      <c r="T32" s="7"/>
      <c r="U32" s="20"/>
      <c r="V32" s="20"/>
      <c r="W32" s="20"/>
      <c r="X32" s="20"/>
    </row>
    <row r="33" spans="1:24">
      <c r="A33" s="13" t="s">
        <v>154</v>
      </c>
      <c r="B33" s="14">
        <v>3</v>
      </c>
      <c r="C33" s="14">
        <v>14</v>
      </c>
      <c r="D33" s="14">
        <v>17</v>
      </c>
      <c r="E33" s="7"/>
      <c r="F33" s="13" t="s">
        <v>155</v>
      </c>
      <c r="G33" s="14">
        <v>3</v>
      </c>
      <c r="H33" s="14">
        <v>2</v>
      </c>
      <c r="I33" s="14">
        <v>5</v>
      </c>
      <c r="J33" s="7"/>
      <c r="K33" s="13" t="s">
        <v>581</v>
      </c>
      <c r="L33" s="14">
        <v>11</v>
      </c>
      <c r="M33" s="14">
        <v>14</v>
      </c>
      <c r="N33" s="14">
        <v>25</v>
      </c>
      <c r="O33" s="7"/>
      <c r="P33" s="13" t="s">
        <v>156</v>
      </c>
      <c r="Q33" s="14">
        <v>5</v>
      </c>
      <c r="R33" s="14">
        <v>2</v>
      </c>
      <c r="S33" s="16">
        <v>7</v>
      </c>
      <c r="T33" s="7"/>
      <c r="U33" s="20"/>
      <c r="V33" s="20"/>
      <c r="W33" s="20"/>
      <c r="X33" s="20"/>
    </row>
    <row r="34" spans="1:24">
      <c r="A34" s="13" t="s">
        <v>157</v>
      </c>
      <c r="B34" s="14">
        <v>2</v>
      </c>
      <c r="C34" s="14">
        <v>2</v>
      </c>
      <c r="D34" s="14">
        <v>4</v>
      </c>
      <c r="E34" s="7"/>
      <c r="F34" s="13" t="s">
        <v>158</v>
      </c>
      <c r="G34" s="14">
        <v>3</v>
      </c>
      <c r="H34" s="14">
        <v>4</v>
      </c>
      <c r="I34" s="14">
        <v>7</v>
      </c>
      <c r="J34" s="7"/>
      <c r="K34" s="13" t="s">
        <v>159</v>
      </c>
      <c r="L34" s="14">
        <v>4</v>
      </c>
      <c r="M34" s="14">
        <v>4</v>
      </c>
      <c r="N34" s="14">
        <v>8</v>
      </c>
      <c r="O34" s="7"/>
      <c r="P34" s="13" t="s">
        <v>160</v>
      </c>
      <c r="Q34" s="14">
        <v>3</v>
      </c>
      <c r="R34" s="14">
        <v>3</v>
      </c>
      <c r="S34" s="16">
        <v>6</v>
      </c>
      <c r="T34" s="7"/>
      <c r="U34" s="20"/>
      <c r="V34" s="20"/>
      <c r="W34" s="20"/>
      <c r="X34" s="20"/>
    </row>
    <row r="35" spans="1:24">
      <c r="A35" s="13" t="s">
        <v>161</v>
      </c>
      <c r="B35" s="14">
        <v>6</v>
      </c>
      <c r="C35" s="14">
        <v>5</v>
      </c>
      <c r="D35" s="14">
        <v>11</v>
      </c>
      <c r="E35" s="7"/>
      <c r="F35" s="13" t="s">
        <v>162</v>
      </c>
      <c r="G35" s="14">
        <v>7</v>
      </c>
      <c r="H35" s="14">
        <v>6</v>
      </c>
      <c r="I35" s="14">
        <v>13</v>
      </c>
      <c r="J35" s="7"/>
      <c r="K35" s="13" t="s">
        <v>163</v>
      </c>
      <c r="L35" s="14">
        <v>6</v>
      </c>
      <c r="M35" s="14">
        <v>1</v>
      </c>
      <c r="N35" s="14">
        <v>7</v>
      </c>
      <c r="O35" s="7"/>
      <c r="P35" s="13" t="s">
        <v>164</v>
      </c>
      <c r="Q35" s="14">
        <v>17</v>
      </c>
      <c r="R35" s="14">
        <v>2</v>
      </c>
      <c r="S35" s="16">
        <v>19</v>
      </c>
      <c r="T35" s="7"/>
      <c r="U35" s="20"/>
      <c r="V35" s="20"/>
      <c r="W35" s="20"/>
      <c r="X35" s="20"/>
    </row>
    <row r="36" spans="1:24">
      <c r="A36" s="13" t="s">
        <v>165</v>
      </c>
      <c r="B36" s="14">
        <v>1</v>
      </c>
      <c r="C36" s="14">
        <v>1</v>
      </c>
      <c r="D36" s="14">
        <v>2</v>
      </c>
      <c r="E36" s="7"/>
      <c r="F36" s="13" t="s">
        <v>166</v>
      </c>
      <c r="G36" s="14">
        <v>17</v>
      </c>
      <c r="H36" s="14">
        <v>5</v>
      </c>
      <c r="I36" s="14">
        <v>22</v>
      </c>
      <c r="J36" s="7"/>
      <c r="K36" s="13" t="s">
        <v>167</v>
      </c>
      <c r="L36" s="14">
        <v>22</v>
      </c>
      <c r="M36" s="14">
        <v>25</v>
      </c>
      <c r="N36" s="14">
        <v>47</v>
      </c>
      <c r="O36" s="7"/>
      <c r="P36" s="13" t="s">
        <v>168</v>
      </c>
      <c r="Q36" s="14">
        <v>4</v>
      </c>
      <c r="R36" s="14">
        <v>1</v>
      </c>
      <c r="S36" s="16">
        <v>5</v>
      </c>
      <c r="T36" s="7"/>
      <c r="U36" s="20"/>
      <c r="V36" s="20"/>
      <c r="W36" s="20"/>
      <c r="X36" s="20"/>
    </row>
    <row r="37" spans="1:24">
      <c r="A37" s="13" t="s">
        <v>169</v>
      </c>
      <c r="B37" s="14">
        <v>6</v>
      </c>
      <c r="C37" s="14">
        <v>4</v>
      </c>
      <c r="D37" s="14">
        <v>10</v>
      </c>
      <c r="E37" s="7"/>
      <c r="F37" s="13" t="s">
        <v>170</v>
      </c>
      <c r="G37" s="14">
        <v>1</v>
      </c>
      <c r="H37" s="14">
        <v>3</v>
      </c>
      <c r="I37" s="14">
        <v>4</v>
      </c>
      <c r="J37" s="7"/>
      <c r="K37" s="13" t="s">
        <v>171</v>
      </c>
      <c r="L37" s="13">
        <v>12</v>
      </c>
      <c r="M37" s="13">
        <v>3</v>
      </c>
      <c r="N37" s="14">
        <v>15</v>
      </c>
      <c r="O37" s="7"/>
      <c r="P37" s="13" t="s">
        <v>29</v>
      </c>
      <c r="Q37" s="14">
        <v>141</v>
      </c>
      <c r="R37" s="14">
        <v>99</v>
      </c>
      <c r="S37" s="16">
        <v>240</v>
      </c>
      <c r="T37" s="7"/>
      <c r="U37" s="20"/>
      <c r="V37" s="20"/>
      <c r="W37" s="20"/>
      <c r="X37" s="20"/>
    </row>
    <row r="38" spans="1:24">
      <c r="A38" s="13" t="s">
        <v>172</v>
      </c>
      <c r="B38" s="14">
        <v>39</v>
      </c>
      <c r="C38" s="14">
        <v>40</v>
      </c>
      <c r="D38" s="14">
        <v>79</v>
      </c>
      <c r="E38" s="7"/>
      <c r="F38" s="13" t="s">
        <v>173</v>
      </c>
      <c r="G38" s="14">
        <v>2</v>
      </c>
      <c r="H38" s="14">
        <v>2</v>
      </c>
      <c r="I38" s="14">
        <v>4</v>
      </c>
      <c r="J38" s="7"/>
      <c r="K38" s="13" t="s">
        <v>174</v>
      </c>
      <c r="L38" s="14">
        <v>6</v>
      </c>
      <c r="M38" s="14">
        <v>4</v>
      </c>
      <c r="N38" s="14">
        <v>10</v>
      </c>
      <c r="O38" s="7"/>
      <c r="P38" s="13" t="s">
        <v>28</v>
      </c>
      <c r="Q38" s="14">
        <v>29</v>
      </c>
      <c r="R38" s="14">
        <v>55</v>
      </c>
      <c r="S38" s="16">
        <v>84</v>
      </c>
      <c r="T38" s="7"/>
      <c r="U38" s="20"/>
      <c r="V38" s="20"/>
      <c r="W38" s="20"/>
      <c r="X38" s="20"/>
    </row>
    <row r="39" spans="1:24">
      <c r="A39" s="13" t="s">
        <v>175</v>
      </c>
      <c r="B39" s="14">
        <v>2</v>
      </c>
      <c r="C39" s="14">
        <v>2</v>
      </c>
      <c r="D39" s="14">
        <v>4</v>
      </c>
      <c r="E39" s="7"/>
      <c r="F39" s="13" t="s">
        <v>529</v>
      </c>
      <c r="G39" s="14">
        <v>17</v>
      </c>
      <c r="H39" s="14">
        <v>11</v>
      </c>
      <c r="I39" s="14">
        <v>28</v>
      </c>
      <c r="J39" s="7"/>
      <c r="K39" s="13" t="s">
        <v>176</v>
      </c>
      <c r="L39" s="14">
        <v>0</v>
      </c>
      <c r="M39" s="14">
        <v>1</v>
      </c>
      <c r="N39" s="14">
        <v>1</v>
      </c>
      <c r="O39" s="7"/>
      <c r="P39" s="13" t="s">
        <v>177</v>
      </c>
      <c r="Q39" s="14">
        <v>155</v>
      </c>
      <c r="R39" s="14">
        <v>101</v>
      </c>
      <c r="S39" s="16">
        <v>256</v>
      </c>
      <c r="T39" s="7"/>
      <c r="U39" s="20"/>
      <c r="V39" s="20"/>
      <c r="W39" s="20"/>
      <c r="X39" s="20"/>
    </row>
    <row r="40" spans="1:24">
      <c r="A40" s="13" t="s">
        <v>178</v>
      </c>
      <c r="B40" s="14">
        <v>75</v>
      </c>
      <c r="C40" s="14">
        <v>59</v>
      </c>
      <c r="D40" s="14">
        <v>134</v>
      </c>
      <c r="E40" s="7"/>
      <c r="F40" s="13" t="s">
        <v>179</v>
      </c>
      <c r="G40" s="14">
        <v>9</v>
      </c>
      <c r="H40" s="14">
        <v>3</v>
      </c>
      <c r="I40" s="14">
        <v>12</v>
      </c>
      <c r="J40" s="7"/>
      <c r="K40" s="13" t="s">
        <v>180</v>
      </c>
      <c r="L40" s="14">
        <v>44</v>
      </c>
      <c r="M40" s="14">
        <v>36</v>
      </c>
      <c r="N40" s="14">
        <v>80</v>
      </c>
      <c r="O40" s="7"/>
      <c r="P40" s="13" t="s">
        <v>181</v>
      </c>
      <c r="Q40" s="14">
        <v>50</v>
      </c>
      <c r="R40" s="14">
        <v>26</v>
      </c>
      <c r="S40" s="16">
        <v>76</v>
      </c>
      <c r="T40" s="7"/>
      <c r="U40" s="20"/>
      <c r="V40" s="20"/>
      <c r="W40" s="20"/>
      <c r="X40" s="20"/>
    </row>
    <row r="41" spans="1:24">
      <c r="A41" s="13" t="s">
        <v>182</v>
      </c>
      <c r="B41" s="14">
        <v>2</v>
      </c>
      <c r="C41" s="14">
        <v>2</v>
      </c>
      <c r="D41" s="14">
        <v>4</v>
      </c>
      <c r="E41" s="7"/>
      <c r="F41" s="13" t="s">
        <v>11</v>
      </c>
      <c r="G41" s="14">
        <v>309</v>
      </c>
      <c r="H41" s="14">
        <v>282</v>
      </c>
      <c r="I41" s="14">
        <v>591</v>
      </c>
      <c r="J41" s="7"/>
      <c r="K41" s="13" t="s">
        <v>183</v>
      </c>
      <c r="L41" s="14">
        <v>6</v>
      </c>
      <c r="M41" s="14">
        <v>2</v>
      </c>
      <c r="N41" s="14">
        <v>8</v>
      </c>
      <c r="O41" s="7"/>
      <c r="P41" s="13" t="s">
        <v>30</v>
      </c>
      <c r="Q41" s="14">
        <v>40</v>
      </c>
      <c r="R41" s="14">
        <v>61</v>
      </c>
      <c r="S41" s="16">
        <v>101</v>
      </c>
      <c r="T41" s="7"/>
      <c r="U41" s="20"/>
      <c r="V41" s="20"/>
      <c r="W41" s="20"/>
      <c r="X41" s="20"/>
    </row>
    <row r="42" spans="1:24">
      <c r="A42" s="13" t="s">
        <v>184</v>
      </c>
      <c r="B42" s="14">
        <v>8</v>
      </c>
      <c r="C42" s="14">
        <v>7</v>
      </c>
      <c r="D42" s="14">
        <v>15</v>
      </c>
      <c r="E42" s="7"/>
      <c r="F42" s="13" t="s">
        <v>185</v>
      </c>
      <c r="G42" s="14">
        <v>58</v>
      </c>
      <c r="H42" s="14">
        <v>52</v>
      </c>
      <c r="I42" s="14">
        <v>110</v>
      </c>
      <c r="J42" s="7"/>
      <c r="K42" s="13" t="s">
        <v>186</v>
      </c>
      <c r="L42" s="14">
        <v>41</v>
      </c>
      <c r="M42" s="14">
        <v>15</v>
      </c>
      <c r="N42" s="14">
        <v>56</v>
      </c>
      <c r="O42" s="7"/>
      <c r="P42" s="13" t="s">
        <v>187</v>
      </c>
      <c r="Q42" s="14">
        <v>231</v>
      </c>
      <c r="R42" s="14">
        <v>223</v>
      </c>
      <c r="S42" s="16">
        <v>454</v>
      </c>
      <c r="T42" s="7"/>
      <c r="U42" s="20"/>
      <c r="V42" s="20"/>
      <c r="W42" s="20"/>
      <c r="X42" s="20"/>
    </row>
    <row r="43" spans="1:24">
      <c r="A43" s="13" t="s">
        <v>188</v>
      </c>
      <c r="B43" s="14">
        <v>6</v>
      </c>
      <c r="C43" s="14">
        <v>3</v>
      </c>
      <c r="D43" s="14">
        <v>9</v>
      </c>
      <c r="E43" s="7"/>
      <c r="F43" s="13" t="s">
        <v>189</v>
      </c>
      <c r="G43" s="14">
        <v>1</v>
      </c>
      <c r="H43" s="14">
        <v>1</v>
      </c>
      <c r="I43" s="14">
        <v>2</v>
      </c>
      <c r="J43" s="7"/>
      <c r="K43" s="13" t="s">
        <v>190</v>
      </c>
      <c r="L43" s="14">
        <v>7</v>
      </c>
      <c r="M43" s="14">
        <v>5</v>
      </c>
      <c r="N43" s="14">
        <v>12</v>
      </c>
      <c r="O43" s="7"/>
      <c r="P43" s="13" t="s">
        <v>191</v>
      </c>
      <c r="Q43" s="14">
        <v>66</v>
      </c>
      <c r="R43" s="14">
        <v>25</v>
      </c>
      <c r="S43" s="14">
        <v>91</v>
      </c>
      <c r="T43" s="7"/>
      <c r="U43" s="20"/>
      <c r="V43" s="20"/>
      <c r="W43" s="20"/>
      <c r="X43" s="20"/>
    </row>
    <row r="44" spans="1:24">
      <c r="A44" s="13" t="s">
        <v>192</v>
      </c>
      <c r="B44" s="14">
        <v>2</v>
      </c>
      <c r="C44" s="14">
        <v>1</v>
      </c>
      <c r="D44" s="14">
        <v>3</v>
      </c>
      <c r="E44" s="7"/>
      <c r="F44" s="17"/>
      <c r="G44" s="17"/>
      <c r="H44" s="17"/>
      <c r="I44" s="17"/>
      <c r="J44" s="7"/>
      <c r="K44" s="13" t="s">
        <v>193</v>
      </c>
      <c r="L44" s="14">
        <v>4</v>
      </c>
      <c r="M44" s="14">
        <v>1</v>
      </c>
      <c r="N44" s="14">
        <v>5</v>
      </c>
      <c r="O44" s="7"/>
      <c r="P44" s="13" t="s">
        <v>194</v>
      </c>
      <c r="Q44" s="14">
        <v>40</v>
      </c>
      <c r="R44" s="14">
        <v>21</v>
      </c>
      <c r="S44" s="14">
        <v>61</v>
      </c>
      <c r="T44" s="7"/>
      <c r="U44" s="20"/>
      <c r="V44" s="20"/>
      <c r="W44" s="20"/>
      <c r="X44" s="20"/>
    </row>
    <row r="45" spans="1:24">
      <c r="A45" s="13" t="s">
        <v>195</v>
      </c>
      <c r="B45" s="14">
        <v>1</v>
      </c>
      <c r="C45" s="14">
        <v>1</v>
      </c>
      <c r="D45" s="14">
        <v>2</v>
      </c>
      <c r="E45" s="7"/>
      <c r="F45" s="20"/>
      <c r="G45" s="20"/>
      <c r="H45" s="20"/>
      <c r="I45" s="20"/>
      <c r="J45" s="7"/>
      <c r="K45" s="17"/>
      <c r="L45" s="17"/>
      <c r="M45" s="17"/>
      <c r="N45" s="17"/>
      <c r="O45" s="7"/>
      <c r="P45" s="13" t="s">
        <v>196</v>
      </c>
      <c r="Q45" s="14">
        <v>2</v>
      </c>
      <c r="R45" s="14">
        <v>2</v>
      </c>
      <c r="S45" s="14">
        <v>4</v>
      </c>
      <c r="T45" s="7"/>
      <c r="U45" s="20"/>
      <c r="V45" s="20"/>
      <c r="W45" s="20"/>
      <c r="X45" s="20"/>
    </row>
    <row r="46" spans="1:24">
      <c r="A46" s="13" t="s">
        <v>197</v>
      </c>
      <c r="B46" s="14">
        <v>2</v>
      </c>
      <c r="C46" s="14">
        <v>1</v>
      </c>
      <c r="D46" s="14">
        <v>3</v>
      </c>
      <c r="E46" s="7"/>
      <c r="F46" s="20"/>
      <c r="G46" s="20"/>
      <c r="H46" s="20"/>
      <c r="I46" s="20"/>
      <c r="J46" s="7"/>
      <c r="K46" s="20"/>
      <c r="L46" s="20"/>
      <c r="M46" s="20"/>
      <c r="N46" s="20"/>
      <c r="O46" s="7"/>
      <c r="P46" s="13" t="s">
        <v>21</v>
      </c>
      <c r="Q46" s="14">
        <v>47</v>
      </c>
      <c r="R46" s="14">
        <v>36</v>
      </c>
      <c r="S46" s="14">
        <v>83</v>
      </c>
      <c r="T46" s="7"/>
      <c r="U46" s="20"/>
      <c r="V46" s="20"/>
      <c r="W46" s="20"/>
      <c r="X46" s="20"/>
    </row>
    <row r="47" spans="1:24">
      <c r="A47" s="13" t="s">
        <v>198</v>
      </c>
      <c r="B47" s="14">
        <v>5</v>
      </c>
      <c r="C47" s="14">
        <v>4</v>
      </c>
      <c r="D47" s="14">
        <v>9</v>
      </c>
      <c r="E47" s="7"/>
      <c r="F47" s="20"/>
      <c r="G47" s="20"/>
      <c r="H47" s="20"/>
      <c r="I47" s="20"/>
      <c r="J47" s="7"/>
      <c r="K47" s="20"/>
      <c r="L47" s="20"/>
      <c r="M47" s="20"/>
      <c r="N47" s="20"/>
      <c r="O47" s="7"/>
      <c r="P47" s="13" t="s">
        <v>199</v>
      </c>
      <c r="Q47" s="14">
        <v>35</v>
      </c>
      <c r="R47" s="14">
        <v>22</v>
      </c>
      <c r="S47" s="14">
        <v>57</v>
      </c>
      <c r="T47" s="7"/>
      <c r="U47" s="20"/>
      <c r="V47" s="20"/>
      <c r="W47" s="20"/>
      <c r="X47" s="20"/>
    </row>
    <row r="48" spans="1:24">
      <c r="A48" s="13" t="s">
        <v>200</v>
      </c>
      <c r="B48" s="14">
        <v>2</v>
      </c>
      <c r="C48" s="14">
        <v>2</v>
      </c>
      <c r="D48" s="14">
        <v>4</v>
      </c>
      <c r="E48" s="7"/>
      <c r="F48" s="20"/>
      <c r="G48" s="20"/>
      <c r="H48" s="20"/>
      <c r="I48" s="20"/>
      <c r="J48" s="7"/>
      <c r="K48" s="20"/>
      <c r="L48" s="20"/>
      <c r="M48" s="20"/>
      <c r="N48" s="20"/>
      <c r="O48" s="7"/>
      <c r="P48" s="13" t="s">
        <v>20</v>
      </c>
      <c r="Q48" s="14">
        <v>49</v>
      </c>
      <c r="R48" s="14">
        <v>75</v>
      </c>
      <c r="S48" s="14">
        <v>124</v>
      </c>
      <c r="T48" s="7"/>
      <c r="U48" s="20"/>
      <c r="V48" s="20"/>
      <c r="W48" s="20"/>
      <c r="X48" s="20"/>
    </row>
    <row r="49" spans="1:24">
      <c r="A49" s="13" t="s">
        <v>201</v>
      </c>
      <c r="B49" s="14">
        <v>7</v>
      </c>
      <c r="C49" s="14">
        <v>2</v>
      </c>
      <c r="D49" s="14">
        <v>9</v>
      </c>
      <c r="E49" s="7"/>
      <c r="F49" s="20"/>
      <c r="G49" s="20"/>
      <c r="H49" s="20"/>
      <c r="I49" s="20"/>
      <c r="J49" s="7"/>
      <c r="K49" s="20"/>
      <c r="L49" s="20"/>
      <c r="M49" s="20"/>
      <c r="N49" s="20"/>
      <c r="O49" s="7"/>
      <c r="P49" s="13" t="s">
        <v>202</v>
      </c>
      <c r="Q49" s="14">
        <v>48</v>
      </c>
      <c r="R49" s="14">
        <v>19</v>
      </c>
      <c r="S49" s="14">
        <v>67</v>
      </c>
      <c r="T49" s="7"/>
      <c r="U49" s="20"/>
      <c r="V49" s="20"/>
      <c r="W49" s="20"/>
      <c r="X49" s="20"/>
    </row>
    <row r="50" spans="1:24">
      <c r="A50" s="13" t="s">
        <v>203</v>
      </c>
      <c r="B50" s="14">
        <v>3</v>
      </c>
      <c r="C50" s="14">
        <v>1</v>
      </c>
      <c r="D50" s="14">
        <v>4</v>
      </c>
      <c r="E50" s="7"/>
      <c r="F50" s="20"/>
      <c r="G50" s="20"/>
      <c r="H50" s="20"/>
      <c r="I50" s="20"/>
      <c r="J50" s="7"/>
      <c r="K50" s="17"/>
      <c r="L50" s="17"/>
      <c r="M50" s="17"/>
      <c r="N50" s="17"/>
      <c r="O50" s="7"/>
      <c r="P50" s="13" t="s">
        <v>204</v>
      </c>
      <c r="Q50" s="14">
        <v>126</v>
      </c>
      <c r="R50" s="14">
        <v>115</v>
      </c>
      <c r="S50" s="14">
        <v>241</v>
      </c>
      <c r="T50" s="7"/>
      <c r="U50" s="20"/>
      <c r="V50" s="20"/>
      <c r="W50" s="20"/>
      <c r="X50" s="20"/>
    </row>
    <row r="51" spans="1:24">
      <c r="A51" s="13" t="s">
        <v>205</v>
      </c>
      <c r="B51" s="14">
        <v>14</v>
      </c>
      <c r="C51" s="14">
        <v>12</v>
      </c>
      <c r="D51" s="14">
        <v>26</v>
      </c>
      <c r="E51" s="7"/>
      <c r="F51" s="20"/>
      <c r="G51" s="20"/>
      <c r="H51" s="20"/>
      <c r="I51" s="20"/>
      <c r="J51" s="7"/>
      <c r="K51" s="17"/>
      <c r="L51" s="17"/>
      <c r="M51" s="17"/>
      <c r="N51" s="17"/>
      <c r="O51" s="7"/>
      <c r="P51" s="17"/>
      <c r="Q51" s="17"/>
      <c r="R51" s="17"/>
      <c r="S51" s="17"/>
      <c r="T51" s="7"/>
      <c r="U51" s="20"/>
      <c r="V51" s="20"/>
      <c r="W51" s="20"/>
      <c r="X51" s="20"/>
    </row>
    <row r="52" spans="1:24">
      <c r="A52" s="13" t="s">
        <v>206</v>
      </c>
      <c r="B52" s="14">
        <v>9</v>
      </c>
      <c r="C52" s="14">
        <v>2</v>
      </c>
      <c r="D52" s="14">
        <v>11</v>
      </c>
      <c r="E52" s="7"/>
      <c r="F52" s="20"/>
      <c r="G52" s="20"/>
      <c r="H52" s="20"/>
      <c r="I52" s="20"/>
      <c r="J52" s="7"/>
      <c r="K52" s="17"/>
      <c r="L52" s="17"/>
      <c r="M52" s="17"/>
      <c r="N52" s="17"/>
      <c r="O52" s="7"/>
      <c r="P52" s="20"/>
      <c r="Q52" s="20"/>
      <c r="R52" s="20"/>
      <c r="S52" s="20"/>
      <c r="T52" s="7"/>
      <c r="U52" s="20"/>
      <c r="V52" s="20"/>
      <c r="W52" s="20"/>
      <c r="X52" s="20"/>
    </row>
    <row r="53" spans="1:24">
      <c r="A53" s="13" t="s">
        <v>207</v>
      </c>
      <c r="B53" s="14">
        <v>6</v>
      </c>
      <c r="C53" s="14">
        <v>2</v>
      </c>
      <c r="D53" s="14">
        <v>8</v>
      </c>
      <c r="E53" s="7"/>
      <c r="F53" s="20"/>
      <c r="G53" s="20"/>
      <c r="H53" s="20"/>
      <c r="I53" s="20"/>
      <c r="J53" s="7"/>
      <c r="K53" s="17"/>
      <c r="L53" s="17"/>
      <c r="M53" s="17"/>
      <c r="N53" s="17"/>
      <c r="O53" s="7"/>
      <c r="P53" s="20"/>
      <c r="Q53" s="20"/>
      <c r="R53" s="20"/>
      <c r="S53" s="20"/>
      <c r="T53" s="7"/>
      <c r="U53" s="20"/>
      <c r="V53" s="20"/>
      <c r="W53" s="20"/>
      <c r="X53" s="20"/>
    </row>
    <row r="54" spans="1:24">
      <c r="A54" s="21" t="s">
        <v>208</v>
      </c>
      <c r="B54" s="22">
        <v>8</v>
      </c>
      <c r="C54" s="22">
        <v>5</v>
      </c>
      <c r="D54" s="22">
        <v>13</v>
      </c>
      <c r="E54" s="12"/>
      <c r="F54" s="23"/>
      <c r="G54" s="23"/>
      <c r="H54" s="23"/>
      <c r="I54" s="23"/>
      <c r="J54" s="12"/>
      <c r="K54" s="24"/>
      <c r="L54" s="24"/>
      <c r="M54" s="24"/>
      <c r="N54" s="24"/>
      <c r="O54" s="12"/>
      <c r="P54" s="23"/>
      <c r="Q54" s="23"/>
      <c r="R54" s="23"/>
      <c r="S54" s="23"/>
      <c r="T54" s="12"/>
      <c r="U54" s="23"/>
      <c r="V54" s="23"/>
      <c r="W54" s="23"/>
      <c r="X54" s="23"/>
    </row>
  </sheetData>
  <pageMargins left="0.23622047244094491" right="0.19685039370078741" top="0.51181102362204722" bottom="0.31496062992125984" header="0.31496062992125984" footer="0.19685039370078741"/>
  <pageSetup paperSize="9" scale="68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  <pageSetUpPr fitToPage="1"/>
  </sheetPr>
  <dimension ref="A1:AC56"/>
  <sheetViews>
    <sheetView topLeftCell="A11" zoomScale="70" zoomScaleNormal="70" zoomScaleSheetLayoutView="100" workbookViewId="0">
      <selection activeCell="B22" sqref="B22"/>
    </sheetView>
  </sheetViews>
  <sheetFormatPr defaultRowHeight="13.8"/>
  <cols>
    <col min="1" max="1" width="8.8984375" customWidth="1"/>
    <col min="2" max="4" width="6.3984375" customWidth="1"/>
    <col min="5" max="5" width="1.3984375" customWidth="1"/>
    <col min="6" max="9" width="6.3984375" customWidth="1"/>
    <col min="10" max="10" width="1.3984375" customWidth="1"/>
    <col min="11" max="14" width="6.3984375" customWidth="1"/>
    <col min="15" max="15" width="1.3984375" customWidth="1"/>
    <col min="16" max="19" width="6.3984375" customWidth="1"/>
    <col min="20" max="20" width="1.3984375" customWidth="1"/>
    <col min="21" max="24" width="6.3984375" customWidth="1"/>
    <col min="25" max="25" width="1.59765625" customWidth="1"/>
    <col min="26" max="29" width="7.8984375" customWidth="1"/>
  </cols>
  <sheetData>
    <row r="1" spans="1:25" ht="14.25" customHeight="1">
      <c r="A1" s="6" t="s">
        <v>4</v>
      </c>
      <c r="B1" s="6" t="s">
        <v>5</v>
      </c>
      <c r="C1" s="6" t="s">
        <v>6</v>
      </c>
      <c r="D1" s="6" t="s">
        <v>7</v>
      </c>
      <c r="E1" s="5"/>
      <c r="F1" s="6" t="s">
        <v>4</v>
      </c>
      <c r="G1" s="6" t="s">
        <v>5</v>
      </c>
      <c r="H1" s="6" t="s">
        <v>6</v>
      </c>
      <c r="I1" s="6" t="s">
        <v>7</v>
      </c>
      <c r="J1" s="5"/>
      <c r="K1" s="6" t="s">
        <v>4</v>
      </c>
      <c r="L1" s="13" t="s">
        <v>5</v>
      </c>
      <c r="M1" s="6" t="s">
        <v>6</v>
      </c>
      <c r="N1" s="6" t="s">
        <v>7</v>
      </c>
      <c r="O1" s="5"/>
      <c r="P1" s="6" t="s">
        <v>4</v>
      </c>
      <c r="Q1" s="6" t="s">
        <v>5</v>
      </c>
      <c r="R1" s="6" t="s">
        <v>6</v>
      </c>
      <c r="S1" s="6" t="s">
        <v>7</v>
      </c>
      <c r="T1" s="5"/>
      <c r="U1" s="6" t="s">
        <v>4</v>
      </c>
      <c r="V1" s="6" t="s">
        <v>5</v>
      </c>
      <c r="W1" s="6" t="s">
        <v>6</v>
      </c>
      <c r="X1" s="6" t="s">
        <v>7</v>
      </c>
      <c r="Y1" s="5"/>
    </row>
    <row r="2" spans="1:25" ht="63.75" customHeight="1">
      <c r="A2" s="13" t="s">
        <v>31</v>
      </c>
      <c r="B2" s="49">
        <v>21</v>
      </c>
      <c r="C2" s="49">
        <v>18</v>
      </c>
      <c r="D2" s="49">
        <f>SUM(B2:C2)</f>
        <v>39</v>
      </c>
      <c r="E2" s="7"/>
      <c r="F2" s="13" t="s">
        <v>37</v>
      </c>
      <c r="G2" s="49">
        <v>2</v>
      </c>
      <c r="H2" s="49">
        <v>2</v>
      </c>
      <c r="I2" s="49">
        <f>SUM(G2:H2)</f>
        <v>4</v>
      </c>
      <c r="J2" s="7"/>
      <c r="K2" s="13" t="s">
        <v>33</v>
      </c>
      <c r="L2" s="49">
        <v>5</v>
      </c>
      <c r="M2" s="49">
        <v>1</v>
      </c>
      <c r="N2" s="49">
        <f>SUM(L2:M2)</f>
        <v>6</v>
      </c>
      <c r="O2" s="7"/>
      <c r="P2" s="13" t="s">
        <v>34</v>
      </c>
      <c r="Q2" s="49">
        <v>6</v>
      </c>
      <c r="R2" s="49">
        <v>3</v>
      </c>
      <c r="S2" s="49">
        <f>SUM(Q2:R2)</f>
        <v>9</v>
      </c>
      <c r="T2" s="7"/>
      <c r="U2" s="13" t="s">
        <v>35</v>
      </c>
      <c r="V2" s="49">
        <v>4</v>
      </c>
      <c r="W2" s="49">
        <v>1</v>
      </c>
      <c r="X2" s="49">
        <f>SUM(V2:W2)</f>
        <v>5</v>
      </c>
      <c r="Y2" s="5"/>
    </row>
    <row r="3" spans="1:25" ht="34.5" customHeight="1">
      <c r="A3" s="13" t="s">
        <v>36</v>
      </c>
      <c r="B3" s="49">
        <v>4</v>
      </c>
      <c r="C3" s="49">
        <v>29</v>
      </c>
      <c r="D3" s="49">
        <f t="shared" ref="D3:D54" si="0">SUM(B3:C3)</f>
        <v>33</v>
      </c>
      <c r="E3" s="7"/>
      <c r="F3" s="13" t="s">
        <v>41</v>
      </c>
      <c r="G3" s="49">
        <v>97</v>
      </c>
      <c r="H3" s="49">
        <v>41</v>
      </c>
      <c r="I3" s="49">
        <f>SUM(G3:H3)</f>
        <v>138</v>
      </c>
      <c r="J3" s="7"/>
      <c r="K3" s="13" t="s">
        <v>38</v>
      </c>
      <c r="L3" s="49">
        <v>4</v>
      </c>
      <c r="M3" s="49">
        <v>1</v>
      </c>
      <c r="N3" s="49">
        <f t="shared" ref="N3:N45" si="1">SUM(L3:M3)</f>
        <v>5</v>
      </c>
      <c r="O3" s="7"/>
      <c r="P3" s="13" t="s">
        <v>39</v>
      </c>
      <c r="Q3" s="49">
        <v>4</v>
      </c>
      <c r="R3" s="49">
        <v>2</v>
      </c>
      <c r="S3" s="49">
        <f t="shared" ref="S3:S50" si="2">SUM(Q3:R3)</f>
        <v>6</v>
      </c>
      <c r="T3" s="7"/>
      <c r="U3" s="13" t="s">
        <v>10</v>
      </c>
      <c r="V3" s="49">
        <v>221</v>
      </c>
      <c r="W3" s="49">
        <v>185</v>
      </c>
      <c r="X3" s="49">
        <f t="shared" ref="X3:X18" si="3">SUM(V3:W3)</f>
        <v>406</v>
      </c>
      <c r="Y3" s="5"/>
    </row>
    <row r="4" spans="1:25" ht="15.6">
      <c r="A4" s="13" t="s">
        <v>40</v>
      </c>
      <c r="B4" s="49">
        <v>2</v>
      </c>
      <c r="C4" s="49">
        <v>4</v>
      </c>
      <c r="D4" s="49">
        <f t="shared" si="0"/>
        <v>6</v>
      </c>
      <c r="E4" s="7"/>
      <c r="F4" s="13" t="s">
        <v>46</v>
      </c>
      <c r="G4" s="49">
        <v>3</v>
      </c>
      <c r="H4" s="49">
        <v>1</v>
      </c>
      <c r="I4" s="49">
        <f t="shared" ref="I4:I42" si="4">SUM(G4:H4)</f>
        <v>4</v>
      </c>
      <c r="J4" s="7"/>
      <c r="K4" s="13" t="s">
        <v>42</v>
      </c>
      <c r="L4" s="49">
        <v>0</v>
      </c>
      <c r="M4" s="49">
        <v>2</v>
      </c>
      <c r="N4" s="49">
        <f t="shared" si="1"/>
        <v>2</v>
      </c>
      <c r="O4" s="7"/>
      <c r="P4" s="13" t="s">
        <v>43</v>
      </c>
      <c r="Q4" s="49">
        <v>20</v>
      </c>
      <c r="R4" s="49">
        <v>4</v>
      </c>
      <c r="S4" s="49">
        <f t="shared" si="2"/>
        <v>24</v>
      </c>
      <c r="T4" s="7"/>
      <c r="U4" s="13" t="s">
        <v>44</v>
      </c>
      <c r="V4" s="49">
        <v>3</v>
      </c>
      <c r="W4" s="49">
        <v>5</v>
      </c>
      <c r="X4" s="49">
        <f t="shared" si="3"/>
        <v>8</v>
      </c>
      <c r="Y4" s="5"/>
    </row>
    <row r="5" spans="1:25" ht="15.6">
      <c r="A5" s="13" t="s">
        <v>45</v>
      </c>
      <c r="B5" s="49">
        <v>4</v>
      </c>
      <c r="C5" s="49">
        <v>1</v>
      </c>
      <c r="D5" s="49">
        <f t="shared" si="0"/>
        <v>5</v>
      </c>
      <c r="E5" s="7"/>
      <c r="F5" s="13" t="s">
        <v>50</v>
      </c>
      <c r="G5" s="49">
        <v>12</v>
      </c>
      <c r="H5" s="49">
        <v>9</v>
      </c>
      <c r="I5" s="49">
        <f t="shared" si="4"/>
        <v>21</v>
      </c>
      <c r="J5" s="7"/>
      <c r="K5" s="13" t="s">
        <v>47</v>
      </c>
      <c r="L5" s="49">
        <v>4</v>
      </c>
      <c r="M5" s="49">
        <v>8</v>
      </c>
      <c r="N5" s="49">
        <f t="shared" si="1"/>
        <v>12</v>
      </c>
      <c r="O5" s="7"/>
      <c r="P5" s="13" t="s">
        <v>9</v>
      </c>
      <c r="Q5" s="49">
        <v>39</v>
      </c>
      <c r="R5" s="49">
        <v>31</v>
      </c>
      <c r="S5" s="49">
        <f t="shared" si="2"/>
        <v>70</v>
      </c>
      <c r="T5" s="7"/>
      <c r="U5" s="13" t="s">
        <v>48</v>
      </c>
      <c r="V5" s="49">
        <v>6</v>
      </c>
      <c r="W5" s="49">
        <v>3</v>
      </c>
      <c r="X5" s="49">
        <f t="shared" si="3"/>
        <v>9</v>
      </c>
      <c r="Y5" s="5"/>
    </row>
    <row r="6" spans="1:25" ht="15.6">
      <c r="A6" s="13" t="s">
        <v>49</v>
      </c>
      <c r="B6" s="49">
        <v>3</v>
      </c>
      <c r="C6" s="49">
        <v>1</v>
      </c>
      <c r="D6" s="49">
        <f t="shared" si="0"/>
        <v>4</v>
      </c>
      <c r="E6" s="7"/>
      <c r="F6" s="13" t="s">
        <v>55</v>
      </c>
      <c r="G6" s="49">
        <v>6</v>
      </c>
      <c r="H6" s="49">
        <v>0</v>
      </c>
      <c r="I6" s="49">
        <f t="shared" si="4"/>
        <v>6</v>
      </c>
      <c r="J6" s="7"/>
      <c r="K6" s="13" t="s">
        <v>209</v>
      </c>
      <c r="L6" s="49">
        <v>2</v>
      </c>
      <c r="M6" s="49">
        <v>1</v>
      </c>
      <c r="N6" s="49">
        <f t="shared" si="1"/>
        <v>3</v>
      </c>
      <c r="O6" s="7"/>
      <c r="P6" s="13" t="s">
        <v>52</v>
      </c>
      <c r="Q6" s="49">
        <v>38</v>
      </c>
      <c r="R6" s="49">
        <v>14</v>
      </c>
      <c r="S6" s="49">
        <f t="shared" si="2"/>
        <v>52</v>
      </c>
      <c r="T6" s="7"/>
      <c r="U6" s="13" t="s">
        <v>53</v>
      </c>
      <c r="V6" s="49">
        <v>4</v>
      </c>
      <c r="W6" s="49">
        <v>2</v>
      </c>
      <c r="X6" s="49">
        <f t="shared" si="3"/>
        <v>6</v>
      </c>
      <c r="Y6" s="5"/>
    </row>
    <row r="7" spans="1:25" ht="15.6">
      <c r="A7" s="13" t="s">
        <v>54</v>
      </c>
      <c r="B7" s="49">
        <v>2</v>
      </c>
      <c r="C7" s="49">
        <v>3</v>
      </c>
      <c r="D7" s="49">
        <f t="shared" si="0"/>
        <v>5</v>
      </c>
      <c r="E7" s="7"/>
      <c r="F7" s="13" t="s">
        <v>59</v>
      </c>
      <c r="G7" s="49">
        <v>5</v>
      </c>
      <c r="H7" s="49">
        <v>3</v>
      </c>
      <c r="I7" s="49">
        <f t="shared" si="4"/>
        <v>8</v>
      </c>
      <c r="J7" s="7"/>
      <c r="K7" s="13" t="s">
        <v>51</v>
      </c>
      <c r="L7" s="49">
        <v>3</v>
      </c>
      <c r="M7" s="49">
        <v>3</v>
      </c>
      <c r="N7" s="49">
        <f t="shared" si="1"/>
        <v>6</v>
      </c>
      <c r="O7" s="7"/>
      <c r="P7" s="13" t="s">
        <v>26</v>
      </c>
      <c r="Q7" s="49">
        <v>69</v>
      </c>
      <c r="R7" s="49">
        <v>42</v>
      </c>
      <c r="S7" s="49">
        <f t="shared" si="2"/>
        <v>111</v>
      </c>
      <c r="T7" s="7"/>
      <c r="U7" s="13" t="s">
        <v>57</v>
      </c>
      <c r="V7" s="49">
        <v>5</v>
      </c>
      <c r="W7" s="49">
        <v>3</v>
      </c>
      <c r="X7" s="49">
        <f t="shared" si="3"/>
        <v>8</v>
      </c>
      <c r="Y7" s="5"/>
    </row>
    <row r="8" spans="1:25" ht="15.6">
      <c r="A8" s="13" t="s">
        <v>58</v>
      </c>
      <c r="B8" s="49">
        <v>3</v>
      </c>
      <c r="C8" s="49">
        <v>3</v>
      </c>
      <c r="D8" s="49">
        <f t="shared" si="0"/>
        <v>6</v>
      </c>
      <c r="E8" s="7"/>
      <c r="F8" s="13" t="s">
        <v>64</v>
      </c>
      <c r="G8" s="49">
        <v>2</v>
      </c>
      <c r="H8" s="49">
        <v>1</v>
      </c>
      <c r="I8" s="49">
        <f t="shared" si="4"/>
        <v>3</v>
      </c>
      <c r="J8" s="7"/>
      <c r="K8" s="13" t="s">
        <v>56</v>
      </c>
      <c r="L8" s="49">
        <v>160</v>
      </c>
      <c r="M8" s="49">
        <v>213</v>
      </c>
      <c r="N8" s="49">
        <f t="shared" si="1"/>
        <v>373</v>
      </c>
      <c r="O8" s="7"/>
      <c r="P8" s="13" t="s">
        <v>61</v>
      </c>
      <c r="Q8" s="49">
        <v>4</v>
      </c>
      <c r="R8" s="49">
        <v>2</v>
      </c>
      <c r="S8" s="49">
        <f t="shared" si="2"/>
        <v>6</v>
      </c>
      <c r="T8" s="7"/>
      <c r="U8" s="13" t="s">
        <v>62</v>
      </c>
      <c r="V8" s="49">
        <v>2</v>
      </c>
      <c r="W8" s="49">
        <v>1</v>
      </c>
      <c r="X8" s="49">
        <f t="shared" si="3"/>
        <v>3</v>
      </c>
      <c r="Y8" s="5"/>
    </row>
    <row r="9" spans="1:25" ht="15.6">
      <c r="A9" s="13" t="s">
        <v>63</v>
      </c>
      <c r="B9" s="49">
        <v>4</v>
      </c>
      <c r="C9" s="49">
        <v>3</v>
      </c>
      <c r="D9" s="49">
        <f t="shared" si="0"/>
        <v>7</v>
      </c>
      <c r="E9" s="7"/>
      <c r="F9" s="13" t="s">
        <v>69</v>
      </c>
      <c r="G9" s="49">
        <v>3</v>
      </c>
      <c r="H9" s="49">
        <v>2</v>
      </c>
      <c r="I9" s="49">
        <f t="shared" si="4"/>
        <v>5</v>
      </c>
      <c r="J9" s="7"/>
      <c r="K9" s="13" t="s">
        <v>60</v>
      </c>
      <c r="L9" s="49">
        <v>21</v>
      </c>
      <c r="M9" s="49">
        <v>20</v>
      </c>
      <c r="N9" s="49">
        <f t="shared" si="1"/>
        <v>41</v>
      </c>
      <c r="O9" s="7"/>
      <c r="P9" s="13" t="s">
        <v>66</v>
      </c>
      <c r="Q9" s="49">
        <v>91</v>
      </c>
      <c r="R9" s="49">
        <v>70</v>
      </c>
      <c r="S9" s="49">
        <f t="shared" si="2"/>
        <v>161</v>
      </c>
      <c r="T9" s="7"/>
      <c r="U9" s="13" t="s">
        <v>67</v>
      </c>
      <c r="V9" s="49">
        <v>2</v>
      </c>
      <c r="W9" s="49">
        <v>2</v>
      </c>
      <c r="X9" s="49">
        <f t="shared" si="3"/>
        <v>4</v>
      </c>
      <c r="Y9" s="5"/>
    </row>
    <row r="10" spans="1:25" ht="15.6">
      <c r="A10" s="13" t="s">
        <v>68</v>
      </c>
      <c r="B10" s="49">
        <v>0</v>
      </c>
      <c r="C10" s="49">
        <v>2</v>
      </c>
      <c r="D10" s="49">
        <f t="shared" si="0"/>
        <v>2</v>
      </c>
      <c r="E10" s="7"/>
      <c r="F10" s="13" t="s">
        <v>72</v>
      </c>
      <c r="G10" s="49">
        <v>131</v>
      </c>
      <c r="H10" s="49">
        <v>119</v>
      </c>
      <c r="I10" s="49">
        <f t="shared" si="4"/>
        <v>250</v>
      </c>
      <c r="J10" s="7"/>
      <c r="K10" s="13" t="s">
        <v>65</v>
      </c>
      <c r="L10" s="49">
        <v>13</v>
      </c>
      <c r="M10" s="49">
        <v>7</v>
      </c>
      <c r="N10" s="49">
        <f t="shared" si="1"/>
        <v>20</v>
      </c>
      <c r="O10" s="7"/>
      <c r="P10" s="13" t="s">
        <v>12</v>
      </c>
      <c r="Q10" s="49">
        <v>37</v>
      </c>
      <c r="R10" s="49">
        <v>26</v>
      </c>
      <c r="S10" s="49">
        <f t="shared" si="2"/>
        <v>63</v>
      </c>
      <c r="T10" s="7"/>
      <c r="U10" s="13" t="s">
        <v>70</v>
      </c>
      <c r="V10" s="49">
        <v>2</v>
      </c>
      <c r="W10" s="49">
        <v>0</v>
      </c>
      <c r="X10" s="49">
        <f t="shared" si="3"/>
        <v>2</v>
      </c>
      <c r="Y10" s="5"/>
    </row>
    <row r="11" spans="1:25" ht="15.6">
      <c r="A11" s="13" t="s">
        <v>71</v>
      </c>
      <c r="B11" s="49">
        <v>4</v>
      </c>
      <c r="C11" s="49">
        <v>5</v>
      </c>
      <c r="D11" s="49">
        <f t="shared" si="0"/>
        <v>9</v>
      </c>
      <c r="E11" s="7"/>
      <c r="F11" s="13" t="s">
        <v>22</v>
      </c>
      <c r="G11" s="49">
        <v>119</v>
      </c>
      <c r="H11" s="49">
        <v>156</v>
      </c>
      <c r="I11" s="49">
        <f t="shared" si="4"/>
        <v>275</v>
      </c>
      <c r="J11" s="7"/>
      <c r="K11" s="13" t="s">
        <v>23</v>
      </c>
      <c r="L11" s="49">
        <v>58</v>
      </c>
      <c r="M11" s="49">
        <v>23</v>
      </c>
      <c r="N11" s="49">
        <f t="shared" si="1"/>
        <v>81</v>
      </c>
      <c r="O11" s="7"/>
      <c r="P11" s="13" t="s">
        <v>74</v>
      </c>
      <c r="Q11" s="49">
        <v>64</v>
      </c>
      <c r="R11" s="49">
        <v>43</v>
      </c>
      <c r="S11" s="49">
        <f t="shared" si="2"/>
        <v>107</v>
      </c>
      <c r="T11" s="7"/>
      <c r="U11" s="13" t="s">
        <v>75</v>
      </c>
      <c r="V11" s="49">
        <v>97</v>
      </c>
      <c r="W11" s="49">
        <v>86</v>
      </c>
      <c r="X11" s="49">
        <f t="shared" si="3"/>
        <v>183</v>
      </c>
      <c r="Y11" s="5"/>
    </row>
    <row r="12" spans="1:25" ht="15.6">
      <c r="A12" s="13" t="s">
        <v>76</v>
      </c>
      <c r="B12" s="49">
        <v>10</v>
      </c>
      <c r="C12" s="49">
        <v>23</v>
      </c>
      <c r="D12" s="49">
        <f t="shared" si="0"/>
        <v>33</v>
      </c>
      <c r="E12" s="7"/>
      <c r="F12" s="13" t="s">
        <v>81</v>
      </c>
      <c r="G12" s="49">
        <v>4</v>
      </c>
      <c r="H12" s="49">
        <v>1</v>
      </c>
      <c r="I12" s="49">
        <v>5</v>
      </c>
      <c r="J12" s="7"/>
      <c r="K12" s="13" t="s">
        <v>73</v>
      </c>
      <c r="L12" s="49">
        <v>44</v>
      </c>
      <c r="M12" s="49">
        <v>8</v>
      </c>
      <c r="N12" s="49">
        <f t="shared" si="1"/>
        <v>52</v>
      </c>
      <c r="O12" s="7"/>
      <c r="P12" s="13" t="s">
        <v>78</v>
      </c>
      <c r="Q12" s="49">
        <v>9</v>
      </c>
      <c r="R12" s="49">
        <v>4</v>
      </c>
      <c r="S12" s="49">
        <f t="shared" si="2"/>
        <v>13</v>
      </c>
      <c r="T12" s="7"/>
      <c r="U12" s="13" t="s">
        <v>79</v>
      </c>
      <c r="V12" s="49">
        <v>2</v>
      </c>
      <c r="W12" s="49">
        <v>3</v>
      </c>
      <c r="X12" s="49">
        <f t="shared" si="3"/>
        <v>5</v>
      </c>
      <c r="Y12" s="5"/>
    </row>
    <row r="13" spans="1:25" ht="15.6">
      <c r="A13" s="13" t="s">
        <v>80</v>
      </c>
      <c r="B13" s="49">
        <v>3</v>
      </c>
      <c r="C13" s="49">
        <v>1</v>
      </c>
      <c r="D13" s="49">
        <f t="shared" si="0"/>
        <v>4</v>
      </c>
      <c r="E13" s="7"/>
      <c r="F13" s="13" t="s">
        <v>8</v>
      </c>
      <c r="G13" s="49">
        <v>21</v>
      </c>
      <c r="H13" s="49">
        <v>14</v>
      </c>
      <c r="I13" s="49">
        <f t="shared" si="4"/>
        <v>35</v>
      </c>
      <c r="J13" s="7"/>
      <c r="K13" s="13" t="s">
        <v>77</v>
      </c>
      <c r="L13" s="49">
        <v>5</v>
      </c>
      <c r="M13" s="49">
        <v>3</v>
      </c>
      <c r="N13" s="49">
        <f t="shared" si="1"/>
        <v>8</v>
      </c>
      <c r="O13" s="7"/>
      <c r="P13" s="13" t="s">
        <v>83</v>
      </c>
      <c r="Q13" s="49">
        <v>68</v>
      </c>
      <c r="R13" s="49">
        <v>65</v>
      </c>
      <c r="S13" s="49">
        <f t="shared" si="2"/>
        <v>133</v>
      </c>
      <c r="T13" s="7"/>
      <c r="U13" s="13" t="s">
        <v>84</v>
      </c>
      <c r="V13" s="49">
        <v>4</v>
      </c>
      <c r="W13" s="49">
        <v>4</v>
      </c>
      <c r="X13" s="49">
        <f t="shared" si="3"/>
        <v>8</v>
      </c>
      <c r="Y13" s="5"/>
    </row>
    <row r="14" spans="1:25" ht="15.6">
      <c r="A14" s="13" t="s">
        <v>85</v>
      </c>
      <c r="B14" s="49">
        <v>1</v>
      </c>
      <c r="C14" s="49">
        <v>2</v>
      </c>
      <c r="D14" s="49">
        <f t="shared" si="0"/>
        <v>3</v>
      </c>
      <c r="E14" s="7"/>
      <c r="F14" s="13" t="s">
        <v>89</v>
      </c>
      <c r="G14" s="49">
        <v>45</v>
      </c>
      <c r="H14" s="49">
        <v>57</v>
      </c>
      <c r="I14" s="49">
        <f t="shared" si="4"/>
        <v>102</v>
      </c>
      <c r="J14" s="7"/>
      <c r="K14" s="13" t="s">
        <v>82</v>
      </c>
      <c r="L14" s="49">
        <v>5</v>
      </c>
      <c r="M14" s="49">
        <v>4</v>
      </c>
      <c r="N14" s="49">
        <f t="shared" si="1"/>
        <v>9</v>
      </c>
      <c r="O14" s="7"/>
      <c r="P14" s="13" t="s">
        <v>13</v>
      </c>
      <c r="Q14" s="49">
        <v>66</v>
      </c>
      <c r="R14" s="49">
        <v>48</v>
      </c>
      <c r="S14" s="49">
        <f t="shared" si="2"/>
        <v>114</v>
      </c>
      <c r="T14" s="7"/>
      <c r="U14" s="13" t="s">
        <v>87</v>
      </c>
      <c r="V14" s="49">
        <v>5</v>
      </c>
      <c r="W14" s="49">
        <v>3</v>
      </c>
      <c r="X14" s="49">
        <f t="shared" si="3"/>
        <v>8</v>
      </c>
      <c r="Y14" s="5"/>
    </row>
    <row r="15" spans="1:25" ht="15.6">
      <c r="A15" s="13" t="s">
        <v>88</v>
      </c>
      <c r="B15" s="49">
        <v>1</v>
      </c>
      <c r="C15" s="49">
        <v>2</v>
      </c>
      <c r="D15" s="49">
        <f t="shared" si="0"/>
        <v>3</v>
      </c>
      <c r="E15" s="7"/>
      <c r="F15" s="13" t="s">
        <v>93</v>
      </c>
      <c r="G15" s="49">
        <v>8</v>
      </c>
      <c r="H15" s="49">
        <v>3</v>
      </c>
      <c r="I15" s="49">
        <f t="shared" si="4"/>
        <v>11</v>
      </c>
      <c r="J15" s="7"/>
      <c r="K15" s="13" t="s">
        <v>86</v>
      </c>
      <c r="L15" s="49">
        <v>137</v>
      </c>
      <c r="M15" s="49">
        <v>156</v>
      </c>
      <c r="N15" s="49">
        <f t="shared" si="1"/>
        <v>293</v>
      </c>
      <c r="O15" s="7"/>
      <c r="P15" s="13" t="s">
        <v>27</v>
      </c>
      <c r="Q15" s="49">
        <v>169</v>
      </c>
      <c r="R15" s="49">
        <v>112</v>
      </c>
      <c r="S15" s="49">
        <f t="shared" si="2"/>
        <v>281</v>
      </c>
      <c r="T15" s="7"/>
      <c r="U15" s="13" t="s">
        <v>91</v>
      </c>
      <c r="V15" s="49">
        <v>2</v>
      </c>
      <c r="W15" s="49">
        <v>2</v>
      </c>
      <c r="X15" s="49">
        <f t="shared" si="3"/>
        <v>4</v>
      </c>
      <c r="Y15" s="5"/>
    </row>
    <row r="16" spans="1:25" ht="15.6">
      <c r="A16" s="13" t="s">
        <v>92</v>
      </c>
      <c r="B16" s="49">
        <v>2</v>
      </c>
      <c r="C16" s="49">
        <v>2</v>
      </c>
      <c r="D16" s="49">
        <f t="shared" si="0"/>
        <v>4</v>
      </c>
      <c r="E16" s="7"/>
      <c r="F16" s="13" t="s">
        <v>24</v>
      </c>
      <c r="G16" s="49">
        <v>65</v>
      </c>
      <c r="H16" s="49">
        <v>44</v>
      </c>
      <c r="I16" s="49">
        <f t="shared" si="4"/>
        <v>109</v>
      </c>
      <c r="J16" s="7"/>
      <c r="K16" s="13" t="s">
        <v>90</v>
      </c>
      <c r="L16" s="49">
        <v>74</v>
      </c>
      <c r="M16" s="49">
        <v>41</v>
      </c>
      <c r="N16" s="49">
        <f t="shared" si="1"/>
        <v>115</v>
      </c>
      <c r="O16" s="7"/>
      <c r="P16" s="13" t="s">
        <v>95</v>
      </c>
      <c r="Q16" s="49">
        <v>23</v>
      </c>
      <c r="R16" s="49">
        <v>9</v>
      </c>
      <c r="S16" s="49">
        <f t="shared" si="2"/>
        <v>32</v>
      </c>
      <c r="T16" s="7"/>
      <c r="U16" s="13" t="s">
        <v>96</v>
      </c>
      <c r="V16" s="49">
        <v>2</v>
      </c>
      <c r="W16" s="49">
        <v>1</v>
      </c>
      <c r="X16" s="49">
        <f t="shared" si="3"/>
        <v>3</v>
      </c>
      <c r="Y16" s="5"/>
    </row>
    <row r="17" spans="1:25" ht="15.6">
      <c r="A17" s="13" t="s">
        <v>97</v>
      </c>
      <c r="B17" s="49">
        <v>79</v>
      </c>
      <c r="C17" s="49">
        <v>35</v>
      </c>
      <c r="D17" s="49">
        <f t="shared" si="0"/>
        <v>114</v>
      </c>
      <c r="E17" s="7"/>
      <c r="F17" s="13" t="s">
        <v>102</v>
      </c>
      <c r="G17" s="49">
        <v>1</v>
      </c>
      <c r="H17" s="49">
        <v>1</v>
      </c>
      <c r="I17" s="49">
        <f t="shared" si="4"/>
        <v>2</v>
      </c>
      <c r="J17" s="7"/>
      <c r="K17" s="13" t="s">
        <v>94</v>
      </c>
      <c r="L17" s="49">
        <v>11</v>
      </c>
      <c r="M17" s="49">
        <v>3</v>
      </c>
      <c r="N17" s="49">
        <f t="shared" si="1"/>
        <v>14</v>
      </c>
      <c r="O17" s="7"/>
      <c r="P17" s="13" t="s">
        <v>99</v>
      </c>
      <c r="Q17" s="49">
        <v>29</v>
      </c>
      <c r="R17" s="49">
        <v>27</v>
      </c>
      <c r="S17" s="49">
        <f t="shared" si="2"/>
        <v>56</v>
      </c>
      <c r="T17" s="7"/>
      <c r="U17" s="13" t="s">
        <v>100</v>
      </c>
      <c r="V17" s="49">
        <v>2</v>
      </c>
      <c r="W17" s="49">
        <v>1</v>
      </c>
      <c r="X17" s="49">
        <f t="shared" si="3"/>
        <v>3</v>
      </c>
      <c r="Y17" s="5"/>
    </row>
    <row r="18" spans="1:25" ht="15.6">
      <c r="A18" s="13" t="s">
        <v>101</v>
      </c>
      <c r="B18" s="49">
        <v>11</v>
      </c>
      <c r="C18" s="49">
        <v>1</v>
      </c>
      <c r="D18" s="49">
        <f t="shared" si="0"/>
        <v>12</v>
      </c>
      <c r="E18" s="7"/>
      <c r="F18" s="13" t="s">
        <v>106</v>
      </c>
      <c r="G18" s="49">
        <v>13</v>
      </c>
      <c r="H18" s="49">
        <v>20</v>
      </c>
      <c r="I18" s="49">
        <f t="shared" si="4"/>
        <v>33</v>
      </c>
      <c r="J18" s="7"/>
      <c r="K18" s="13" t="s">
        <v>98</v>
      </c>
      <c r="L18" s="49">
        <v>136</v>
      </c>
      <c r="M18" s="49">
        <v>111</v>
      </c>
      <c r="N18" s="49">
        <f t="shared" si="1"/>
        <v>247</v>
      </c>
      <c r="O18" s="7"/>
      <c r="P18" s="13" t="s">
        <v>14</v>
      </c>
      <c r="Q18" s="49">
        <v>182</v>
      </c>
      <c r="R18" s="49">
        <v>143</v>
      </c>
      <c r="S18" s="49">
        <f t="shared" si="2"/>
        <v>325</v>
      </c>
      <c r="T18" s="7"/>
      <c r="U18" s="13" t="s">
        <v>104</v>
      </c>
      <c r="V18" s="49">
        <v>3</v>
      </c>
      <c r="W18" s="49">
        <v>2</v>
      </c>
      <c r="X18" s="49">
        <f t="shared" si="3"/>
        <v>5</v>
      </c>
      <c r="Y18" s="5"/>
    </row>
    <row r="19" spans="1:25" ht="15.6">
      <c r="A19" s="13" t="s">
        <v>105</v>
      </c>
      <c r="B19" s="49">
        <v>18</v>
      </c>
      <c r="C19" s="49">
        <v>15</v>
      </c>
      <c r="D19" s="49">
        <f t="shared" si="0"/>
        <v>33</v>
      </c>
      <c r="E19" s="7"/>
      <c r="F19" s="13" t="s">
        <v>109</v>
      </c>
      <c r="G19" s="49">
        <v>23</v>
      </c>
      <c r="H19" s="49">
        <v>13</v>
      </c>
      <c r="I19" s="49">
        <f t="shared" si="4"/>
        <v>36</v>
      </c>
      <c r="J19" s="7"/>
      <c r="K19" s="13" t="s">
        <v>103</v>
      </c>
      <c r="L19" s="49">
        <v>16</v>
      </c>
      <c r="M19" s="49">
        <v>2</v>
      </c>
      <c r="N19" s="49">
        <f t="shared" si="1"/>
        <v>18</v>
      </c>
      <c r="O19" s="7"/>
      <c r="P19" s="13" t="s">
        <v>15</v>
      </c>
      <c r="Q19" s="49">
        <v>274</v>
      </c>
      <c r="R19" s="49">
        <v>260</v>
      </c>
      <c r="S19" s="49">
        <f t="shared" si="2"/>
        <v>534</v>
      </c>
      <c r="T19" s="7"/>
      <c r="V19" s="49"/>
      <c r="W19" s="49"/>
      <c r="X19" s="49"/>
      <c r="Y19" s="5"/>
    </row>
    <row r="20" spans="1:25" ht="15.6">
      <c r="A20" s="13" t="s">
        <v>108</v>
      </c>
      <c r="B20" s="49">
        <v>22</v>
      </c>
      <c r="C20" s="49">
        <v>2</v>
      </c>
      <c r="D20" s="49">
        <f t="shared" si="0"/>
        <v>24</v>
      </c>
      <c r="E20" s="7"/>
      <c r="F20" s="13" t="s">
        <v>113</v>
      </c>
      <c r="G20" s="49">
        <v>5</v>
      </c>
      <c r="H20" s="49">
        <v>5</v>
      </c>
      <c r="I20" s="49">
        <f t="shared" si="4"/>
        <v>10</v>
      </c>
      <c r="J20" s="7"/>
      <c r="K20" s="13" t="s">
        <v>107</v>
      </c>
      <c r="L20" s="49">
        <v>8</v>
      </c>
      <c r="M20" s="49">
        <v>2</v>
      </c>
      <c r="N20" s="49">
        <f t="shared" si="1"/>
        <v>10</v>
      </c>
      <c r="O20" s="7"/>
      <c r="P20" s="13" t="s">
        <v>111</v>
      </c>
      <c r="Q20" s="49">
        <v>28</v>
      </c>
      <c r="R20" s="49">
        <v>6</v>
      </c>
      <c r="S20" s="49">
        <f t="shared" si="2"/>
        <v>34</v>
      </c>
      <c r="T20" s="7"/>
      <c r="U20" s="20"/>
      <c r="V20" s="20"/>
      <c r="W20" s="20"/>
      <c r="X20" s="20"/>
      <c r="Y20" s="5"/>
    </row>
    <row r="21" spans="1:25" ht="15.6">
      <c r="A21" s="13" t="s">
        <v>112</v>
      </c>
      <c r="B21" s="49">
        <v>1</v>
      </c>
      <c r="C21" s="49">
        <v>1</v>
      </c>
      <c r="D21" s="49">
        <f t="shared" si="0"/>
        <v>2</v>
      </c>
      <c r="E21" s="7"/>
      <c r="F21" s="13" t="s">
        <v>115</v>
      </c>
      <c r="G21" s="49">
        <v>5</v>
      </c>
      <c r="H21" s="49">
        <v>3</v>
      </c>
      <c r="I21" s="49">
        <f t="shared" si="4"/>
        <v>8</v>
      </c>
      <c r="J21" s="7"/>
      <c r="K21" s="13" t="s">
        <v>110</v>
      </c>
      <c r="L21" s="49">
        <v>2</v>
      </c>
      <c r="M21" s="49">
        <v>1</v>
      </c>
      <c r="N21" s="49">
        <f t="shared" si="1"/>
        <v>3</v>
      </c>
      <c r="O21" s="7"/>
      <c r="P21" s="13" t="s">
        <v>16</v>
      </c>
      <c r="Q21" s="49">
        <v>212</v>
      </c>
      <c r="R21" s="49">
        <v>172</v>
      </c>
      <c r="S21" s="49">
        <f t="shared" si="2"/>
        <v>384</v>
      </c>
      <c r="T21" s="7"/>
      <c r="U21" s="20"/>
      <c r="V21" s="20"/>
      <c r="W21" s="20"/>
      <c r="X21" s="20"/>
      <c r="Y21" s="5"/>
    </row>
    <row r="22" spans="1:25" ht="15.6">
      <c r="A22" s="13" t="s">
        <v>114</v>
      </c>
      <c r="B22" s="49">
        <v>2</v>
      </c>
      <c r="C22" s="49">
        <v>2</v>
      </c>
      <c r="D22" s="49">
        <f t="shared" si="0"/>
        <v>4</v>
      </c>
      <c r="E22" s="7"/>
      <c r="F22" s="13" t="s">
        <v>118</v>
      </c>
      <c r="G22" s="49">
        <v>12</v>
      </c>
      <c r="H22" s="49">
        <v>7</v>
      </c>
      <c r="I22" s="49">
        <f t="shared" si="4"/>
        <v>19</v>
      </c>
      <c r="J22" s="7"/>
      <c r="K22" s="13" t="s">
        <v>580</v>
      </c>
      <c r="L22" s="49">
        <v>3</v>
      </c>
      <c r="M22" s="49">
        <v>7</v>
      </c>
      <c r="N22" s="49">
        <f t="shared" si="1"/>
        <v>10</v>
      </c>
      <c r="O22" s="7"/>
      <c r="P22" s="13" t="s">
        <v>17</v>
      </c>
      <c r="Q22" s="49">
        <v>65</v>
      </c>
      <c r="R22" s="49">
        <v>37</v>
      </c>
      <c r="S22" s="49">
        <f t="shared" si="2"/>
        <v>102</v>
      </c>
      <c r="T22" s="7"/>
      <c r="U22" s="20"/>
      <c r="V22" s="20"/>
      <c r="W22" s="20"/>
      <c r="X22" s="20"/>
      <c r="Y22" s="5"/>
    </row>
    <row r="23" spans="1:25" ht="15.6">
      <c r="A23" s="13" t="s">
        <v>117</v>
      </c>
      <c r="B23" s="49">
        <v>1</v>
      </c>
      <c r="C23" s="49">
        <v>1</v>
      </c>
      <c r="D23" s="49">
        <f t="shared" si="0"/>
        <v>2</v>
      </c>
      <c r="E23" s="7"/>
      <c r="F23" s="13" t="s">
        <v>121</v>
      </c>
      <c r="G23" s="49">
        <v>4</v>
      </c>
      <c r="H23" s="49">
        <v>2</v>
      </c>
      <c r="I23" s="49">
        <f t="shared" si="4"/>
        <v>6</v>
      </c>
      <c r="J23" s="7"/>
      <c r="K23" s="13" t="s">
        <v>116</v>
      </c>
      <c r="L23" s="49">
        <v>16</v>
      </c>
      <c r="M23" s="49">
        <v>13</v>
      </c>
      <c r="N23" s="49">
        <f t="shared" si="1"/>
        <v>29</v>
      </c>
      <c r="O23" s="7"/>
      <c r="P23" s="13" t="s">
        <v>18</v>
      </c>
      <c r="Q23" s="49">
        <v>93</v>
      </c>
      <c r="R23" s="49">
        <v>59</v>
      </c>
      <c r="S23" s="49">
        <f t="shared" si="2"/>
        <v>152</v>
      </c>
      <c r="T23" s="7"/>
      <c r="U23" s="20"/>
      <c r="V23" s="20"/>
      <c r="W23" s="20"/>
      <c r="X23" s="20"/>
      <c r="Y23" s="5"/>
    </row>
    <row r="24" spans="1:25" ht="15.6">
      <c r="A24" s="13" t="s">
        <v>120</v>
      </c>
      <c r="B24" s="49">
        <v>5</v>
      </c>
      <c r="C24" s="49">
        <v>2</v>
      </c>
      <c r="D24" s="49">
        <f t="shared" si="0"/>
        <v>7</v>
      </c>
      <c r="E24" s="7"/>
      <c r="F24" s="13" t="s">
        <v>25</v>
      </c>
      <c r="G24" s="49">
        <v>3</v>
      </c>
      <c r="H24" s="49">
        <v>2</v>
      </c>
      <c r="I24" s="49">
        <f t="shared" si="4"/>
        <v>5</v>
      </c>
      <c r="J24" s="7"/>
      <c r="K24" s="13" t="s">
        <v>119</v>
      </c>
      <c r="L24" s="49">
        <v>3</v>
      </c>
      <c r="M24" s="49">
        <v>2</v>
      </c>
      <c r="N24" s="49">
        <f t="shared" si="1"/>
        <v>5</v>
      </c>
      <c r="O24" s="7"/>
      <c r="P24" s="13" t="s">
        <v>123</v>
      </c>
      <c r="Q24" s="49">
        <v>36</v>
      </c>
      <c r="R24" s="49">
        <v>28</v>
      </c>
      <c r="S24" s="49">
        <f t="shared" si="2"/>
        <v>64</v>
      </c>
      <c r="T24" s="7"/>
      <c r="U24" s="20"/>
      <c r="V24" s="20"/>
      <c r="W24" s="20"/>
      <c r="X24" s="20"/>
      <c r="Y24" s="5"/>
    </row>
    <row r="25" spans="1:25" ht="15.6">
      <c r="A25" s="13" t="s">
        <v>124</v>
      </c>
      <c r="B25" s="49">
        <v>2</v>
      </c>
      <c r="C25" s="49">
        <v>2</v>
      </c>
      <c r="D25" s="49">
        <f t="shared" si="0"/>
        <v>4</v>
      </c>
      <c r="E25" s="7"/>
      <c r="F25" s="13" t="s">
        <v>128</v>
      </c>
      <c r="G25" s="49">
        <v>24</v>
      </c>
      <c r="H25" s="49">
        <v>3</v>
      </c>
      <c r="I25" s="49">
        <f t="shared" si="4"/>
        <v>27</v>
      </c>
      <c r="J25" s="7"/>
      <c r="K25" s="13" t="s">
        <v>122</v>
      </c>
      <c r="L25" s="49">
        <v>16</v>
      </c>
      <c r="M25" s="49">
        <v>13</v>
      </c>
      <c r="N25" s="49">
        <f t="shared" si="1"/>
        <v>29</v>
      </c>
      <c r="O25" s="7"/>
      <c r="P25" s="13" t="s">
        <v>126</v>
      </c>
      <c r="Q25" s="49">
        <v>21</v>
      </c>
      <c r="R25" s="49">
        <v>6</v>
      </c>
      <c r="S25" s="49">
        <f t="shared" si="2"/>
        <v>27</v>
      </c>
      <c r="T25" s="7"/>
      <c r="U25" s="20"/>
      <c r="V25" s="20"/>
      <c r="W25" s="20"/>
      <c r="X25" s="20"/>
      <c r="Y25" s="5"/>
    </row>
    <row r="26" spans="1:25" ht="15.6">
      <c r="A26" s="13" t="s">
        <v>127</v>
      </c>
      <c r="B26" s="49">
        <v>27</v>
      </c>
      <c r="C26" s="49">
        <v>20</v>
      </c>
      <c r="D26" s="49">
        <f t="shared" si="0"/>
        <v>47</v>
      </c>
      <c r="E26" s="7"/>
      <c r="F26" s="13" t="s">
        <v>132</v>
      </c>
      <c r="G26" s="49">
        <v>4</v>
      </c>
      <c r="H26" s="49">
        <v>3</v>
      </c>
      <c r="I26" s="49">
        <f t="shared" si="4"/>
        <v>7</v>
      </c>
      <c r="J26" s="7"/>
      <c r="K26" s="13" t="s">
        <v>125</v>
      </c>
      <c r="L26" s="49">
        <v>3</v>
      </c>
      <c r="M26" s="49">
        <v>3</v>
      </c>
      <c r="N26" s="49">
        <f t="shared" si="1"/>
        <v>6</v>
      </c>
      <c r="O26" s="7"/>
      <c r="P26" s="13" t="s">
        <v>130</v>
      </c>
      <c r="Q26" s="49">
        <v>19</v>
      </c>
      <c r="R26" s="49">
        <v>18</v>
      </c>
      <c r="S26" s="49">
        <f t="shared" si="2"/>
        <v>37</v>
      </c>
      <c r="T26" s="7"/>
      <c r="U26" s="20"/>
      <c r="V26" s="20"/>
      <c r="W26" s="20"/>
      <c r="X26" s="20"/>
      <c r="Y26" s="5"/>
    </row>
    <row r="27" spans="1:25" ht="15.6">
      <c r="A27" s="13" t="s">
        <v>131</v>
      </c>
      <c r="B27" s="49">
        <v>3</v>
      </c>
      <c r="C27" s="49">
        <v>1</v>
      </c>
      <c r="D27" s="49">
        <f t="shared" si="0"/>
        <v>4</v>
      </c>
      <c r="E27" s="7"/>
      <c r="F27" s="13" t="s">
        <v>135</v>
      </c>
      <c r="G27" s="49">
        <v>1</v>
      </c>
      <c r="H27" s="49">
        <v>1</v>
      </c>
      <c r="I27" s="49">
        <f t="shared" si="4"/>
        <v>2</v>
      </c>
      <c r="J27" s="7"/>
      <c r="K27" s="13" t="s">
        <v>129</v>
      </c>
      <c r="L27" s="49">
        <v>2</v>
      </c>
      <c r="M27" s="49">
        <v>3</v>
      </c>
      <c r="N27" s="49">
        <f t="shared" si="1"/>
        <v>5</v>
      </c>
      <c r="O27" s="7"/>
      <c r="P27" s="13" t="s">
        <v>19</v>
      </c>
      <c r="Q27" s="49">
        <v>158</v>
      </c>
      <c r="R27" s="49">
        <v>123</v>
      </c>
      <c r="S27" s="49">
        <f t="shared" si="2"/>
        <v>281</v>
      </c>
      <c r="T27" s="7"/>
      <c r="U27" s="20"/>
      <c r="V27" s="20"/>
      <c r="W27" s="20"/>
      <c r="X27" s="20"/>
      <c r="Y27" s="5"/>
    </row>
    <row r="28" spans="1:25" ht="15.6">
      <c r="A28" s="13" t="s">
        <v>134</v>
      </c>
      <c r="B28" s="49">
        <v>1</v>
      </c>
      <c r="C28" s="49">
        <v>2</v>
      </c>
      <c r="D28" s="49">
        <f t="shared" si="0"/>
        <v>3</v>
      </c>
      <c r="E28" s="7"/>
      <c r="F28" s="13" t="s">
        <v>139</v>
      </c>
      <c r="G28" s="49">
        <v>23</v>
      </c>
      <c r="H28" s="49">
        <v>22</v>
      </c>
      <c r="I28" s="49">
        <f t="shared" si="4"/>
        <v>45</v>
      </c>
      <c r="J28" s="7"/>
      <c r="K28" s="13" t="s">
        <v>133</v>
      </c>
      <c r="L28" s="49">
        <v>2</v>
      </c>
      <c r="M28" s="49">
        <v>1</v>
      </c>
      <c r="N28" s="49">
        <f t="shared" si="1"/>
        <v>3</v>
      </c>
      <c r="O28" s="7"/>
      <c r="P28" s="13" t="s">
        <v>137</v>
      </c>
      <c r="Q28" s="49">
        <v>31</v>
      </c>
      <c r="R28" s="49">
        <v>14</v>
      </c>
      <c r="S28" s="49">
        <f t="shared" si="2"/>
        <v>45</v>
      </c>
      <c r="T28" s="7"/>
      <c r="U28" s="20"/>
      <c r="V28" s="20"/>
      <c r="W28" s="20"/>
      <c r="X28" s="20"/>
      <c r="Y28" s="5"/>
    </row>
    <row r="29" spans="1:25" ht="15.6">
      <c r="A29" s="13" t="s">
        <v>138</v>
      </c>
      <c r="B29" s="49">
        <v>2</v>
      </c>
      <c r="C29" s="49">
        <v>2</v>
      </c>
      <c r="D29" s="49">
        <f t="shared" si="0"/>
        <v>4</v>
      </c>
      <c r="E29" s="7"/>
      <c r="F29" s="13" t="s">
        <v>143</v>
      </c>
      <c r="G29" s="49">
        <v>1</v>
      </c>
      <c r="H29" s="49">
        <v>3</v>
      </c>
      <c r="I29" s="49">
        <f t="shared" si="4"/>
        <v>4</v>
      </c>
      <c r="J29" s="7"/>
      <c r="K29" s="13" t="s">
        <v>136</v>
      </c>
      <c r="L29" s="49">
        <v>19</v>
      </c>
      <c r="M29" s="49">
        <v>2</v>
      </c>
      <c r="N29" s="49">
        <f t="shared" si="1"/>
        <v>21</v>
      </c>
      <c r="O29" s="7"/>
      <c r="P29" s="13" t="s">
        <v>141</v>
      </c>
      <c r="Q29" s="49">
        <v>1</v>
      </c>
      <c r="R29" s="49">
        <v>2</v>
      </c>
      <c r="S29" s="49">
        <f t="shared" si="2"/>
        <v>3</v>
      </c>
      <c r="T29" s="7"/>
      <c r="U29" s="20"/>
      <c r="V29" s="20"/>
      <c r="W29" s="20"/>
      <c r="X29" s="20"/>
      <c r="Y29" s="5"/>
    </row>
    <row r="30" spans="1:25" ht="15.6">
      <c r="A30" s="13" t="s">
        <v>142</v>
      </c>
      <c r="B30" s="49">
        <v>3</v>
      </c>
      <c r="C30" s="49">
        <v>4</v>
      </c>
      <c r="D30" s="49">
        <f t="shared" si="0"/>
        <v>7</v>
      </c>
      <c r="E30" s="7"/>
      <c r="F30" s="13" t="s">
        <v>147</v>
      </c>
      <c r="G30" s="49">
        <v>64</v>
      </c>
      <c r="H30" s="49">
        <v>37</v>
      </c>
      <c r="I30" s="49">
        <f t="shared" si="4"/>
        <v>101</v>
      </c>
      <c r="J30" s="7"/>
      <c r="K30" s="13" t="s">
        <v>140</v>
      </c>
      <c r="L30" s="49">
        <v>7</v>
      </c>
      <c r="M30" s="49">
        <v>4</v>
      </c>
      <c r="N30" s="49">
        <f t="shared" si="1"/>
        <v>11</v>
      </c>
      <c r="O30" s="7"/>
      <c r="P30" s="13" t="s">
        <v>145</v>
      </c>
      <c r="Q30" s="49">
        <v>39</v>
      </c>
      <c r="R30" s="49">
        <v>23</v>
      </c>
      <c r="S30" s="49">
        <f t="shared" si="2"/>
        <v>62</v>
      </c>
      <c r="T30" s="7"/>
      <c r="U30" s="20"/>
      <c r="V30" s="20"/>
      <c r="W30" s="20"/>
      <c r="X30" s="20"/>
      <c r="Y30" s="5"/>
    </row>
    <row r="31" spans="1:25" ht="15.6">
      <c r="A31" s="13" t="s">
        <v>146</v>
      </c>
      <c r="B31" s="49">
        <v>48</v>
      </c>
      <c r="C31" s="49">
        <v>17</v>
      </c>
      <c r="D31" s="49">
        <f t="shared" si="0"/>
        <v>65</v>
      </c>
      <c r="E31" s="7"/>
      <c r="F31" s="13" t="s">
        <v>151</v>
      </c>
      <c r="G31" s="49">
        <v>3</v>
      </c>
      <c r="H31" s="49">
        <v>3</v>
      </c>
      <c r="I31" s="49">
        <f t="shared" si="4"/>
        <v>6</v>
      </c>
      <c r="J31" s="7"/>
      <c r="K31" s="13" t="s">
        <v>144</v>
      </c>
      <c r="L31" s="49">
        <v>3</v>
      </c>
      <c r="M31" s="49">
        <v>2</v>
      </c>
      <c r="N31" s="49">
        <f t="shared" si="1"/>
        <v>5</v>
      </c>
      <c r="O31" s="7"/>
      <c r="P31" s="13" t="s">
        <v>149</v>
      </c>
      <c r="Q31" s="49">
        <v>5</v>
      </c>
      <c r="R31" s="49">
        <v>4</v>
      </c>
      <c r="S31" s="49">
        <f t="shared" si="2"/>
        <v>9</v>
      </c>
      <c r="T31" s="7"/>
      <c r="U31" s="20"/>
      <c r="V31" s="20"/>
      <c r="W31" s="20"/>
      <c r="X31" s="20"/>
      <c r="Y31" s="5"/>
    </row>
    <row r="32" spans="1:25" ht="15.6">
      <c r="A32" s="13" t="s">
        <v>150</v>
      </c>
      <c r="B32" s="49">
        <v>1</v>
      </c>
      <c r="C32" s="49">
        <v>2</v>
      </c>
      <c r="D32" s="49">
        <f t="shared" si="0"/>
        <v>3</v>
      </c>
      <c r="E32" s="7"/>
      <c r="F32" s="13" t="s">
        <v>155</v>
      </c>
      <c r="G32" s="49">
        <v>6</v>
      </c>
      <c r="H32" s="49">
        <v>2</v>
      </c>
      <c r="I32" s="49">
        <f t="shared" si="4"/>
        <v>8</v>
      </c>
      <c r="J32" s="7"/>
      <c r="K32" s="13" t="s">
        <v>148</v>
      </c>
      <c r="L32" s="49">
        <v>15</v>
      </c>
      <c r="M32" s="49">
        <v>38</v>
      </c>
      <c r="N32" s="49">
        <f t="shared" si="1"/>
        <v>53</v>
      </c>
      <c r="O32" s="7"/>
      <c r="P32" s="13" t="s">
        <v>153</v>
      </c>
      <c r="Q32" s="49">
        <v>12</v>
      </c>
      <c r="R32" s="49">
        <v>8</v>
      </c>
      <c r="S32" s="49">
        <f t="shared" si="2"/>
        <v>20</v>
      </c>
      <c r="T32" s="7"/>
      <c r="U32" s="20"/>
      <c r="V32" s="20"/>
      <c r="W32" s="20"/>
      <c r="X32" s="20"/>
      <c r="Y32" s="5"/>
    </row>
    <row r="33" spans="1:25" ht="15.6">
      <c r="A33" s="13" t="s">
        <v>154</v>
      </c>
      <c r="B33" s="49">
        <v>4</v>
      </c>
      <c r="C33" s="49">
        <v>2</v>
      </c>
      <c r="D33" s="49">
        <f t="shared" si="0"/>
        <v>6</v>
      </c>
      <c r="E33" s="7"/>
      <c r="F33" s="13" t="s">
        <v>158</v>
      </c>
      <c r="G33" s="49">
        <v>4</v>
      </c>
      <c r="H33" s="49">
        <v>4</v>
      </c>
      <c r="I33" s="49">
        <f t="shared" si="4"/>
        <v>8</v>
      </c>
      <c r="J33" s="7"/>
      <c r="K33" s="13" t="s">
        <v>152</v>
      </c>
      <c r="L33" s="49">
        <v>8</v>
      </c>
      <c r="M33" s="49">
        <v>4</v>
      </c>
      <c r="N33" s="49">
        <f t="shared" si="1"/>
        <v>12</v>
      </c>
      <c r="O33" s="7"/>
      <c r="P33" s="13" t="s">
        <v>156</v>
      </c>
      <c r="Q33" s="49">
        <v>2</v>
      </c>
      <c r="R33" s="49">
        <v>2</v>
      </c>
      <c r="S33" s="49">
        <f t="shared" si="2"/>
        <v>4</v>
      </c>
      <c r="T33" s="7"/>
      <c r="U33" s="20"/>
      <c r="V33" s="20"/>
      <c r="W33" s="20"/>
      <c r="X33" s="20"/>
      <c r="Y33" s="5"/>
    </row>
    <row r="34" spans="1:25" ht="15.6">
      <c r="A34" s="13" t="s">
        <v>157</v>
      </c>
      <c r="B34" s="49">
        <v>4</v>
      </c>
      <c r="C34" s="49">
        <v>2</v>
      </c>
      <c r="D34" s="49">
        <f t="shared" si="0"/>
        <v>6</v>
      </c>
      <c r="E34" s="7"/>
      <c r="F34" s="13" t="s">
        <v>162</v>
      </c>
      <c r="G34" s="49">
        <v>9</v>
      </c>
      <c r="H34" s="49">
        <v>7</v>
      </c>
      <c r="I34" s="49">
        <f t="shared" si="4"/>
        <v>16</v>
      </c>
      <c r="J34" s="7"/>
      <c r="K34" s="13" t="s">
        <v>581</v>
      </c>
      <c r="L34" s="49">
        <v>8</v>
      </c>
      <c r="M34" s="49">
        <v>15</v>
      </c>
      <c r="N34" s="49">
        <f t="shared" si="1"/>
        <v>23</v>
      </c>
      <c r="O34" s="7"/>
      <c r="P34" s="13" t="s">
        <v>160</v>
      </c>
      <c r="Q34" s="49">
        <v>3</v>
      </c>
      <c r="R34" s="49">
        <v>2</v>
      </c>
      <c r="S34" s="49">
        <f t="shared" si="2"/>
        <v>5</v>
      </c>
      <c r="T34" s="7"/>
      <c r="U34" s="20"/>
      <c r="V34" s="20"/>
      <c r="W34" s="20"/>
      <c r="X34" s="20"/>
      <c r="Y34" s="5"/>
    </row>
    <row r="35" spans="1:25" ht="15.6">
      <c r="A35" s="13" t="s">
        <v>161</v>
      </c>
      <c r="B35" s="49">
        <v>4</v>
      </c>
      <c r="C35" s="49">
        <v>7</v>
      </c>
      <c r="D35" s="49">
        <f t="shared" si="0"/>
        <v>11</v>
      </c>
      <c r="E35" s="7"/>
      <c r="F35" s="13" t="s">
        <v>166</v>
      </c>
      <c r="G35" s="49">
        <v>19</v>
      </c>
      <c r="H35" s="49">
        <v>6</v>
      </c>
      <c r="I35" s="49">
        <f t="shared" si="4"/>
        <v>25</v>
      </c>
      <c r="J35" s="7"/>
      <c r="K35" s="13" t="s">
        <v>159</v>
      </c>
      <c r="L35" s="49">
        <v>4</v>
      </c>
      <c r="M35" s="49">
        <v>3</v>
      </c>
      <c r="N35" s="49">
        <f t="shared" si="1"/>
        <v>7</v>
      </c>
      <c r="O35" s="7"/>
      <c r="P35" s="13" t="s">
        <v>164</v>
      </c>
      <c r="Q35" s="49">
        <v>18</v>
      </c>
      <c r="R35" s="49">
        <v>15</v>
      </c>
      <c r="S35" s="49">
        <f t="shared" si="2"/>
        <v>33</v>
      </c>
      <c r="T35" s="7"/>
      <c r="U35" s="20"/>
      <c r="V35" s="20"/>
      <c r="W35" s="20"/>
      <c r="X35" s="20"/>
      <c r="Y35" s="5"/>
    </row>
    <row r="36" spans="1:25" ht="15.6">
      <c r="A36" s="13" t="s">
        <v>165</v>
      </c>
      <c r="B36" s="49">
        <v>1</v>
      </c>
      <c r="C36" s="49">
        <v>1</v>
      </c>
      <c r="D36" s="49">
        <f t="shared" si="0"/>
        <v>2</v>
      </c>
      <c r="E36" s="7"/>
      <c r="F36" s="13" t="s">
        <v>170</v>
      </c>
      <c r="G36" s="49">
        <v>4</v>
      </c>
      <c r="H36" s="49">
        <v>0</v>
      </c>
      <c r="I36" s="49">
        <f t="shared" si="4"/>
        <v>4</v>
      </c>
      <c r="J36" s="7"/>
      <c r="K36" s="13" t="s">
        <v>163</v>
      </c>
      <c r="L36" s="49">
        <v>6</v>
      </c>
      <c r="M36" s="49">
        <v>3</v>
      </c>
      <c r="N36" s="49">
        <f t="shared" si="1"/>
        <v>9</v>
      </c>
      <c r="O36" s="7"/>
      <c r="P36" s="13" t="s">
        <v>168</v>
      </c>
      <c r="Q36" s="49">
        <v>5</v>
      </c>
      <c r="R36" s="49">
        <v>1</v>
      </c>
      <c r="S36" s="49">
        <f t="shared" si="2"/>
        <v>6</v>
      </c>
      <c r="T36" s="7"/>
      <c r="U36" s="20"/>
      <c r="V36" s="20"/>
      <c r="W36" s="20"/>
      <c r="X36" s="20"/>
      <c r="Y36" s="5"/>
    </row>
    <row r="37" spans="1:25" ht="15.6">
      <c r="A37" s="13" t="s">
        <v>169</v>
      </c>
      <c r="B37" s="49">
        <v>5</v>
      </c>
      <c r="C37" s="49">
        <v>4</v>
      </c>
      <c r="D37" s="49">
        <f t="shared" si="0"/>
        <v>9</v>
      </c>
      <c r="E37" s="7"/>
      <c r="F37" s="13" t="s">
        <v>173</v>
      </c>
      <c r="G37" s="49">
        <v>3</v>
      </c>
      <c r="H37" s="49">
        <v>2</v>
      </c>
      <c r="I37" s="49">
        <f t="shared" si="4"/>
        <v>5</v>
      </c>
      <c r="J37" s="7"/>
      <c r="K37" s="13" t="s">
        <v>167</v>
      </c>
      <c r="L37" s="49">
        <v>19</v>
      </c>
      <c r="M37" s="49">
        <v>18</v>
      </c>
      <c r="N37" s="49">
        <f t="shared" si="1"/>
        <v>37</v>
      </c>
      <c r="O37" s="7"/>
      <c r="P37" s="13" t="s">
        <v>29</v>
      </c>
      <c r="Q37" s="49">
        <v>94</v>
      </c>
      <c r="R37" s="49">
        <v>79</v>
      </c>
      <c r="S37" s="49">
        <f t="shared" si="2"/>
        <v>173</v>
      </c>
      <c r="T37" s="7"/>
      <c r="U37" s="20"/>
      <c r="V37" s="20"/>
      <c r="W37" s="20"/>
      <c r="X37" s="20"/>
      <c r="Y37" s="5"/>
    </row>
    <row r="38" spans="1:25" ht="15.6">
      <c r="A38" s="13" t="s">
        <v>172</v>
      </c>
      <c r="B38" s="49">
        <v>30</v>
      </c>
      <c r="C38" s="49">
        <v>19</v>
      </c>
      <c r="D38" s="49">
        <f t="shared" si="0"/>
        <v>49</v>
      </c>
      <c r="E38" s="7"/>
      <c r="F38" s="13" t="s">
        <v>529</v>
      </c>
      <c r="G38" s="49">
        <v>18</v>
      </c>
      <c r="H38" s="49">
        <v>7</v>
      </c>
      <c r="I38" s="49">
        <f t="shared" si="4"/>
        <v>25</v>
      </c>
      <c r="J38" s="7"/>
      <c r="K38" s="13" t="s">
        <v>171</v>
      </c>
      <c r="L38" s="49">
        <v>13</v>
      </c>
      <c r="M38" s="49">
        <v>3</v>
      </c>
      <c r="N38" s="49">
        <f t="shared" si="1"/>
        <v>16</v>
      </c>
      <c r="O38" s="7"/>
      <c r="P38" s="13" t="s">
        <v>28</v>
      </c>
      <c r="Q38" s="49">
        <v>33</v>
      </c>
      <c r="R38" s="49">
        <v>28</v>
      </c>
      <c r="S38" s="49">
        <f t="shared" si="2"/>
        <v>61</v>
      </c>
      <c r="T38" s="7"/>
      <c r="U38" s="20"/>
      <c r="V38" s="20"/>
      <c r="W38" s="20"/>
      <c r="X38" s="20"/>
      <c r="Y38" s="5"/>
    </row>
    <row r="39" spans="1:25" ht="15.6">
      <c r="A39" s="13" t="s">
        <v>175</v>
      </c>
      <c r="B39" s="49">
        <v>4</v>
      </c>
      <c r="C39" s="49">
        <v>2</v>
      </c>
      <c r="D39" s="49">
        <f t="shared" si="0"/>
        <v>6</v>
      </c>
      <c r="E39" s="7"/>
      <c r="F39" s="13" t="s">
        <v>179</v>
      </c>
      <c r="G39" s="49">
        <v>26</v>
      </c>
      <c r="H39" s="49">
        <v>3</v>
      </c>
      <c r="I39" s="49">
        <f t="shared" si="4"/>
        <v>29</v>
      </c>
      <c r="J39" s="7"/>
      <c r="K39" s="13" t="s">
        <v>174</v>
      </c>
      <c r="L39" s="49">
        <v>7</v>
      </c>
      <c r="M39" s="49">
        <v>3</v>
      </c>
      <c r="N39" s="49">
        <f t="shared" si="1"/>
        <v>10</v>
      </c>
      <c r="O39" s="7"/>
      <c r="P39" s="13" t="s">
        <v>177</v>
      </c>
      <c r="Q39" s="49">
        <v>124</v>
      </c>
      <c r="R39" s="49">
        <v>86</v>
      </c>
      <c r="S39" s="49">
        <f t="shared" si="2"/>
        <v>210</v>
      </c>
      <c r="T39" s="7"/>
      <c r="U39" s="20"/>
      <c r="V39" s="20"/>
      <c r="W39" s="20"/>
      <c r="X39" s="20"/>
      <c r="Y39" s="5"/>
    </row>
    <row r="40" spans="1:25" ht="15.6">
      <c r="A40" s="13" t="s">
        <v>178</v>
      </c>
      <c r="B40" s="49">
        <v>68</v>
      </c>
      <c r="C40" s="49">
        <v>58</v>
      </c>
      <c r="D40" s="49">
        <f t="shared" si="0"/>
        <v>126</v>
      </c>
      <c r="E40" s="7"/>
      <c r="F40" s="13" t="s">
        <v>11</v>
      </c>
      <c r="G40" s="49">
        <v>261</v>
      </c>
      <c r="H40" s="49">
        <v>270</v>
      </c>
      <c r="I40" s="49">
        <f t="shared" si="4"/>
        <v>531</v>
      </c>
      <c r="J40" s="7"/>
      <c r="K40" s="13" t="s">
        <v>176</v>
      </c>
      <c r="L40" s="49">
        <v>1</v>
      </c>
      <c r="M40" s="49">
        <v>1</v>
      </c>
      <c r="N40" s="49">
        <f t="shared" si="1"/>
        <v>2</v>
      </c>
      <c r="O40" s="7"/>
      <c r="P40" s="13" t="s">
        <v>181</v>
      </c>
      <c r="Q40" s="49">
        <v>44</v>
      </c>
      <c r="R40" s="49">
        <v>33</v>
      </c>
      <c r="S40" s="49">
        <f t="shared" si="2"/>
        <v>77</v>
      </c>
      <c r="T40" s="7"/>
      <c r="U40" s="20"/>
      <c r="V40" s="20"/>
      <c r="W40" s="20"/>
      <c r="X40" s="20"/>
      <c r="Y40" s="5"/>
    </row>
    <row r="41" spans="1:25" ht="15.6">
      <c r="A41" s="13" t="s">
        <v>182</v>
      </c>
      <c r="B41" s="49">
        <v>5</v>
      </c>
      <c r="C41" s="49">
        <v>2</v>
      </c>
      <c r="D41" s="49">
        <f t="shared" si="0"/>
        <v>7</v>
      </c>
      <c r="E41" s="7"/>
      <c r="F41" s="13" t="s">
        <v>185</v>
      </c>
      <c r="G41" s="49">
        <v>42</v>
      </c>
      <c r="H41" s="49">
        <v>26</v>
      </c>
      <c r="I41" s="49">
        <f t="shared" si="4"/>
        <v>68</v>
      </c>
      <c r="J41" s="7"/>
      <c r="K41" s="13" t="s">
        <v>180</v>
      </c>
      <c r="L41" s="49">
        <v>19</v>
      </c>
      <c r="M41" s="49">
        <v>25</v>
      </c>
      <c r="N41" s="49">
        <f t="shared" si="1"/>
        <v>44</v>
      </c>
      <c r="O41" s="7"/>
      <c r="P41" s="13" t="s">
        <v>30</v>
      </c>
      <c r="Q41" s="49">
        <v>55</v>
      </c>
      <c r="R41" s="49">
        <v>50</v>
      </c>
      <c r="S41" s="49">
        <f t="shared" si="2"/>
        <v>105</v>
      </c>
      <c r="T41" s="7"/>
      <c r="U41" s="20"/>
      <c r="V41" s="20"/>
      <c r="W41" s="20"/>
      <c r="X41" s="20"/>
      <c r="Y41" s="5"/>
    </row>
    <row r="42" spans="1:25" ht="15.6">
      <c r="A42" s="13" t="s">
        <v>184</v>
      </c>
      <c r="B42" s="49">
        <v>25</v>
      </c>
      <c r="C42" s="49">
        <v>7</v>
      </c>
      <c r="D42" s="49">
        <f t="shared" si="0"/>
        <v>32</v>
      </c>
      <c r="E42" s="7"/>
      <c r="F42" s="13" t="s">
        <v>189</v>
      </c>
      <c r="G42" s="49">
        <v>2</v>
      </c>
      <c r="H42" s="49">
        <v>1</v>
      </c>
      <c r="I42" s="49">
        <f t="shared" si="4"/>
        <v>3</v>
      </c>
      <c r="J42" s="7"/>
      <c r="K42" s="13" t="s">
        <v>183</v>
      </c>
      <c r="L42" s="49">
        <v>25</v>
      </c>
      <c r="M42" s="49">
        <v>2</v>
      </c>
      <c r="N42" s="49">
        <f t="shared" si="1"/>
        <v>27</v>
      </c>
      <c r="O42" s="7"/>
      <c r="P42" s="13" t="s">
        <v>187</v>
      </c>
      <c r="Q42" s="49">
        <v>204</v>
      </c>
      <c r="R42" s="49">
        <v>226</v>
      </c>
      <c r="S42" s="49">
        <f t="shared" si="2"/>
        <v>430</v>
      </c>
      <c r="T42" s="7"/>
      <c r="U42" s="20"/>
      <c r="V42" s="20"/>
      <c r="W42" s="20"/>
      <c r="X42" s="20"/>
      <c r="Y42" s="5"/>
    </row>
    <row r="43" spans="1:25" ht="15.6">
      <c r="A43" s="13" t="s">
        <v>188</v>
      </c>
      <c r="B43" s="49">
        <v>4</v>
      </c>
      <c r="C43" s="49">
        <v>2</v>
      </c>
      <c r="D43" s="49">
        <f t="shared" si="0"/>
        <v>6</v>
      </c>
      <c r="E43" s="7"/>
      <c r="F43" s="13"/>
      <c r="G43" s="49"/>
      <c r="H43" s="49"/>
      <c r="I43" s="49"/>
      <c r="J43" s="7"/>
      <c r="K43" s="13" t="s">
        <v>186</v>
      </c>
      <c r="L43" s="49">
        <v>36</v>
      </c>
      <c r="M43" s="49">
        <v>17</v>
      </c>
      <c r="N43" s="49">
        <f t="shared" si="1"/>
        <v>53</v>
      </c>
      <c r="O43" s="7"/>
      <c r="P43" s="13" t="s">
        <v>191</v>
      </c>
      <c r="Q43" s="49">
        <v>80</v>
      </c>
      <c r="R43" s="49">
        <v>36</v>
      </c>
      <c r="S43" s="49">
        <f t="shared" si="2"/>
        <v>116</v>
      </c>
      <c r="T43" s="7"/>
      <c r="U43" s="20"/>
      <c r="V43" s="20"/>
      <c r="W43" s="20"/>
      <c r="X43" s="20"/>
      <c r="Y43" s="5"/>
    </row>
    <row r="44" spans="1:25" ht="15.6">
      <c r="A44" s="13" t="s">
        <v>192</v>
      </c>
      <c r="B44" s="49">
        <v>1</v>
      </c>
      <c r="C44" s="49">
        <v>1</v>
      </c>
      <c r="D44" s="49">
        <f t="shared" si="0"/>
        <v>2</v>
      </c>
      <c r="E44" s="7"/>
      <c r="F44" s="17"/>
      <c r="G44" s="17"/>
      <c r="H44" s="17"/>
      <c r="I44" s="17"/>
      <c r="J44" s="7"/>
      <c r="K44" s="13" t="s">
        <v>190</v>
      </c>
      <c r="L44" s="49">
        <v>6</v>
      </c>
      <c r="M44" s="49">
        <v>12</v>
      </c>
      <c r="N44" s="49">
        <f t="shared" si="1"/>
        <v>18</v>
      </c>
      <c r="O44" s="7"/>
      <c r="P44" s="13" t="s">
        <v>194</v>
      </c>
      <c r="Q44" s="49">
        <v>28</v>
      </c>
      <c r="R44" s="49">
        <v>37</v>
      </c>
      <c r="S44" s="49">
        <f t="shared" si="2"/>
        <v>65</v>
      </c>
      <c r="T44" s="7"/>
      <c r="U44" s="20"/>
      <c r="V44" s="20"/>
      <c r="W44" s="20"/>
      <c r="X44" s="20"/>
      <c r="Y44" s="5"/>
    </row>
    <row r="45" spans="1:25" ht="15.6">
      <c r="A45" s="13" t="s">
        <v>195</v>
      </c>
      <c r="B45" s="49">
        <v>1</v>
      </c>
      <c r="C45" s="49">
        <v>1</v>
      </c>
      <c r="D45" s="49">
        <f t="shared" si="0"/>
        <v>2</v>
      </c>
      <c r="E45" s="7"/>
      <c r="F45" s="20"/>
      <c r="G45" s="20"/>
      <c r="H45" s="20"/>
      <c r="I45" s="20"/>
      <c r="J45" s="7"/>
      <c r="K45" s="13" t="s">
        <v>193</v>
      </c>
      <c r="L45" s="49">
        <v>3</v>
      </c>
      <c r="M45" s="49">
        <v>1</v>
      </c>
      <c r="N45" s="49">
        <f t="shared" si="1"/>
        <v>4</v>
      </c>
      <c r="O45" s="7"/>
      <c r="P45" s="13" t="s">
        <v>196</v>
      </c>
      <c r="Q45" s="49">
        <v>1</v>
      </c>
      <c r="R45" s="49">
        <v>3</v>
      </c>
      <c r="S45" s="49">
        <f t="shared" si="2"/>
        <v>4</v>
      </c>
      <c r="T45" s="7"/>
      <c r="U45" s="20"/>
      <c r="V45" s="20"/>
      <c r="W45" s="20"/>
      <c r="X45" s="20"/>
      <c r="Y45" s="5"/>
    </row>
    <row r="46" spans="1:25" ht="15.6">
      <c r="A46" s="13" t="s">
        <v>197</v>
      </c>
      <c r="B46" s="49">
        <v>1</v>
      </c>
      <c r="C46" s="49">
        <v>1</v>
      </c>
      <c r="D46" s="49">
        <f t="shared" si="0"/>
        <v>2</v>
      </c>
      <c r="E46" s="7"/>
      <c r="F46" s="20"/>
      <c r="G46" s="20"/>
      <c r="H46" s="20"/>
      <c r="I46" s="20"/>
      <c r="J46" s="7"/>
      <c r="K46" s="20"/>
      <c r="L46" s="20"/>
      <c r="M46" s="20"/>
      <c r="N46" s="20"/>
      <c r="O46" s="7"/>
      <c r="P46" s="13" t="s">
        <v>21</v>
      </c>
      <c r="Q46" s="49">
        <v>71</v>
      </c>
      <c r="R46" s="49">
        <v>28</v>
      </c>
      <c r="S46" s="49">
        <f t="shared" si="2"/>
        <v>99</v>
      </c>
      <c r="T46" s="7"/>
      <c r="U46" s="20"/>
      <c r="V46" s="20"/>
      <c r="W46" s="20"/>
      <c r="X46" s="20"/>
      <c r="Y46" s="5"/>
    </row>
    <row r="47" spans="1:25" ht="15.6">
      <c r="A47" s="13" t="s">
        <v>198</v>
      </c>
      <c r="B47" s="49">
        <v>4</v>
      </c>
      <c r="C47" s="49">
        <v>2</v>
      </c>
      <c r="D47" s="49">
        <f t="shared" si="0"/>
        <v>6</v>
      </c>
      <c r="E47" s="7"/>
      <c r="F47" s="20"/>
      <c r="G47" s="20"/>
      <c r="H47" s="20"/>
      <c r="I47" s="20"/>
      <c r="J47" s="7"/>
      <c r="K47" s="20"/>
      <c r="L47" s="20"/>
      <c r="M47" s="20"/>
      <c r="N47" s="20"/>
      <c r="O47" s="7"/>
      <c r="P47" s="13" t="s">
        <v>199</v>
      </c>
      <c r="Q47" s="49">
        <v>26</v>
      </c>
      <c r="R47" s="49">
        <v>21</v>
      </c>
      <c r="S47" s="49">
        <f t="shared" si="2"/>
        <v>47</v>
      </c>
      <c r="T47" s="7"/>
      <c r="U47" s="20"/>
      <c r="V47" s="20"/>
      <c r="W47" s="20"/>
      <c r="X47" s="20"/>
      <c r="Y47" s="5"/>
    </row>
    <row r="48" spans="1:25" ht="15.6">
      <c r="A48" s="13" t="s">
        <v>200</v>
      </c>
      <c r="B48" s="49">
        <v>2</v>
      </c>
      <c r="C48" s="49">
        <v>1</v>
      </c>
      <c r="D48" s="49">
        <f t="shared" si="0"/>
        <v>3</v>
      </c>
      <c r="E48" s="7"/>
      <c r="F48" s="20"/>
      <c r="G48" s="20"/>
      <c r="H48" s="20"/>
      <c r="I48" s="20"/>
      <c r="J48" s="7"/>
      <c r="K48" s="20"/>
      <c r="L48" s="20"/>
      <c r="M48" s="20"/>
      <c r="N48" s="20"/>
      <c r="O48" s="7"/>
      <c r="P48" s="13" t="s">
        <v>20</v>
      </c>
      <c r="Q48" s="49">
        <v>56</v>
      </c>
      <c r="R48" s="49">
        <v>80</v>
      </c>
      <c r="S48" s="49">
        <f t="shared" si="2"/>
        <v>136</v>
      </c>
      <c r="T48" s="7"/>
      <c r="U48" s="20"/>
      <c r="V48" s="20"/>
      <c r="W48" s="20"/>
      <c r="X48" s="20"/>
      <c r="Y48" s="5"/>
    </row>
    <row r="49" spans="1:29" ht="15.6">
      <c r="A49" s="13" t="s">
        <v>201</v>
      </c>
      <c r="B49" s="49">
        <v>4</v>
      </c>
      <c r="C49" s="49">
        <v>2</v>
      </c>
      <c r="D49" s="49">
        <f t="shared" si="0"/>
        <v>6</v>
      </c>
      <c r="E49" s="7"/>
      <c r="F49" s="20"/>
      <c r="G49" s="20"/>
      <c r="H49" s="20"/>
      <c r="I49" s="20"/>
      <c r="J49" s="7"/>
      <c r="K49" s="20"/>
      <c r="L49" s="20"/>
      <c r="M49" s="20"/>
      <c r="N49" s="20"/>
      <c r="O49" s="7"/>
      <c r="P49" s="13" t="s">
        <v>202</v>
      </c>
      <c r="Q49" s="49">
        <v>48</v>
      </c>
      <c r="R49" s="49">
        <v>64</v>
      </c>
      <c r="S49" s="49">
        <f t="shared" si="2"/>
        <v>112</v>
      </c>
      <c r="T49" s="7"/>
      <c r="U49" s="20"/>
      <c r="V49" s="20"/>
      <c r="W49" s="20"/>
      <c r="X49" s="20"/>
      <c r="Y49" s="5"/>
    </row>
    <row r="50" spans="1:29" ht="15.6">
      <c r="A50" s="13" t="s">
        <v>203</v>
      </c>
      <c r="B50" s="49">
        <v>4</v>
      </c>
      <c r="C50" s="49">
        <v>2</v>
      </c>
      <c r="D50" s="49">
        <f t="shared" si="0"/>
        <v>6</v>
      </c>
      <c r="E50" s="7"/>
      <c r="F50" s="20"/>
      <c r="G50" s="20"/>
      <c r="H50" s="20"/>
      <c r="I50" s="20"/>
      <c r="J50" s="7"/>
      <c r="K50" s="17"/>
      <c r="L50" s="20"/>
      <c r="M50" s="17"/>
      <c r="N50" s="17"/>
      <c r="O50" s="7"/>
      <c r="P50" s="13" t="s">
        <v>204</v>
      </c>
      <c r="Q50" s="49">
        <v>119</v>
      </c>
      <c r="R50" s="49">
        <v>111</v>
      </c>
      <c r="S50" s="49">
        <f t="shared" si="2"/>
        <v>230</v>
      </c>
      <c r="T50" s="7"/>
      <c r="U50" s="20"/>
      <c r="V50" s="20"/>
      <c r="W50" s="20"/>
      <c r="X50" s="20"/>
      <c r="Y50" s="5"/>
    </row>
    <row r="51" spans="1:29" ht="15.6">
      <c r="A51" s="13" t="s">
        <v>205</v>
      </c>
      <c r="B51" s="49">
        <v>64</v>
      </c>
      <c r="C51" s="49">
        <v>20</v>
      </c>
      <c r="D51" s="49">
        <f t="shared" si="0"/>
        <v>84</v>
      </c>
      <c r="E51" s="7"/>
      <c r="F51" s="20"/>
      <c r="G51" s="20"/>
      <c r="H51" s="20"/>
      <c r="I51" s="20"/>
      <c r="J51" s="7"/>
      <c r="K51" s="17"/>
      <c r="L51" s="20"/>
      <c r="M51" s="17"/>
      <c r="N51" s="17"/>
      <c r="O51" s="7"/>
      <c r="P51" s="17"/>
      <c r="Q51" s="17"/>
      <c r="R51" s="17"/>
      <c r="S51" s="17"/>
      <c r="T51" s="7"/>
      <c r="U51" s="20"/>
      <c r="V51" s="20"/>
      <c r="W51" s="20"/>
      <c r="X51" s="20"/>
      <c r="Y51" s="5"/>
    </row>
    <row r="52" spans="1:29" ht="15.6">
      <c r="A52" s="13" t="s">
        <v>206</v>
      </c>
      <c r="B52" s="49">
        <v>11</v>
      </c>
      <c r="C52" s="49">
        <v>4</v>
      </c>
      <c r="D52" s="49">
        <f t="shared" si="0"/>
        <v>15</v>
      </c>
      <c r="E52" s="7"/>
      <c r="F52" s="20"/>
      <c r="G52" s="20"/>
      <c r="H52" s="20"/>
      <c r="I52" s="20"/>
      <c r="J52" s="7"/>
      <c r="K52" s="17"/>
      <c r="L52" s="20"/>
      <c r="M52" s="17"/>
      <c r="N52" s="17"/>
      <c r="O52" s="7"/>
      <c r="P52" s="20"/>
      <c r="Q52" s="20"/>
      <c r="R52" s="20"/>
      <c r="S52" s="20"/>
      <c r="T52" s="7"/>
      <c r="U52" s="20"/>
      <c r="V52" s="20"/>
      <c r="W52" s="20"/>
      <c r="X52" s="20"/>
      <c r="Y52" s="5"/>
    </row>
    <row r="53" spans="1:29" ht="15.6">
      <c r="A53" s="13" t="s">
        <v>207</v>
      </c>
      <c r="B53" s="49">
        <v>5</v>
      </c>
      <c r="C53" s="49">
        <v>2</v>
      </c>
      <c r="D53" s="49">
        <f t="shared" si="0"/>
        <v>7</v>
      </c>
      <c r="E53" s="7"/>
      <c r="F53" s="20"/>
      <c r="G53" s="20"/>
      <c r="H53" s="20"/>
      <c r="I53" s="20"/>
      <c r="J53" s="7"/>
      <c r="K53" s="17"/>
      <c r="L53" s="20"/>
      <c r="M53" s="17"/>
      <c r="N53" s="17"/>
      <c r="O53" s="7"/>
      <c r="P53" s="20"/>
      <c r="Q53" s="20"/>
      <c r="R53" s="20"/>
      <c r="S53" s="20"/>
      <c r="T53" s="7"/>
      <c r="U53" s="20"/>
      <c r="V53" s="20"/>
      <c r="W53" s="20"/>
      <c r="X53" s="20"/>
      <c r="Y53" s="5"/>
    </row>
    <row r="54" spans="1:29" ht="15.6">
      <c r="A54" s="21" t="s">
        <v>208</v>
      </c>
      <c r="B54" s="22">
        <v>4</v>
      </c>
      <c r="C54" s="22">
        <v>3</v>
      </c>
      <c r="D54" s="22">
        <f t="shared" si="0"/>
        <v>7</v>
      </c>
      <c r="E54" s="12"/>
      <c r="F54" s="23"/>
      <c r="G54" s="23"/>
      <c r="H54" s="23"/>
      <c r="I54" s="23"/>
      <c r="J54" s="12"/>
      <c r="K54" s="24"/>
      <c r="L54" s="23"/>
      <c r="M54" s="24"/>
      <c r="N54" s="24"/>
      <c r="O54" s="12"/>
      <c r="P54" s="23"/>
      <c r="Q54" s="23"/>
      <c r="R54" s="23"/>
      <c r="S54" s="23"/>
      <c r="T54" s="12"/>
      <c r="U54" s="23"/>
      <c r="V54" s="23"/>
      <c r="W54" s="23"/>
      <c r="X54" s="23"/>
      <c r="Y54" s="50"/>
    </row>
    <row r="56" spans="1:29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</sheetData>
  <pageMargins left="0.23622047244094491" right="0.19685039370078741" top="0.51181102362204722" bottom="0.31496062992125984" header="0.31496062992125984" footer="0.19685039370078741"/>
  <pageSetup paperSize="9" scale="53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AD56"/>
  <sheetViews>
    <sheetView tabSelected="1" zoomScale="70" zoomScaleNormal="70" workbookViewId="0">
      <selection activeCell="U21" sqref="U21"/>
    </sheetView>
  </sheetViews>
  <sheetFormatPr defaultRowHeight="13.8"/>
  <cols>
    <col min="1" max="1" width="9" customWidth="1"/>
    <col min="5" max="5" width="2.3984375" customWidth="1"/>
    <col min="10" max="10" width="1.8984375" customWidth="1"/>
    <col min="14" max="14" width="9" customWidth="1"/>
    <col min="15" max="15" width="2.3984375" customWidth="1"/>
    <col min="20" max="20" width="2" customWidth="1"/>
    <col min="25" max="25" width="2" customWidth="1"/>
    <col min="30" max="30" width="1.8984375" customWidth="1"/>
  </cols>
  <sheetData>
    <row r="1" spans="1:30" ht="14.4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9.75" customHeight="1" thickBot="1">
      <c r="A2" s="55" t="s">
        <v>4</v>
      </c>
      <c r="B2" s="56" t="s">
        <v>5</v>
      </c>
      <c r="C2" s="56" t="s">
        <v>6</v>
      </c>
      <c r="D2" s="56" t="s">
        <v>7</v>
      </c>
      <c r="E2" s="5"/>
      <c r="F2" s="57" t="s">
        <v>4</v>
      </c>
      <c r="G2" s="56" t="s">
        <v>5</v>
      </c>
      <c r="H2" s="56" t="s">
        <v>6</v>
      </c>
      <c r="I2" s="58" t="s">
        <v>7</v>
      </c>
      <c r="J2" s="5"/>
      <c r="K2" s="59" t="s">
        <v>4</v>
      </c>
      <c r="L2" s="60" t="s">
        <v>5</v>
      </c>
      <c r="M2" s="60" t="s">
        <v>6</v>
      </c>
      <c r="N2" s="61" t="s">
        <v>7</v>
      </c>
      <c r="O2" s="5"/>
      <c r="P2" s="62" t="s">
        <v>4</v>
      </c>
      <c r="Q2" s="63" t="s">
        <v>5</v>
      </c>
      <c r="R2" s="63" t="s">
        <v>6</v>
      </c>
      <c r="S2" s="64" t="s">
        <v>7</v>
      </c>
      <c r="T2" s="5"/>
      <c r="U2" s="57" t="s">
        <v>4</v>
      </c>
      <c r="V2" s="56" t="s">
        <v>5</v>
      </c>
      <c r="W2" s="56" t="s">
        <v>6</v>
      </c>
      <c r="X2" s="65" t="s">
        <v>7</v>
      </c>
      <c r="Y2" s="5"/>
    </row>
    <row r="3" spans="1:30" ht="39.75" customHeight="1">
      <c r="A3" s="66" t="s">
        <v>31</v>
      </c>
      <c r="B3" s="67">
        <v>55</v>
      </c>
      <c r="C3" s="68">
        <v>10</v>
      </c>
      <c r="D3" s="69">
        <f t="shared" ref="D3:D34" si="0">SUM(B3:C3)</f>
        <v>65</v>
      </c>
      <c r="E3" s="5"/>
      <c r="F3" s="70" t="s">
        <v>37</v>
      </c>
      <c r="G3" s="67">
        <v>6</v>
      </c>
      <c r="H3" s="71">
        <v>2</v>
      </c>
      <c r="I3" s="69">
        <f t="shared" ref="I3:I43" si="1">SUM(G3:H3)</f>
        <v>8</v>
      </c>
      <c r="J3" s="5"/>
      <c r="K3" s="72" t="s">
        <v>33</v>
      </c>
      <c r="L3" s="73">
        <v>2</v>
      </c>
      <c r="M3" s="74">
        <v>1</v>
      </c>
      <c r="N3" s="75">
        <f t="shared" ref="N3:N45" si="2">SUM(L3:M3)</f>
        <v>3</v>
      </c>
      <c r="O3" s="5"/>
      <c r="P3" s="70" t="s">
        <v>34</v>
      </c>
      <c r="Q3" s="67">
        <v>3</v>
      </c>
      <c r="R3" s="71">
        <v>3</v>
      </c>
      <c r="S3" s="76">
        <f t="shared" ref="S3:S52" si="3">SUM(Q3:R3)</f>
        <v>6</v>
      </c>
      <c r="T3" s="5"/>
      <c r="U3" s="70" t="s">
        <v>35</v>
      </c>
      <c r="V3" s="67">
        <v>3</v>
      </c>
      <c r="W3" s="71">
        <v>1</v>
      </c>
      <c r="X3" s="76">
        <f t="shared" ref="X3:X20" si="4">SUM(V3:W3)</f>
        <v>4</v>
      </c>
      <c r="Y3" s="5"/>
    </row>
    <row r="4" spans="1:30" ht="14.4" customHeight="1">
      <c r="A4" s="77" t="s">
        <v>36</v>
      </c>
      <c r="B4" s="78">
        <v>8</v>
      </c>
      <c r="C4" s="79">
        <v>18</v>
      </c>
      <c r="D4" s="80">
        <f t="shared" si="0"/>
        <v>26</v>
      </c>
      <c r="E4" s="5"/>
      <c r="F4" s="81" t="s">
        <v>41</v>
      </c>
      <c r="G4" s="78">
        <v>142</v>
      </c>
      <c r="H4" s="82">
        <v>75</v>
      </c>
      <c r="I4" s="80">
        <f t="shared" si="1"/>
        <v>217</v>
      </c>
      <c r="J4" s="5"/>
      <c r="K4" s="83" t="s">
        <v>38</v>
      </c>
      <c r="L4" s="78">
        <v>4</v>
      </c>
      <c r="M4" s="82">
        <v>3</v>
      </c>
      <c r="N4" s="84">
        <f t="shared" si="2"/>
        <v>7</v>
      </c>
      <c r="O4" s="5"/>
      <c r="P4" s="83" t="s">
        <v>39</v>
      </c>
      <c r="Q4" s="78">
        <v>2</v>
      </c>
      <c r="R4" s="82">
        <v>2</v>
      </c>
      <c r="S4" s="84">
        <f t="shared" si="3"/>
        <v>4</v>
      </c>
      <c r="T4" s="5"/>
      <c r="U4" s="81" t="s">
        <v>10</v>
      </c>
      <c r="V4" s="78">
        <v>208</v>
      </c>
      <c r="W4" s="82">
        <v>213</v>
      </c>
      <c r="X4" s="84">
        <f t="shared" si="4"/>
        <v>421</v>
      </c>
      <c r="Y4" s="5"/>
    </row>
    <row r="5" spans="1:30" ht="15.6">
      <c r="A5" s="77" t="s">
        <v>40</v>
      </c>
      <c r="B5" s="78">
        <v>5</v>
      </c>
      <c r="C5" s="79">
        <v>4</v>
      </c>
      <c r="D5" s="80">
        <f t="shared" si="0"/>
        <v>9</v>
      </c>
      <c r="E5" s="5"/>
      <c r="F5" s="81" t="s">
        <v>46</v>
      </c>
      <c r="G5" s="78">
        <v>3</v>
      </c>
      <c r="H5" s="82">
        <v>4</v>
      </c>
      <c r="I5" s="80">
        <f t="shared" si="1"/>
        <v>7</v>
      </c>
      <c r="J5" s="5"/>
      <c r="K5" s="83" t="s">
        <v>42</v>
      </c>
      <c r="L5" s="78">
        <v>0</v>
      </c>
      <c r="M5" s="82">
        <v>2</v>
      </c>
      <c r="N5" s="84">
        <f t="shared" si="2"/>
        <v>2</v>
      </c>
      <c r="O5" s="5"/>
      <c r="P5" s="83" t="s">
        <v>43</v>
      </c>
      <c r="Q5" s="78">
        <v>24</v>
      </c>
      <c r="R5" s="82">
        <v>7</v>
      </c>
      <c r="S5" s="84">
        <f t="shared" si="3"/>
        <v>31</v>
      </c>
      <c r="T5" s="5"/>
      <c r="U5" s="81" t="s">
        <v>44</v>
      </c>
      <c r="V5" s="78">
        <v>4</v>
      </c>
      <c r="W5" s="82">
        <v>5</v>
      </c>
      <c r="X5" s="84">
        <f t="shared" si="4"/>
        <v>9</v>
      </c>
      <c r="Y5" s="5"/>
    </row>
    <row r="6" spans="1:30" ht="15.6">
      <c r="A6" s="77" t="s">
        <v>45</v>
      </c>
      <c r="B6" s="78">
        <v>4</v>
      </c>
      <c r="C6" s="79">
        <v>2</v>
      </c>
      <c r="D6" s="80">
        <f t="shared" si="0"/>
        <v>6</v>
      </c>
      <c r="E6" s="5"/>
      <c r="F6" s="81" t="s">
        <v>50</v>
      </c>
      <c r="G6" s="78">
        <v>17</v>
      </c>
      <c r="H6" s="82">
        <v>12</v>
      </c>
      <c r="I6" s="80">
        <f t="shared" si="1"/>
        <v>29</v>
      </c>
      <c r="J6" s="5"/>
      <c r="K6" s="83" t="s">
        <v>47</v>
      </c>
      <c r="L6" s="78">
        <v>20</v>
      </c>
      <c r="M6" s="82">
        <v>13</v>
      </c>
      <c r="N6" s="84">
        <f t="shared" si="2"/>
        <v>33</v>
      </c>
      <c r="O6" s="5"/>
      <c r="P6" s="83" t="s">
        <v>9</v>
      </c>
      <c r="Q6" s="78">
        <v>37</v>
      </c>
      <c r="R6" s="82">
        <v>34</v>
      </c>
      <c r="S6" s="84">
        <f t="shared" si="3"/>
        <v>71</v>
      </c>
      <c r="T6" s="5"/>
      <c r="U6" s="81" t="s">
        <v>48</v>
      </c>
      <c r="V6" s="78">
        <v>37</v>
      </c>
      <c r="W6" s="82">
        <v>17</v>
      </c>
      <c r="X6" s="84">
        <f t="shared" si="4"/>
        <v>54</v>
      </c>
      <c r="Y6" s="5"/>
    </row>
    <row r="7" spans="1:30" ht="15.6">
      <c r="A7" s="77" t="s">
        <v>49</v>
      </c>
      <c r="B7" s="78">
        <v>9</v>
      </c>
      <c r="C7" s="79">
        <v>3</v>
      </c>
      <c r="D7" s="80">
        <f t="shared" si="0"/>
        <v>12</v>
      </c>
      <c r="E7" s="5"/>
      <c r="F7" s="81" t="s">
        <v>55</v>
      </c>
      <c r="G7" s="78">
        <v>7</v>
      </c>
      <c r="H7" s="82">
        <v>4</v>
      </c>
      <c r="I7" s="80">
        <f t="shared" si="1"/>
        <v>11</v>
      </c>
      <c r="J7" s="5"/>
      <c r="K7" s="77" t="s">
        <v>209</v>
      </c>
      <c r="L7" s="78">
        <v>2</v>
      </c>
      <c r="M7" s="82">
        <v>1</v>
      </c>
      <c r="N7" s="84">
        <f t="shared" si="2"/>
        <v>3</v>
      </c>
      <c r="O7" s="5"/>
      <c r="P7" s="83" t="s">
        <v>52</v>
      </c>
      <c r="Q7" s="78">
        <v>42</v>
      </c>
      <c r="R7" s="82">
        <v>14</v>
      </c>
      <c r="S7" s="84">
        <f t="shared" si="3"/>
        <v>56</v>
      </c>
      <c r="T7" s="5"/>
      <c r="U7" s="81" t="s">
        <v>53</v>
      </c>
      <c r="V7" s="78">
        <v>2</v>
      </c>
      <c r="W7" s="82">
        <v>3</v>
      </c>
      <c r="X7" s="84">
        <f t="shared" si="4"/>
        <v>5</v>
      </c>
      <c r="Y7" s="5"/>
    </row>
    <row r="8" spans="1:30" ht="15.6">
      <c r="A8" s="77" t="s">
        <v>54</v>
      </c>
      <c r="B8" s="78">
        <v>3</v>
      </c>
      <c r="C8" s="79">
        <v>2</v>
      </c>
      <c r="D8" s="80">
        <f t="shared" si="0"/>
        <v>5</v>
      </c>
      <c r="E8" s="5"/>
      <c r="F8" s="81" t="s">
        <v>59</v>
      </c>
      <c r="G8" s="78">
        <v>4</v>
      </c>
      <c r="H8" s="82">
        <v>4</v>
      </c>
      <c r="I8" s="80">
        <f t="shared" si="1"/>
        <v>8</v>
      </c>
      <c r="J8" s="5"/>
      <c r="K8" s="83" t="s">
        <v>51</v>
      </c>
      <c r="L8" s="78">
        <v>2</v>
      </c>
      <c r="M8" s="82">
        <v>4</v>
      </c>
      <c r="N8" s="84">
        <f t="shared" si="2"/>
        <v>6</v>
      </c>
      <c r="O8" s="5"/>
      <c r="P8" s="83" t="s">
        <v>26</v>
      </c>
      <c r="Q8" s="78">
        <v>70</v>
      </c>
      <c r="R8" s="82">
        <v>34</v>
      </c>
      <c r="S8" s="84">
        <f t="shared" si="3"/>
        <v>104</v>
      </c>
      <c r="T8" s="5"/>
      <c r="U8" s="81" t="s">
        <v>57</v>
      </c>
      <c r="V8" s="78">
        <v>3</v>
      </c>
      <c r="W8" s="82">
        <v>2</v>
      </c>
      <c r="X8" s="84">
        <f t="shared" si="4"/>
        <v>5</v>
      </c>
      <c r="Y8" s="5"/>
    </row>
    <row r="9" spans="1:30" ht="15.6">
      <c r="A9" s="77" t="s">
        <v>58</v>
      </c>
      <c r="B9" s="78">
        <v>3</v>
      </c>
      <c r="C9" s="79">
        <v>3</v>
      </c>
      <c r="D9" s="80">
        <f t="shared" si="0"/>
        <v>6</v>
      </c>
      <c r="E9" s="5"/>
      <c r="F9" s="81" t="s">
        <v>64</v>
      </c>
      <c r="G9" s="78">
        <v>2</v>
      </c>
      <c r="H9" s="82">
        <v>1</v>
      </c>
      <c r="I9" s="80">
        <f t="shared" si="1"/>
        <v>3</v>
      </c>
      <c r="J9" s="5"/>
      <c r="K9" s="83" t="s">
        <v>56</v>
      </c>
      <c r="L9" s="78">
        <v>151</v>
      </c>
      <c r="M9" s="82">
        <v>243</v>
      </c>
      <c r="N9" s="84">
        <f t="shared" si="2"/>
        <v>394</v>
      </c>
      <c r="O9" s="5"/>
      <c r="P9" s="83" t="s">
        <v>61</v>
      </c>
      <c r="Q9" s="78">
        <v>7</v>
      </c>
      <c r="R9" s="82">
        <v>4</v>
      </c>
      <c r="S9" s="84">
        <f t="shared" si="3"/>
        <v>11</v>
      </c>
      <c r="T9" s="5"/>
      <c r="U9" s="81" t="s">
        <v>62</v>
      </c>
      <c r="V9" s="78">
        <v>2</v>
      </c>
      <c r="W9" s="82">
        <v>1</v>
      </c>
      <c r="X9" s="84">
        <f t="shared" si="4"/>
        <v>3</v>
      </c>
      <c r="Y9" s="5"/>
    </row>
    <row r="10" spans="1:30" ht="15.6">
      <c r="A10" s="77" t="s">
        <v>63</v>
      </c>
      <c r="B10" s="78">
        <v>7</v>
      </c>
      <c r="C10" s="79">
        <v>3</v>
      </c>
      <c r="D10" s="80">
        <f t="shared" si="0"/>
        <v>10</v>
      </c>
      <c r="E10" s="5"/>
      <c r="F10" s="81" t="s">
        <v>69</v>
      </c>
      <c r="G10" s="78">
        <v>6</v>
      </c>
      <c r="H10" s="82">
        <v>6</v>
      </c>
      <c r="I10" s="80">
        <f t="shared" si="1"/>
        <v>12</v>
      </c>
      <c r="J10" s="5"/>
      <c r="K10" s="83" t="s">
        <v>60</v>
      </c>
      <c r="L10" s="78">
        <v>15</v>
      </c>
      <c r="M10" s="82">
        <v>22</v>
      </c>
      <c r="N10" s="84">
        <f t="shared" si="2"/>
        <v>37</v>
      </c>
      <c r="O10" s="5"/>
      <c r="P10" s="83" t="s">
        <v>66</v>
      </c>
      <c r="Q10" s="78">
        <v>53</v>
      </c>
      <c r="R10" s="82">
        <v>70</v>
      </c>
      <c r="S10" s="84">
        <f t="shared" si="3"/>
        <v>123</v>
      </c>
      <c r="T10" s="5"/>
      <c r="U10" s="81" t="s">
        <v>67</v>
      </c>
      <c r="V10" s="78">
        <v>2</v>
      </c>
      <c r="W10" s="82">
        <v>3</v>
      </c>
      <c r="X10" s="84">
        <f t="shared" si="4"/>
        <v>5</v>
      </c>
      <c r="Y10" s="5"/>
    </row>
    <row r="11" spans="1:30" ht="15.6">
      <c r="A11" s="77" t="s">
        <v>68</v>
      </c>
      <c r="B11" s="78">
        <v>1</v>
      </c>
      <c r="C11" s="79">
        <v>1</v>
      </c>
      <c r="D11" s="80">
        <f t="shared" si="0"/>
        <v>2</v>
      </c>
      <c r="E11" s="5"/>
      <c r="F11" s="81" t="s">
        <v>72</v>
      </c>
      <c r="G11" s="78">
        <v>255</v>
      </c>
      <c r="H11" s="82">
        <v>208</v>
      </c>
      <c r="I11" s="80">
        <f t="shared" si="1"/>
        <v>463</v>
      </c>
      <c r="J11" s="5"/>
      <c r="K11" s="83" t="s">
        <v>65</v>
      </c>
      <c r="L11" s="78">
        <v>17</v>
      </c>
      <c r="M11" s="82">
        <v>11</v>
      </c>
      <c r="N11" s="84">
        <f t="shared" si="2"/>
        <v>28</v>
      </c>
      <c r="O11" s="5"/>
      <c r="P11" s="83" t="s">
        <v>12</v>
      </c>
      <c r="Q11" s="78">
        <v>29</v>
      </c>
      <c r="R11" s="82">
        <v>21</v>
      </c>
      <c r="S11" s="84">
        <f t="shared" si="3"/>
        <v>50</v>
      </c>
      <c r="T11" s="5"/>
      <c r="U11" s="81" t="s">
        <v>70</v>
      </c>
      <c r="V11" s="78">
        <v>2</v>
      </c>
      <c r="W11" s="82">
        <v>0</v>
      </c>
      <c r="X11" s="84">
        <f t="shared" si="4"/>
        <v>2</v>
      </c>
      <c r="Y11" s="5"/>
    </row>
    <row r="12" spans="1:30" ht="15.6">
      <c r="A12" s="77" t="s">
        <v>71</v>
      </c>
      <c r="B12" s="78">
        <v>5</v>
      </c>
      <c r="C12" s="79">
        <v>7</v>
      </c>
      <c r="D12" s="80">
        <f t="shared" si="0"/>
        <v>12</v>
      </c>
      <c r="E12" s="5"/>
      <c r="F12" s="81" t="s">
        <v>22</v>
      </c>
      <c r="G12" s="78">
        <v>127</v>
      </c>
      <c r="H12" s="82">
        <v>183</v>
      </c>
      <c r="I12" s="80">
        <f t="shared" si="1"/>
        <v>310</v>
      </c>
      <c r="J12" s="5"/>
      <c r="K12" s="83" t="s">
        <v>23</v>
      </c>
      <c r="L12" s="78">
        <v>61</v>
      </c>
      <c r="M12" s="82">
        <v>51</v>
      </c>
      <c r="N12" s="84">
        <f t="shared" si="2"/>
        <v>112</v>
      </c>
      <c r="O12" s="5"/>
      <c r="P12" s="83" t="s">
        <v>74</v>
      </c>
      <c r="Q12" s="78">
        <v>68</v>
      </c>
      <c r="R12" s="82">
        <v>19</v>
      </c>
      <c r="S12" s="84">
        <f t="shared" si="3"/>
        <v>87</v>
      </c>
      <c r="T12" s="5"/>
      <c r="U12" s="81" t="s">
        <v>75</v>
      </c>
      <c r="V12" s="78">
        <v>98</v>
      </c>
      <c r="W12" s="82">
        <v>99</v>
      </c>
      <c r="X12" s="84">
        <f t="shared" si="4"/>
        <v>197</v>
      </c>
      <c r="Y12" s="5"/>
    </row>
    <row r="13" spans="1:30" ht="15.6">
      <c r="A13" s="77" t="s">
        <v>76</v>
      </c>
      <c r="B13" s="78">
        <v>5</v>
      </c>
      <c r="C13" s="79">
        <v>19</v>
      </c>
      <c r="D13" s="80">
        <f t="shared" si="0"/>
        <v>24</v>
      </c>
      <c r="E13" s="5"/>
      <c r="F13" s="81" t="s">
        <v>81</v>
      </c>
      <c r="G13" s="78">
        <v>3</v>
      </c>
      <c r="H13" s="82">
        <v>2</v>
      </c>
      <c r="I13" s="80">
        <f t="shared" si="1"/>
        <v>5</v>
      </c>
      <c r="J13" s="5"/>
      <c r="K13" s="83" t="s">
        <v>73</v>
      </c>
      <c r="L13" s="78">
        <v>54</v>
      </c>
      <c r="M13" s="82">
        <v>9</v>
      </c>
      <c r="N13" s="84">
        <f t="shared" si="2"/>
        <v>63</v>
      </c>
      <c r="O13" s="5"/>
      <c r="P13" s="83" t="s">
        <v>78</v>
      </c>
      <c r="Q13" s="78">
        <v>9</v>
      </c>
      <c r="R13" s="82">
        <v>6</v>
      </c>
      <c r="S13" s="84">
        <f t="shared" si="3"/>
        <v>15</v>
      </c>
      <c r="T13" s="5"/>
      <c r="U13" s="81" t="s">
        <v>79</v>
      </c>
      <c r="V13" s="78">
        <v>3</v>
      </c>
      <c r="W13" s="82">
        <v>2</v>
      </c>
      <c r="X13" s="84">
        <f t="shared" si="4"/>
        <v>5</v>
      </c>
      <c r="Y13" s="5"/>
    </row>
    <row r="14" spans="1:30" ht="15.6">
      <c r="A14" s="77" t="s">
        <v>80</v>
      </c>
      <c r="B14" s="78">
        <v>2</v>
      </c>
      <c r="C14" s="79">
        <v>2</v>
      </c>
      <c r="D14" s="80">
        <f t="shared" si="0"/>
        <v>4</v>
      </c>
      <c r="E14" s="5"/>
      <c r="F14" s="81" t="s">
        <v>8</v>
      </c>
      <c r="G14" s="78">
        <v>25</v>
      </c>
      <c r="H14" s="82">
        <v>17</v>
      </c>
      <c r="I14" s="80">
        <f t="shared" si="1"/>
        <v>42</v>
      </c>
      <c r="J14" s="5"/>
      <c r="K14" s="83" t="s">
        <v>77</v>
      </c>
      <c r="L14" s="78">
        <v>22</v>
      </c>
      <c r="M14" s="82">
        <v>0</v>
      </c>
      <c r="N14" s="84">
        <f t="shared" si="2"/>
        <v>22</v>
      </c>
      <c r="O14" s="5"/>
      <c r="P14" s="83" t="s">
        <v>83</v>
      </c>
      <c r="Q14" s="78">
        <v>62</v>
      </c>
      <c r="R14" s="82">
        <v>42</v>
      </c>
      <c r="S14" s="84">
        <f t="shared" si="3"/>
        <v>104</v>
      </c>
      <c r="T14" s="5"/>
      <c r="U14" s="81" t="s">
        <v>84</v>
      </c>
      <c r="V14" s="78">
        <v>6</v>
      </c>
      <c r="W14" s="82">
        <v>2</v>
      </c>
      <c r="X14" s="84">
        <f t="shared" si="4"/>
        <v>8</v>
      </c>
      <c r="Y14" s="5"/>
    </row>
    <row r="15" spans="1:30" ht="15.6">
      <c r="A15" s="77" t="s">
        <v>85</v>
      </c>
      <c r="B15" s="78">
        <v>2</v>
      </c>
      <c r="C15" s="79">
        <v>2</v>
      </c>
      <c r="D15" s="80">
        <f t="shared" si="0"/>
        <v>4</v>
      </c>
      <c r="E15" s="5"/>
      <c r="F15" s="81" t="s">
        <v>89</v>
      </c>
      <c r="G15" s="78">
        <v>75</v>
      </c>
      <c r="H15" s="82">
        <v>72</v>
      </c>
      <c r="I15" s="80">
        <f t="shared" si="1"/>
        <v>147</v>
      </c>
      <c r="J15" s="5"/>
      <c r="K15" s="83" t="s">
        <v>82</v>
      </c>
      <c r="L15" s="78">
        <v>7</v>
      </c>
      <c r="M15" s="82">
        <v>1</v>
      </c>
      <c r="N15" s="84">
        <f t="shared" si="2"/>
        <v>8</v>
      </c>
      <c r="O15" s="5"/>
      <c r="P15" s="83" t="s">
        <v>13</v>
      </c>
      <c r="Q15" s="78">
        <v>79</v>
      </c>
      <c r="R15" s="82">
        <v>41</v>
      </c>
      <c r="S15" s="84">
        <f t="shared" si="3"/>
        <v>120</v>
      </c>
      <c r="T15" s="5"/>
      <c r="U15" s="81" t="s">
        <v>87</v>
      </c>
      <c r="V15" s="78">
        <v>5</v>
      </c>
      <c r="W15" s="82">
        <v>3</v>
      </c>
      <c r="X15" s="84">
        <f t="shared" si="4"/>
        <v>8</v>
      </c>
      <c r="Y15" s="5"/>
    </row>
    <row r="16" spans="1:30" ht="15.6">
      <c r="A16" s="77" t="s">
        <v>88</v>
      </c>
      <c r="B16" s="78">
        <v>2</v>
      </c>
      <c r="C16" s="79">
        <v>3</v>
      </c>
      <c r="D16" s="80">
        <f t="shared" si="0"/>
        <v>5</v>
      </c>
      <c r="E16" s="5"/>
      <c r="F16" s="81" t="s">
        <v>93</v>
      </c>
      <c r="G16" s="78">
        <v>6</v>
      </c>
      <c r="H16" s="82">
        <v>5</v>
      </c>
      <c r="I16" s="80">
        <f t="shared" si="1"/>
        <v>11</v>
      </c>
      <c r="J16" s="5"/>
      <c r="K16" s="83" t="s">
        <v>86</v>
      </c>
      <c r="L16" s="78">
        <v>173</v>
      </c>
      <c r="M16" s="82">
        <v>165</v>
      </c>
      <c r="N16" s="84">
        <f t="shared" si="2"/>
        <v>338</v>
      </c>
      <c r="O16" s="5"/>
      <c r="P16" s="83" t="s">
        <v>27</v>
      </c>
      <c r="Q16" s="78">
        <v>164</v>
      </c>
      <c r="R16" s="82">
        <v>144</v>
      </c>
      <c r="S16" s="84">
        <f t="shared" si="3"/>
        <v>308</v>
      </c>
      <c r="T16" s="5"/>
      <c r="U16" s="81" t="s">
        <v>91</v>
      </c>
      <c r="V16" s="78">
        <v>1</v>
      </c>
      <c r="W16" s="82">
        <v>2</v>
      </c>
      <c r="X16" s="84">
        <f t="shared" si="4"/>
        <v>3</v>
      </c>
      <c r="Y16" s="5"/>
    </row>
    <row r="17" spans="1:25" ht="15.6">
      <c r="A17" s="77" t="s">
        <v>92</v>
      </c>
      <c r="B17" s="78">
        <v>6</v>
      </c>
      <c r="C17" s="79">
        <v>1</v>
      </c>
      <c r="D17" s="80">
        <f t="shared" si="0"/>
        <v>7</v>
      </c>
      <c r="E17" s="5"/>
      <c r="F17" s="81" t="s">
        <v>24</v>
      </c>
      <c r="G17" s="78">
        <v>84</v>
      </c>
      <c r="H17" s="82">
        <v>34</v>
      </c>
      <c r="I17" s="80">
        <f t="shared" si="1"/>
        <v>118</v>
      </c>
      <c r="J17" s="5"/>
      <c r="K17" s="83" t="s">
        <v>90</v>
      </c>
      <c r="L17" s="78">
        <v>55</v>
      </c>
      <c r="M17" s="82">
        <v>46</v>
      </c>
      <c r="N17" s="84">
        <f t="shared" si="2"/>
        <v>101</v>
      </c>
      <c r="O17" s="5"/>
      <c r="P17" s="83" t="s">
        <v>95</v>
      </c>
      <c r="Q17" s="78">
        <v>28</v>
      </c>
      <c r="R17" s="82">
        <v>18</v>
      </c>
      <c r="S17" s="84">
        <f t="shared" si="3"/>
        <v>46</v>
      </c>
      <c r="T17" s="5"/>
      <c r="U17" s="81" t="s">
        <v>96</v>
      </c>
      <c r="V17" s="78">
        <v>4</v>
      </c>
      <c r="W17" s="82">
        <v>3</v>
      </c>
      <c r="X17" s="84">
        <f t="shared" si="4"/>
        <v>7</v>
      </c>
      <c r="Y17" s="5"/>
    </row>
    <row r="18" spans="1:25" ht="15.6">
      <c r="A18" s="77" t="s">
        <v>97</v>
      </c>
      <c r="B18" s="78">
        <v>84</v>
      </c>
      <c r="C18" s="79">
        <v>37</v>
      </c>
      <c r="D18" s="80">
        <f t="shared" si="0"/>
        <v>121</v>
      </c>
      <c r="E18" s="5"/>
      <c r="F18" s="81" t="s">
        <v>102</v>
      </c>
      <c r="G18" s="78">
        <v>1</v>
      </c>
      <c r="H18" s="82">
        <v>1</v>
      </c>
      <c r="I18" s="80">
        <f t="shared" si="1"/>
        <v>2</v>
      </c>
      <c r="J18" s="5"/>
      <c r="K18" s="83" t="s">
        <v>94</v>
      </c>
      <c r="L18" s="78">
        <v>11</v>
      </c>
      <c r="M18" s="82">
        <v>7</v>
      </c>
      <c r="N18" s="84">
        <f t="shared" si="2"/>
        <v>18</v>
      </c>
      <c r="O18" s="5"/>
      <c r="P18" s="83" t="s">
        <v>99</v>
      </c>
      <c r="Q18" s="78">
        <v>26</v>
      </c>
      <c r="R18" s="82">
        <v>28</v>
      </c>
      <c r="S18" s="84">
        <f t="shared" si="3"/>
        <v>54</v>
      </c>
      <c r="T18" s="5"/>
      <c r="U18" s="81" t="s">
        <v>100</v>
      </c>
      <c r="V18" s="78">
        <v>1</v>
      </c>
      <c r="W18" s="82">
        <v>0</v>
      </c>
      <c r="X18" s="84">
        <f t="shared" si="4"/>
        <v>1</v>
      </c>
      <c r="Y18" s="5"/>
    </row>
    <row r="19" spans="1:25" ht="16.2" thickBot="1">
      <c r="A19" s="77" t="s">
        <v>101</v>
      </c>
      <c r="B19" s="78">
        <v>11</v>
      </c>
      <c r="C19" s="79">
        <v>1</v>
      </c>
      <c r="D19" s="80">
        <f t="shared" si="0"/>
        <v>12</v>
      </c>
      <c r="E19" s="5"/>
      <c r="F19" s="81" t="s">
        <v>106</v>
      </c>
      <c r="G19" s="78">
        <v>18</v>
      </c>
      <c r="H19" s="82">
        <v>8</v>
      </c>
      <c r="I19" s="80">
        <f t="shared" si="1"/>
        <v>26</v>
      </c>
      <c r="J19" s="5"/>
      <c r="K19" s="83" t="s">
        <v>98</v>
      </c>
      <c r="L19" s="78">
        <v>104</v>
      </c>
      <c r="M19" s="82">
        <v>104</v>
      </c>
      <c r="N19" s="84">
        <f t="shared" si="2"/>
        <v>208</v>
      </c>
      <c r="O19" s="5"/>
      <c r="P19" s="83" t="s">
        <v>14</v>
      </c>
      <c r="Q19" s="78">
        <v>229</v>
      </c>
      <c r="R19" s="82">
        <v>168</v>
      </c>
      <c r="S19" s="84">
        <f t="shared" si="3"/>
        <v>397</v>
      </c>
      <c r="T19" s="5"/>
      <c r="U19" s="89" t="s">
        <v>104</v>
      </c>
      <c r="V19" s="86">
        <v>4</v>
      </c>
      <c r="W19" s="87">
        <v>0</v>
      </c>
      <c r="X19" s="88">
        <f t="shared" si="4"/>
        <v>4</v>
      </c>
      <c r="Y19" s="5"/>
    </row>
    <row r="20" spans="1:25" ht="15.6">
      <c r="A20" s="77" t="s">
        <v>105</v>
      </c>
      <c r="B20" s="78">
        <v>17</v>
      </c>
      <c r="C20" s="79">
        <v>20</v>
      </c>
      <c r="D20" s="80">
        <f t="shared" si="0"/>
        <v>37</v>
      </c>
      <c r="E20" s="5"/>
      <c r="F20" s="81" t="s">
        <v>109</v>
      </c>
      <c r="G20" s="78">
        <v>23</v>
      </c>
      <c r="H20" s="82">
        <v>15</v>
      </c>
      <c r="I20" s="80">
        <f t="shared" si="1"/>
        <v>38</v>
      </c>
      <c r="J20" s="5"/>
      <c r="K20" s="83" t="s">
        <v>103</v>
      </c>
      <c r="L20" s="78">
        <v>7</v>
      </c>
      <c r="M20" s="82">
        <v>4</v>
      </c>
      <c r="N20" s="84">
        <f t="shared" si="2"/>
        <v>11</v>
      </c>
      <c r="O20" s="5"/>
      <c r="P20" s="83" t="s">
        <v>15</v>
      </c>
      <c r="Q20" s="78">
        <v>201</v>
      </c>
      <c r="R20" s="82">
        <v>159</v>
      </c>
      <c r="S20" s="84">
        <f t="shared" si="3"/>
        <v>360</v>
      </c>
      <c r="T20" s="5"/>
      <c r="U20" s="54" t="s">
        <v>566</v>
      </c>
      <c r="V20" s="54">
        <v>8</v>
      </c>
      <c r="W20" s="54">
        <v>1</v>
      </c>
      <c r="X20" s="54">
        <f t="shared" si="4"/>
        <v>9</v>
      </c>
      <c r="Y20" s="5"/>
    </row>
    <row r="21" spans="1:25" ht="15.6">
      <c r="A21" s="83" t="s">
        <v>108</v>
      </c>
      <c r="B21" s="78">
        <v>4</v>
      </c>
      <c r="C21" s="79">
        <v>2</v>
      </c>
      <c r="D21" s="80">
        <f t="shared" si="0"/>
        <v>6</v>
      </c>
      <c r="E21" s="5"/>
      <c r="F21" s="81" t="s">
        <v>113</v>
      </c>
      <c r="G21" s="78">
        <v>5</v>
      </c>
      <c r="H21" s="82">
        <v>3</v>
      </c>
      <c r="I21" s="80">
        <f t="shared" si="1"/>
        <v>8</v>
      </c>
      <c r="J21" s="5"/>
      <c r="K21" s="83" t="s">
        <v>110</v>
      </c>
      <c r="L21" s="78">
        <v>3</v>
      </c>
      <c r="M21" s="82">
        <v>2</v>
      </c>
      <c r="N21" s="84">
        <f t="shared" si="2"/>
        <v>5</v>
      </c>
      <c r="O21" s="5"/>
      <c r="P21" s="83" t="s">
        <v>111</v>
      </c>
      <c r="Q21" s="78">
        <v>30</v>
      </c>
      <c r="R21" s="82">
        <v>10</v>
      </c>
      <c r="S21" s="84">
        <f t="shared" si="3"/>
        <v>40</v>
      </c>
      <c r="T21" s="5"/>
      <c r="U21" s="90"/>
      <c r="V21" s="90"/>
      <c r="W21" s="90"/>
      <c r="X21" s="90"/>
      <c r="Y21" s="5"/>
    </row>
    <row r="22" spans="1:25" ht="15.6">
      <c r="A22" s="83" t="s">
        <v>112</v>
      </c>
      <c r="B22" s="78">
        <v>3</v>
      </c>
      <c r="C22" s="79">
        <v>1</v>
      </c>
      <c r="D22" s="80">
        <f t="shared" si="0"/>
        <v>4</v>
      </c>
      <c r="E22" s="5"/>
      <c r="F22" s="81" t="s">
        <v>115</v>
      </c>
      <c r="G22" s="78">
        <v>5</v>
      </c>
      <c r="H22" s="82">
        <v>2</v>
      </c>
      <c r="I22" s="80">
        <f t="shared" si="1"/>
        <v>7</v>
      </c>
      <c r="J22" s="5"/>
      <c r="K22" s="83" t="s">
        <v>580</v>
      </c>
      <c r="L22" s="78">
        <v>4</v>
      </c>
      <c r="M22" s="82">
        <v>5</v>
      </c>
      <c r="N22" s="84">
        <f t="shared" si="2"/>
        <v>9</v>
      </c>
      <c r="O22" s="5"/>
      <c r="P22" s="83" t="s">
        <v>16</v>
      </c>
      <c r="Q22" s="78">
        <v>227</v>
      </c>
      <c r="R22" s="82">
        <v>195</v>
      </c>
      <c r="S22" s="84">
        <f t="shared" si="3"/>
        <v>422</v>
      </c>
      <c r="T22" s="5"/>
      <c r="U22" s="90"/>
      <c r="V22" s="90"/>
      <c r="W22" s="90"/>
      <c r="X22" s="90"/>
      <c r="Y22" s="5"/>
    </row>
    <row r="23" spans="1:25" ht="15.6">
      <c r="A23" s="77" t="s">
        <v>114</v>
      </c>
      <c r="B23" s="78">
        <v>3</v>
      </c>
      <c r="C23" s="79">
        <v>2</v>
      </c>
      <c r="D23" s="80">
        <f t="shared" si="0"/>
        <v>5</v>
      </c>
      <c r="E23" s="5"/>
      <c r="F23" s="81" t="s">
        <v>118</v>
      </c>
      <c r="G23" s="78">
        <v>15</v>
      </c>
      <c r="H23" s="82">
        <v>6</v>
      </c>
      <c r="I23" s="80">
        <f t="shared" si="1"/>
        <v>21</v>
      </c>
      <c r="J23" s="5"/>
      <c r="K23" s="83" t="s">
        <v>116</v>
      </c>
      <c r="L23" s="78">
        <v>17</v>
      </c>
      <c r="M23" s="82">
        <v>15</v>
      </c>
      <c r="N23" s="84">
        <f t="shared" si="2"/>
        <v>32</v>
      </c>
      <c r="O23" s="5"/>
      <c r="P23" s="83" t="s">
        <v>17</v>
      </c>
      <c r="Q23" s="78">
        <v>56</v>
      </c>
      <c r="R23" s="82">
        <v>36</v>
      </c>
      <c r="S23" s="84">
        <f t="shared" si="3"/>
        <v>92</v>
      </c>
      <c r="T23" s="5"/>
      <c r="U23" s="90"/>
      <c r="V23" s="90"/>
      <c r="W23" s="90"/>
      <c r="X23" s="90"/>
      <c r="Y23" s="5"/>
    </row>
    <row r="24" spans="1:25" ht="15.6">
      <c r="A24" s="83" t="s">
        <v>117</v>
      </c>
      <c r="B24" s="78">
        <v>1</v>
      </c>
      <c r="C24" s="79">
        <v>0</v>
      </c>
      <c r="D24" s="80">
        <f t="shared" si="0"/>
        <v>1</v>
      </c>
      <c r="E24" s="5"/>
      <c r="F24" s="81" t="s">
        <v>121</v>
      </c>
      <c r="G24" s="78">
        <v>3</v>
      </c>
      <c r="H24" s="82">
        <v>3</v>
      </c>
      <c r="I24" s="80">
        <f t="shared" si="1"/>
        <v>6</v>
      </c>
      <c r="J24" s="5"/>
      <c r="K24" s="83" t="s">
        <v>119</v>
      </c>
      <c r="L24" s="78">
        <v>2</v>
      </c>
      <c r="M24" s="82">
        <v>2</v>
      </c>
      <c r="N24" s="84">
        <f t="shared" si="2"/>
        <v>4</v>
      </c>
      <c r="O24" s="5"/>
      <c r="P24" s="83" t="s">
        <v>18</v>
      </c>
      <c r="Q24" s="78">
        <v>88</v>
      </c>
      <c r="R24" s="82">
        <v>66</v>
      </c>
      <c r="S24" s="84">
        <f t="shared" si="3"/>
        <v>154</v>
      </c>
      <c r="T24" s="5"/>
      <c r="U24" s="90"/>
      <c r="V24" s="90"/>
      <c r="W24" s="90"/>
      <c r="X24" s="90"/>
      <c r="Y24" s="5"/>
    </row>
    <row r="25" spans="1:25" ht="15.6">
      <c r="A25" s="77" t="s">
        <v>120</v>
      </c>
      <c r="B25" s="78">
        <v>7</v>
      </c>
      <c r="C25" s="79">
        <v>6</v>
      </c>
      <c r="D25" s="80">
        <f t="shared" si="0"/>
        <v>13</v>
      </c>
      <c r="E25" s="5"/>
      <c r="F25" s="81" t="s">
        <v>25</v>
      </c>
      <c r="G25" s="78">
        <v>7</v>
      </c>
      <c r="H25" s="82">
        <v>3</v>
      </c>
      <c r="I25" s="80">
        <f t="shared" si="1"/>
        <v>10</v>
      </c>
      <c r="J25" s="5"/>
      <c r="K25" s="83" t="s">
        <v>122</v>
      </c>
      <c r="L25" s="78">
        <v>25</v>
      </c>
      <c r="M25" s="82">
        <v>17</v>
      </c>
      <c r="N25" s="84">
        <f t="shared" si="2"/>
        <v>42</v>
      </c>
      <c r="O25" s="5"/>
      <c r="P25" s="83" t="s">
        <v>123</v>
      </c>
      <c r="Q25" s="78">
        <v>51</v>
      </c>
      <c r="R25" s="82">
        <v>26</v>
      </c>
      <c r="S25" s="84">
        <f t="shared" si="3"/>
        <v>77</v>
      </c>
      <c r="T25" s="5"/>
      <c r="U25" s="90"/>
      <c r="V25" s="90"/>
      <c r="W25" s="90"/>
      <c r="X25" s="90"/>
      <c r="Y25" s="5"/>
    </row>
    <row r="26" spans="1:25" ht="15.6">
      <c r="A26" s="77" t="s">
        <v>124</v>
      </c>
      <c r="B26" s="78">
        <v>2</v>
      </c>
      <c r="C26" s="79">
        <v>3</v>
      </c>
      <c r="D26" s="80">
        <f t="shared" si="0"/>
        <v>5</v>
      </c>
      <c r="E26" s="5"/>
      <c r="F26" s="81" t="s">
        <v>128</v>
      </c>
      <c r="G26" s="78">
        <v>24</v>
      </c>
      <c r="H26" s="82">
        <v>1</v>
      </c>
      <c r="I26" s="80">
        <f t="shared" si="1"/>
        <v>25</v>
      </c>
      <c r="J26" s="5"/>
      <c r="K26" s="83" t="s">
        <v>125</v>
      </c>
      <c r="L26" s="78">
        <v>4</v>
      </c>
      <c r="M26" s="82">
        <v>3</v>
      </c>
      <c r="N26" s="84">
        <f t="shared" si="2"/>
        <v>7</v>
      </c>
      <c r="O26" s="5"/>
      <c r="P26" s="83" t="s">
        <v>126</v>
      </c>
      <c r="Q26" s="78">
        <v>3</v>
      </c>
      <c r="R26" s="82">
        <v>5</v>
      </c>
      <c r="S26" s="84">
        <f t="shared" si="3"/>
        <v>8</v>
      </c>
      <c r="T26" s="5"/>
      <c r="U26" s="90"/>
      <c r="V26" s="90"/>
      <c r="W26" s="90"/>
      <c r="X26" s="90"/>
      <c r="Y26" s="5"/>
    </row>
    <row r="27" spans="1:25" ht="15.6">
      <c r="A27" s="77" t="s">
        <v>127</v>
      </c>
      <c r="B27" s="78">
        <v>46</v>
      </c>
      <c r="C27" s="79">
        <v>33</v>
      </c>
      <c r="D27" s="80">
        <f t="shared" si="0"/>
        <v>79</v>
      </c>
      <c r="E27" s="5"/>
      <c r="F27" s="81" t="s">
        <v>132</v>
      </c>
      <c r="G27" s="78">
        <v>5</v>
      </c>
      <c r="H27" s="82">
        <v>2</v>
      </c>
      <c r="I27" s="80">
        <f t="shared" si="1"/>
        <v>7</v>
      </c>
      <c r="J27" s="5"/>
      <c r="K27" s="83" t="s">
        <v>129</v>
      </c>
      <c r="L27" s="78">
        <v>3</v>
      </c>
      <c r="M27" s="82">
        <v>4</v>
      </c>
      <c r="N27" s="84">
        <f t="shared" si="2"/>
        <v>7</v>
      </c>
      <c r="O27" s="5"/>
      <c r="P27" s="83" t="s">
        <v>130</v>
      </c>
      <c r="Q27" s="78">
        <v>22</v>
      </c>
      <c r="R27" s="82">
        <v>25</v>
      </c>
      <c r="S27" s="84">
        <f t="shared" si="3"/>
        <v>47</v>
      </c>
      <c r="T27" s="5"/>
      <c r="U27" s="90"/>
      <c r="V27" s="90"/>
      <c r="W27" s="90"/>
      <c r="X27" s="90"/>
      <c r="Y27" s="5"/>
    </row>
    <row r="28" spans="1:25" ht="15.6">
      <c r="A28" s="77" t="s">
        <v>131</v>
      </c>
      <c r="B28" s="78">
        <v>6</v>
      </c>
      <c r="C28" s="79">
        <v>1</v>
      </c>
      <c r="D28" s="80">
        <f t="shared" si="0"/>
        <v>7</v>
      </c>
      <c r="E28" s="5"/>
      <c r="F28" s="81" t="s">
        <v>135</v>
      </c>
      <c r="G28" s="78">
        <v>1</v>
      </c>
      <c r="H28" s="82">
        <v>3</v>
      </c>
      <c r="I28" s="80">
        <f t="shared" si="1"/>
        <v>4</v>
      </c>
      <c r="J28" s="5"/>
      <c r="K28" s="83" t="s">
        <v>133</v>
      </c>
      <c r="L28" s="78">
        <v>2</v>
      </c>
      <c r="M28" s="82">
        <v>2</v>
      </c>
      <c r="N28" s="84">
        <f t="shared" si="2"/>
        <v>4</v>
      </c>
      <c r="O28" s="5"/>
      <c r="P28" s="83" t="s">
        <v>19</v>
      </c>
      <c r="Q28" s="78">
        <v>168</v>
      </c>
      <c r="R28" s="82">
        <v>141</v>
      </c>
      <c r="S28" s="84">
        <f t="shared" si="3"/>
        <v>309</v>
      </c>
      <c r="T28" s="5"/>
      <c r="U28" s="90"/>
      <c r="V28" s="90"/>
      <c r="W28" s="90"/>
      <c r="X28" s="90"/>
      <c r="Y28" s="5"/>
    </row>
    <row r="29" spans="1:25" ht="15.6">
      <c r="A29" s="77" t="s">
        <v>134</v>
      </c>
      <c r="B29" s="78">
        <v>1</v>
      </c>
      <c r="C29" s="79">
        <v>1</v>
      </c>
      <c r="D29" s="80">
        <f t="shared" si="0"/>
        <v>2</v>
      </c>
      <c r="E29" s="5"/>
      <c r="F29" s="81" t="s">
        <v>139</v>
      </c>
      <c r="G29" s="78">
        <v>25</v>
      </c>
      <c r="H29" s="82">
        <v>31</v>
      </c>
      <c r="I29" s="80">
        <f t="shared" si="1"/>
        <v>56</v>
      </c>
      <c r="J29" s="5"/>
      <c r="K29" s="83" t="s">
        <v>136</v>
      </c>
      <c r="L29" s="78">
        <v>4</v>
      </c>
      <c r="M29" s="82">
        <v>3</v>
      </c>
      <c r="N29" s="84">
        <f t="shared" si="2"/>
        <v>7</v>
      </c>
      <c r="O29" s="5"/>
      <c r="P29" s="83" t="s">
        <v>582</v>
      </c>
      <c r="Q29" s="78">
        <v>3</v>
      </c>
      <c r="R29" s="82">
        <v>5</v>
      </c>
      <c r="S29" s="84">
        <f t="shared" si="3"/>
        <v>8</v>
      </c>
      <c r="T29" s="5"/>
      <c r="U29" s="90"/>
      <c r="V29" s="90"/>
      <c r="W29" s="90"/>
      <c r="X29" s="90"/>
      <c r="Y29" s="5"/>
    </row>
    <row r="30" spans="1:25" ht="15.6">
      <c r="A30" s="77" t="s">
        <v>138</v>
      </c>
      <c r="B30" s="78">
        <v>7</v>
      </c>
      <c r="C30" s="79">
        <v>1</v>
      </c>
      <c r="D30" s="80">
        <f t="shared" si="0"/>
        <v>8</v>
      </c>
      <c r="E30" s="5"/>
      <c r="F30" s="81" t="s">
        <v>143</v>
      </c>
      <c r="G30" s="78">
        <v>2</v>
      </c>
      <c r="H30" s="82">
        <v>3</v>
      </c>
      <c r="I30" s="80">
        <f t="shared" si="1"/>
        <v>5</v>
      </c>
      <c r="J30" s="5"/>
      <c r="K30" s="83" t="s">
        <v>140</v>
      </c>
      <c r="L30" s="78">
        <v>7</v>
      </c>
      <c r="M30" s="82">
        <v>6</v>
      </c>
      <c r="N30" s="84">
        <f t="shared" si="2"/>
        <v>13</v>
      </c>
      <c r="O30" s="5"/>
      <c r="P30" s="83" t="s">
        <v>137</v>
      </c>
      <c r="Q30" s="78">
        <v>19</v>
      </c>
      <c r="R30" s="82">
        <v>13</v>
      </c>
      <c r="S30" s="84">
        <f t="shared" si="3"/>
        <v>32</v>
      </c>
      <c r="T30" s="5"/>
      <c r="U30" s="90"/>
      <c r="V30" s="90"/>
      <c r="W30" s="90"/>
      <c r="X30" s="90"/>
      <c r="Y30" s="5"/>
    </row>
    <row r="31" spans="1:25" ht="15.6">
      <c r="A31" s="77" t="s">
        <v>142</v>
      </c>
      <c r="B31" s="78">
        <v>1</v>
      </c>
      <c r="C31" s="79">
        <v>4</v>
      </c>
      <c r="D31" s="80">
        <f t="shared" si="0"/>
        <v>5</v>
      </c>
      <c r="E31" s="5"/>
      <c r="F31" s="81" t="s">
        <v>147</v>
      </c>
      <c r="G31" s="78">
        <v>82</v>
      </c>
      <c r="H31" s="82">
        <v>44</v>
      </c>
      <c r="I31" s="80">
        <f t="shared" si="1"/>
        <v>126</v>
      </c>
      <c r="J31" s="5"/>
      <c r="K31" s="83" t="s">
        <v>144</v>
      </c>
      <c r="L31" s="78">
        <v>4</v>
      </c>
      <c r="M31" s="82">
        <v>2</v>
      </c>
      <c r="N31" s="84">
        <f t="shared" si="2"/>
        <v>6</v>
      </c>
      <c r="O31" s="5"/>
      <c r="P31" s="83" t="s">
        <v>141</v>
      </c>
      <c r="Q31" s="78">
        <v>1</v>
      </c>
      <c r="R31" s="82">
        <v>2</v>
      </c>
      <c r="S31" s="84">
        <f t="shared" si="3"/>
        <v>3</v>
      </c>
      <c r="T31" s="5"/>
      <c r="U31" s="90"/>
      <c r="V31" s="90"/>
      <c r="W31" s="90"/>
      <c r="X31" s="90"/>
      <c r="Y31" s="5"/>
    </row>
    <row r="32" spans="1:25" ht="15.6">
      <c r="A32" s="77" t="s">
        <v>146</v>
      </c>
      <c r="B32" s="78">
        <v>30</v>
      </c>
      <c r="C32" s="79">
        <v>19</v>
      </c>
      <c r="D32" s="80">
        <f t="shared" si="0"/>
        <v>49</v>
      </c>
      <c r="E32" s="5"/>
      <c r="F32" s="81" t="s">
        <v>151</v>
      </c>
      <c r="G32" s="78">
        <v>3</v>
      </c>
      <c r="H32" s="82">
        <v>2</v>
      </c>
      <c r="I32" s="80">
        <f t="shared" si="1"/>
        <v>5</v>
      </c>
      <c r="J32" s="5"/>
      <c r="K32" s="83" t="s">
        <v>148</v>
      </c>
      <c r="L32" s="78">
        <v>11</v>
      </c>
      <c r="M32" s="82">
        <v>20</v>
      </c>
      <c r="N32" s="84">
        <f t="shared" si="2"/>
        <v>31</v>
      </c>
      <c r="O32" s="5"/>
      <c r="P32" s="83" t="s">
        <v>145</v>
      </c>
      <c r="Q32" s="78">
        <v>48</v>
      </c>
      <c r="R32" s="82">
        <v>19</v>
      </c>
      <c r="S32" s="84">
        <f t="shared" si="3"/>
        <v>67</v>
      </c>
      <c r="T32" s="5"/>
      <c r="U32" s="90"/>
      <c r="V32" s="90"/>
      <c r="W32" s="90"/>
      <c r="X32" s="90"/>
      <c r="Y32" s="5"/>
    </row>
    <row r="33" spans="1:25" ht="15.6">
      <c r="A33" s="77" t="s">
        <v>150</v>
      </c>
      <c r="B33" s="78">
        <v>3</v>
      </c>
      <c r="C33" s="79">
        <v>2</v>
      </c>
      <c r="D33" s="80">
        <f t="shared" si="0"/>
        <v>5</v>
      </c>
      <c r="E33" s="5"/>
      <c r="F33" s="81" t="s">
        <v>155</v>
      </c>
      <c r="G33" s="78">
        <v>4</v>
      </c>
      <c r="H33" s="82">
        <v>6</v>
      </c>
      <c r="I33" s="80">
        <f t="shared" si="1"/>
        <v>10</v>
      </c>
      <c r="J33" s="5"/>
      <c r="K33" s="83" t="s">
        <v>152</v>
      </c>
      <c r="L33" s="78">
        <v>35</v>
      </c>
      <c r="M33" s="82">
        <v>2</v>
      </c>
      <c r="N33" s="84">
        <f t="shared" si="2"/>
        <v>37</v>
      </c>
      <c r="O33" s="5"/>
      <c r="P33" s="83" t="s">
        <v>149</v>
      </c>
      <c r="Q33" s="78">
        <v>5</v>
      </c>
      <c r="R33" s="82">
        <v>5</v>
      </c>
      <c r="S33" s="84">
        <f t="shared" si="3"/>
        <v>10</v>
      </c>
      <c r="T33" s="5"/>
      <c r="U33" s="90"/>
      <c r="V33" s="90"/>
      <c r="W33" s="90"/>
      <c r="X33" s="90"/>
      <c r="Y33" s="5"/>
    </row>
    <row r="34" spans="1:25" ht="15.6">
      <c r="A34" s="77" t="s">
        <v>154</v>
      </c>
      <c r="B34" s="78">
        <v>4</v>
      </c>
      <c r="C34" s="79">
        <v>2</v>
      </c>
      <c r="D34" s="80">
        <f t="shared" si="0"/>
        <v>6</v>
      </c>
      <c r="E34" s="5"/>
      <c r="F34" s="81" t="s">
        <v>158</v>
      </c>
      <c r="G34" s="78">
        <v>6</v>
      </c>
      <c r="H34" s="82">
        <v>5</v>
      </c>
      <c r="I34" s="80">
        <f t="shared" si="1"/>
        <v>11</v>
      </c>
      <c r="J34" s="5"/>
      <c r="K34" s="83" t="s">
        <v>581</v>
      </c>
      <c r="L34" s="78">
        <v>9</v>
      </c>
      <c r="M34" s="82">
        <v>16</v>
      </c>
      <c r="N34" s="84">
        <f t="shared" si="2"/>
        <v>25</v>
      </c>
      <c r="O34" s="5"/>
      <c r="P34" s="83" t="s">
        <v>153</v>
      </c>
      <c r="Q34" s="78">
        <v>14</v>
      </c>
      <c r="R34" s="82">
        <v>9</v>
      </c>
      <c r="S34" s="84">
        <f t="shared" si="3"/>
        <v>23</v>
      </c>
      <c r="T34" s="5"/>
      <c r="U34" s="90"/>
      <c r="V34" s="90"/>
      <c r="W34" s="90"/>
      <c r="X34" s="90"/>
      <c r="Y34" s="5"/>
    </row>
    <row r="35" spans="1:25" ht="15.6">
      <c r="A35" s="77" t="s">
        <v>157</v>
      </c>
      <c r="B35" s="78">
        <v>5</v>
      </c>
      <c r="C35" s="79">
        <v>1</v>
      </c>
      <c r="D35" s="80">
        <f t="shared" ref="D35:D56" si="5">SUM(B35:C35)</f>
        <v>6</v>
      </c>
      <c r="E35" s="5"/>
      <c r="F35" s="81" t="s">
        <v>162</v>
      </c>
      <c r="G35" s="78">
        <v>17</v>
      </c>
      <c r="H35" s="82">
        <v>12</v>
      </c>
      <c r="I35" s="80">
        <f t="shared" si="1"/>
        <v>29</v>
      </c>
      <c r="J35" s="5"/>
      <c r="K35" s="83" t="s">
        <v>159</v>
      </c>
      <c r="L35" s="78">
        <v>7</v>
      </c>
      <c r="M35" s="82">
        <v>2</v>
      </c>
      <c r="N35" s="84">
        <f t="shared" si="2"/>
        <v>9</v>
      </c>
      <c r="O35" s="5"/>
      <c r="P35" s="83" t="s">
        <v>156</v>
      </c>
      <c r="Q35" s="78">
        <v>2</v>
      </c>
      <c r="R35" s="82">
        <v>4</v>
      </c>
      <c r="S35" s="84">
        <f t="shared" si="3"/>
        <v>6</v>
      </c>
      <c r="T35" s="5"/>
      <c r="U35" s="90"/>
      <c r="V35" s="90"/>
      <c r="W35" s="90"/>
      <c r="X35" s="90"/>
      <c r="Y35" s="5"/>
    </row>
    <row r="36" spans="1:25" ht="15.6">
      <c r="A36" s="77" t="s">
        <v>161</v>
      </c>
      <c r="B36" s="78">
        <v>5</v>
      </c>
      <c r="C36" s="79">
        <v>6</v>
      </c>
      <c r="D36" s="80">
        <f t="shared" si="5"/>
        <v>11</v>
      </c>
      <c r="E36" s="5"/>
      <c r="F36" s="81" t="s">
        <v>166</v>
      </c>
      <c r="G36" s="78">
        <v>13</v>
      </c>
      <c r="H36" s="82">
        <v>27</v>
      </c>
      <c r="I36" s="80">
        <f t="shared" si="1"/>
        <v>40</v>
      </c>
      <c r="J36" s="5"/>
      <c r="K36" s="83" t="s">
        <v>163</v>
      </c>
      <c r="L36" s="78">
        <v>4</v>
      </c>
      <c r="M36" s="82">
        <v>3</v>
      </c>
      <c r="N36" s="84">
        <f t="shared" si="2"/>
        <v>7</v>
      </c>
      <c r="O36" s="5"/>
      <c r="P36" s="83" t="s">
        <v>160</v>
      </c>
      <c r="Q36" s="78">
        <v>4</v>
      </c>
      <c r="R36" s="82">
        <v>3</v>
      </c>
      <c r="S36" s="84">
        <f t="shared" si="3"/>
        <v>7</v>
      </c>
      <c r="T36" s="5"/>
      <c r="U36" s="90"/>
      <c r="V36" s="90"/>
      <c r="W36" s="90"/>
      <c r="X36" s="90"/>
      <c r="Y36" s="5"/>
    </row>
    <row r="37" spans="1:25" ht="15.6">
      <c r="A37" s="77" t="s">
        <v>165</v>
      </c>
      <c r="B37" s="78">
        <v>1</v>
      </c>
      <c r="C37" s="79">
        <v>1</v>
      </c>
      <c r="D37" s="80">
        <f t="shared" si="5"/>
        <v>2</v>
      </c>
      <c r="E37" s="5"/>
      <c r="F37" s="81" t="s">
        <v>170</v>
      </c>
      <c r="G37" s="78">
        <v>5</v>
      </c>
      <c r="H37" s="82">
        <v>1</v>
      </c>
      <c r="I37" s="80">
        <f t="shared" si="1"/>
        <v>6</v>
      </c>
      <c r="J37" s="5"/>
      <c r="K37" s="83" t="s">
        <v>167</v>
      </c>
      <c r="L37" s="78">
        <v>26</v>
      </c>
      <c r="M37" s="82">
        <v>28</v>
      </c>
      <c r="N37" s="84">
        <f t="shared" si="2"/>
        <v>54</v>
      </c>
      <c r="O37" s="5"/>
      <c r="P37" s="83" t="s">
        <v>164</v>
      </c>
      <c r="Q37" s="78">
        <v>17</v>
      </c>
      <c r="R37" s="82">
        <v>18</v>
      </c>
      <c r="S37" s="84">
        <f t="shared" si="3"/>
        <v>35</v>
      </c>
      <c r="T37" s="5"/>
      <c r="U37" s="90"/>
      <c r="V37" s="90"/>
      <c r="W37" s="90"/>
      <c r="X37" s="90"/>
      <c r="Y37" s="5"/>
    </row>
    <row r="38" spans="1:25" ht="15.6">
      <c r="A38" s="77" t="s">
        <v>169</v>
      </c>
      <c r="B38" s="78">
        <v>4</v>
      </c>
      <c r="C38" s="79">
        <v>6</v>
      </c>
      <c r="D38" s="80">
        <f t="shared" si="5"/>
        <v>10</v>
      </c>
      <c r="E38" s="5"/>
      <c r="F38" s="81" t="s">
        <v>173</v>
      </c>
      <c r="G38" s="78">
        <v>4</v>
      </c>
      <c r="H38" s="82">
        <v>2</v>
      </c>
      <c r="I38" s="80">
        <f t="shared" si="1"/>
        <v>6</v>
      </c>
      <c r="J38" s="5"/>
      <c r="K38" s="83" t="s">
        <v>171</v>
      </c>
      <c r="L38" s="78">
        <v>5</v>
      </c>
      <c r="M38" s="82">
        <v>2</v>
      </c>
      <c r="N38" s="84">
        <f t="shared" si="2"/>
        <v>7</v>
      </c>
      <c r="O38" s="5"/>
      <c r="P38" s="83" t="s">
        <v>168</v>
      </c>
      <c r="Q38" s="78">
        <v>3</v>
      </c>
      <c r="R38" s="82">
        <v>0</v>
      </c>
      <c r="S38" s="84">
        <f t="shared" si="3"/>
        <v>3</v>
      </c>
      <c r="T38" s="5"/>
      <c r="U38" s="90"/>
      <c r="V38" s="90"/>
      <c r="W38" s="90"/>
      <c r="X38" s="90"/>
      <c r="Y38" s="5"/>
    </row>
    <row r="39" spans="1:25" ht="15.6">
      <c r="A39" s="77" t="s">
        <v>172</v>
      </c>
      <c r="B39" s="78">
        <v>48</v>
      </c>
      <c r="C39" s="79">
        <v>24</v>
      </c>
      <c r="D39" s="80">
        <f t="shared" si="5"/>
        <v>72</v>
      </c>
      <c r="E39" s="5"/>
      <c r="F39" s="81" t="s">
        <v>529</v>
      </c>
      <c r="G39" s="78">
        <v>18</v>
      </c>
      <c r="H39" s="82">
        <v>10</v>
      </c>
      <c r="I39" s="80">
        <f t="shared" si="1"/>
        <v>28</v>
      </c>
      <c r="J39" s="5"/>
      <c r="K39" s="83" t="s">
        <v>174</v>
      </c>
      <c r="L39" s="78">
        <v>4</v>
      </c>
      <c r="M39" s="82">
        <v>5</v>
      </c>
      <c r="N39" s="84">
        <f t="shared" si="2"/>
        <v>9</v>
      </c>
      <c r="O39" s="5"/>
      <c r="P39" s="83" t="s">
        <v>29</v>
      </c>
      <c r="Q39" s="78">
        <v>105</v>
      </c>
      <c r="R39" s="82">
        <v>131</v>
      </c>
      <c r="S39" s="84">
        <f t="shared" si="3"/>
        <v>236</v>
      </c>
      <c r="T39" s="5"/>
      <c r="U39" s="90"/>
      <c r="V39" s="90"/>
      <c r="W39" s="90"/>
      <c r="X39" s="90"/>
      <c r="Y39" s="5"/>
    </row>
    <row r="40" spans="1:25" ht="15.6">
      <c r="A40" s="77" t="s">
        <v>175</v>
      </c>
      <c r="B40" s="78">
        <v>4</v>
      </c>
      <c r="C40" s="79">
        <v>2</v>
      </c>
      <c r="D40" s="80">
        <f t="shared" si="5"/>
        <v>6</v>
      </c>
      <c r="E40" s="5"/>
      <c r="F40" s="81" t="s">
        <v>179</v>
      </c>
      <c r="G40" s="78">
        <v>12</v>
      </c>
      <c r="H40" s="82">
        <v>5</v>
      </c>
      <c r="I40" s="80">
        <f t="shared" si="1"/>
        <v>17</v>
      </c>
      <c r="J40" s="5"/>
      <c r="K40" s="83" t="s">
        <v>176</v>
      </c>
      <c r="L40" s="78">
        <v>1</v>
      </c>
      <c r="M40" s="82">
        <v>2</v>
      </c>
      <c r="N40" s="84">
        <f t="shared" si="2"/>
        <v>3</v>
      </c>
      <c r="O40" s="5"/>
      <c r="P40" s="83" t="s">
        <v>28</v>
      </c>
      <c r="Q40" s="78">
        <v>29</v>
      </c>
      <c r="R40" s="82">
        <v>33</v>
      </c>
      <c r="S40" s="84">
        <f t="shared" si="3"/>
        <v>62</v>
      </c>
      <c r="T40" s="5"/>
      <c r="U40" s="90"/>
      <c r="V40" s="90"/>
      <c r="W40" s="90"/>
      <c r="X40" s="90"/>
      <c r="Y40" s="5"/>
    </row>
    <row r="41" spans="1:25" ht="15.6">
      <c r="A41" s="77" t="s">
        <v>178</v>
      </c>
      <c r="B41" s="78">
        <v>95</v>
      </c>
      <c r="C41" s="79">
        <v>45</v>
      </c>
      <c r="D41" s="80">
        <f t="shared" si="5"/>
        <v>140</v>
      </c>
      <c r="E41" s="5"/>
      <c r="F41" s="81" t="s">
        <v>11</v>
      </c>
      <c r="G41" s="78">
        <v>264</v>
      </c>
      <c r="H41" s="82">
        <v>292</v>
      </c>
      <c r="I41" s="80">
        <f t="shared" si="1"/>
        <v>556</v>
      </c>
      <c r="J41" s="5"/>
      <c r="K41" s="83" t="s">
        <v>180</v>
      </c>
      <c r="L41" s="78">
        <v>26</v>
      </c>
      <c r="M41" s="82">
        <v>29</v>
      </c>
      <c r="N41" s="84">
        <f t="shared" si="2"/>
        <v>55</v>
      </c>
      <c r="O41" s="5"/>
      <c r="P41" s="83" t="s">
        <v>177</v>
      </c>
      <c r="Q41" s="78">
        <v>139</v>
      </c>
      <c r="R41" s="82">
        <v>95</v>
      </c>
      <c r="S41" s="84">
        <f t="shared" si="3"/>
        <v>234</v>
      </c>
      <c r="T41" s="5"/>
      <c r="U41" s="90"/>
      <c r="V41" s="90"/>
      <c r="W41" s="90"/>
      <c r="X41" s="90"/>
      <c r="Y41" s="5"/>
    </row>
    <row r="42" spans="1:25" ht="15.6">
      <c r="A42" s="77" t="s">
        <v>182</v>
      </c>
      <c r="B42" s="78">
        <v>4</v>
      </c>
      <c r="C42" s="79">
        <v>3</v>
      </c>
      <c r="D42" s="80">
        <f t="shared" si="5"/>
        <v>7</v>
      </c>
      <c r="E42" s="5"/>
      <c r="F42" s="81" t="s">
        <v>185</v>
      </c>
      <c r="G42" s="78">
        <v>61</v>
      </c>
      <c r="H42" s="82">
        <v>24</v>
      </c>
      <c r="I42" s="80">
        <f t="shared" si="1"/>
        <v>85</v>
      </c>
      <c r="J42" s="5"/>
      <c r="K42" s="83" t="s">
        <v>183</v>
      </c>
      <c r="L42" s="78">
        <v>9</v>
      </c>
      <c r="M42" s="82">
        <v>3</v>
      </c>
      <c r="N42" s="84">
        <f t="shared" si="2"/>
        <v>12</v>
      </c>
      <c r="O42" s="5"/>
      <c r="P42" s="83" t="s">
        <v>181</v>
      </c>
      <c r="Q42" s="78">
        <v>62</v>
      </c>
      <c r="R42" s="82">
        <v>29</v>
      </c>
      <c r="S42" s="84">
        <f t="shared" si="3"/>
        <v>91</v>
      </c>
      <c r="T42" s="5"/>
      <c r="U42" s="90"/>
      <c r="V42" s="90"/>
      <c r="W42" s="90"/>
      <c r="X42" s="90"/>
      <c r="Y42" s="5"/>
    </row>
    <row r="43" spans="1:25" ht="16.2" thickBot="1">
      <c r="A43" s="77" t="s">
        <v>184</v>
      </c>
      <c r="B43" s="78">
        <v>6</v>
      </c>
      <c r="C43" s="79">
        <v>16</v>
      </c>
      <c r="D43" s="80">
        <f t="shared" si="5"/>
        <v>22</v>
      </c>
      <c r="E43" s="5"/>
      <c r="F43" s="89" t="s">
        <v>189</v>
      </c>
      <c r="G43" s="86">
        <v>2</v>
      </c>
      <c r="H43" s="87">
        <v>2</v>
      </c>
      <c r="I43" s="91">
        <f t="shared" si="1"/>
        <v>4</v>
      </c>
      <c r="J43" s="5"/>
      <c r="K43" s="83" t="s">
        <v>186</v>
      </c>
      <c r="L43" s="78">
        <v>47</v>
      </c>
      <c r="M43" s="82">
        <v>23</v>
      </c>
      <c r="N43" s="84">
        <f t="shared" si="2"/>
        <v>70</v>
      </c>
      <c r="O43" s="5"/>
      <c r="P43" s="83" t="s">
        <v>30</v>
      </c>
      <c r="Q43" s="78">
        <v>34</v>
      </c>
      <c r="R43" s="82">
        <v>61</v>
      </c>
      <c r="S43" s="84">
        <f t="shared" si="3"/>
        <v>95</v>
      </c>
      <c r="T43" s="5"/>
      <c r="U43" s="90"/>
      <c r="V43" s="90"/>
      <c r="W43" s="90"/>
      <c r="X43" s="90"/>
      <c r="Y43" s="5"/>
    </row>
    <row r="44" spans="1:25" ht="15.6">
      <c r="A44" s="77" t="s">
        <v>188</v>
      </c>
      <c r="B44" s="78">
        <v>8</v>
      </c>
      <c r="C44" s="79">
        <v>2</v>
      </c>
      <c r="D44" s="80">
        <f t="shared" si="5"/>
        <v>10</v>
      </c>
      <c r="E44" s="5"/>
      <c r="F44" s="54"/>
      <c r="G44" s="54"/>
      <c r="H44" s="54"/>
      <c r="I44" s="54"/>
      <c r="J44" s="5"/>
      <c r="K44" s="83" t="s">
        <v>190</v>
      </c>
      <c r="L44" s="78">
        <v>10</v>
      </c>
      <c r="M44" s="82">
        <v>12</v>
      </c>
      <c r="N44" s="84">
        <f t="shared" si="2"/>
        <v>22</v>
      </c>
      <c r="O44" s="5"/>
      <c r="P44" s="83" t="s">
        <v>187</v>
      </c>
      <c r="Q44" s="78">
        <v>142</v>
      </c>
      <c r="R44" s="82">
        <v>142</v>
      </c>
      <c r="S44" s="84">
        <f t="shared" si="3"/>
        <v>284</v>
      </c>
      <c r="T44" s="5"/>
      <c r="U44" s="90"/>
      <c r="V44" s="90"/>
      <c r="W44" s="90"/>
      <c r="X44" s="90"/>
      <c r="Y44" s="5"/>
    </row>
    <row r="45" spans="1:25" ht="16.2" thickBot="1">
      <c r="A45" s="77" t="s">
        <v>192</v>
      </c>
      <c r="B45" s="78">
        <v>2</v>
      </c>
      <c r="C45" s="79">
        <v>2</v>
      </c>
      <c r="D45" s="80">
        <f t="shared" si="5"/>
        <v>4</v>
      </c>
      <c r="E45" s="5"/>
      <c r="F45" s="53"/>
      <c r="G45" s="53"/>
      <c r="H45" s="53"/>
      <c r="I45" s="53"/>
      <c r="J45" s="5"/>
      <c r="K45" s="85" t="s">
        <v>193</v>
      </c>
      <c r="L45" s="86">
        <v>2</v>
      </c>
      <c r="M45" s="87">
        <v>1</v>
      </c>
      <c r="N45" s="88">
        <f t="shared" si="2"/>
        <v>3</v>
      </c>
      <c r="O45" s="5"/>
      <c r="P45" s="83" t="s">
        <v>191</v>
      </c>
      <c r="Q45" s="78">
        <v>58</v>
      </c>
      <c r="R45" s="82">
        <v>45</v>
      </c>
      <c r="S45" s="84">
        <f t="shared" si="3"/>
        <v>103</v>
      </c>
      <c r="T45" s="5"/>
      <c r="U45" s="90"/>
      <c r="V45" s="90"/>
      <c r="W45" s="90"/>
      <c r="X45" s="90"/>
      <c r="Y45" s="5"/>
    </row>
    <row r="46" spans="1:25" ht="15.6">
      <c r="A46" s="77" t="s">
        <v>195</v>
      </c>
      <c r="B46" s="78">
        <v>1</v>
      </c>
      <c r="C46" s="79">
        <v>1</v>
      </c>
      <c r="D46" s="80">
        <f t="shared" si="5"/>
        <v>2</v>
      </c>
      <c r="E46" s="5"/>
      <c r="F46" s="90"/>
      <c r="G46" s="90"/>
      <c r="H46" s="90"/>
      <c r="I46" s="90"/>
      <c r="J46" s="5"/>
      <c r="K46" s="54"/>
      <c r="L46" s="54"/>
      <c r="M46" s="54"/>
      <c r="N46" s="54"/>
      <c r="O46" s="5"/>
      <c r="P46" s="83" t="s">
        <v>194</v>
      </c>
      <c r="Q46" s="78">
        <v>39</v>
      </c>
      <c r="R46" s="82">
        <v>24</v>
      </c>
      <c r="S46" s="84">
        <f t="shared" si="3"/>
        <v>63</v>
      </c>
      <c r="T46" s="5"/>
      <c r="U46" s="90"/>
      <c r="V46" s="90"/>
      <c r="W46" s="90"/>
      <c r="X46" s="90"/>
      <c r="Y46" s="5"/>
    </row>
    <row r="47" spans="1:25" ht="15.6">
      <c r="A47" s="77" t="s">
        <v>583</v>
      </c>
      <c r="B47" s="78">
        <v>2</v>
      </c>
      <c r="C47" s="79">
        <v>1</v>
      </c>
      <c r="D47" s="80">
        <f t="shared" si="5"/>
        <v>3</v>
      </c>
      <c r="E47" s="5"/>
      <c r="F47" s="90"/>
      <c r="G47" s="90"/>
      <c r="H47" s="90"/>
      <c r="I47" s="90"/>
      <c r="J47" s="5"/>
      <c r="K47" s="53"/>
      <c r="L47" s="53"/>
      <c r="M47" s="53"/>
      <c r="N47" s="53"/>
      <c r="O47" s="5"/>
      <c r="P47" s="83" t="s">
        <v>196</v>
      </c>
      <c r="Q47" s="78">
        <v>2</v>
      </c>
      <c r="R47" s="82">
        <v>2</v>
      </c>
      <c r="S47" s="84">
        <f t="shared" si="3"/>
        <v>4</v>
      </c>
      <c r="T47" s="5"/>
      <c r="U47" s="90"/>
      <c r="V47" s="90"/>
      <c r="W47" s="90"/>
      <c r="X47" s="90"/>
      <c r="Y47" s="5"/>
    </row>
    <row r="48" spans="1:25" ht="15.6">
      <c r="A48" s="77" t="s">
        <v>197</v>
      </c>
      <c r="B48" s="78">
        <v>2</v>
      </c>
      <c r="C48" s="79">
        <v>1</v>
      </c>
      <c r="D48" s="80">
        <f t="shared" si="5"/>
        <v>3</v>
      </c>
      <c r="E48" s="5"/>
      <c r="F48" s="90"/>
      <c r="G48" s="90"/>
      <c r="H48" s="90"/>
      <c r="I48" s="90"/>
      <c r="J48" s="5"/>
      <c r="K48" s="90"/>
      <c r="L48" s="90"/>
      <c r="M48" s="90"/>
      <c r="N48" s="90"/>
      <c r="O48" s="5"/>
      <c r="P48" s="83" t="s">
        <v>21</v>
      </c>
      <c r="Q48" s="78">
        <v>57</v>
      </c>
      <c r="R48" s="82">
        <v>45</v>
      </c>
      <c r="S48" s="84">
        <f t="shared" si="3"/>
        <v>102</v>
      </c>
      <c r="T48" s="5"/>
      <c r="U48" s="90"/>
      <c r="V48" s="90"/>
      <c r="W48" s="90"/>
      <c r="X48" s="90"/>
      <c r="Y48" s="5"/>
    </row>
    <row r="49" spans="1:25" ht="15.6">
      <c r="A49" s="77" t="s">
        <v>198</v>
      </c>
      <c r="B49" s="78">
        <v>4</v>
      </c>
      <c r="C49" s="79">
        <v>2</v>
      </c>
      <c r="D49" s="80">
        <f t="shared" si="5"/>
        <v>6</v>
      </c>
      <c r="E49" s="5"/>
      <c r="F49" s="90"/>
      <c r="G49" s="90"/>
      <c r="H49" s="90"/>
      <c r="I49" s="90"/>
      <c r="J49" s="5"/>
      <c r="K49" s="90"/>
      <c r="L49" s="90"/>
      <c r="M49" s="90"/>
      <c r="N49" s="90"/>
      <c r="O49" s="5"/>
      <c r="P49" s="83" t="s">
        <v>199</v>
      </c>
      <c r="Q49" s="78">
        <v>32</v>
      </c>
      <c r="R49" s="82">
        <v>19</v>
      </c>
      <c r="S49" s="84">
        <f t="shared" si="3"/>
        <v>51</v>
      </c>
      <c r="T49" s="5"/>
      <c r="U49" s="90"/>
      <c r="V49" s="90"/>
      <c r="W49" s="90"/>
      <c r="X49" s="90"/>
      <c r="Y49" s="5"/>
    </row>
    <row r="50" spans="1:25" ht="15.6">
      <c r="A50" s="77" t="s">
        <v>200</v>
      </c>
      <c r="B50" s="78">
        <v>1</v>
      </c>
      <c r="C50" s="79">
        <v>1</v>
      </c>
      <c r="D50" s="80">
        <f t="shared" si="5"/>
        <v>2</v>
      </c>
      <c r="E50" s="5"/>
      <c r="F50" s="90"/>
      <c r="G50" s="90"/>
      <c r="H50" s="90"/>
      <c r="I50" s="90"/>
      <c r="J50" s="5"/>
      <c r="K50" s="90"/>
      <c r="L50" s="90"/>
      <c r="M50" s="90"/>
      <c r="N50" s="90"/>
      <c r="O50" s="5"/>
      <c r="P50" s="83" t="s">
        <v>20</v>
      </c>
      <c r="Q50" s="78">
        <v>67</v>
      </c>
      <c r="R50" s="82">
        <v>87</v>
      </c>
      <c r="S50" s="84">
        <f t="shared" si="3"/>
        <v>154</v>
      </c>
      <c r="T50" s="5"/>
      <c r="U50" s="90"/>
      <c r="V50" s="90"/>
      <c r="W50" s="90"/>
      <c r="X50" s="90"/>
      <c r="Y50" s="5"/>
    </row>
    <row r="51" spans="1:25" ht="15.6">
      <c r="A51" s="77" t="s">
        <v>201</v>
      </c>
      <c r="B51" s="78">
        <v>5</v>
      </c>
      <c r="C51" s="79">
        <v>2</v>
      </c>
      <c r="D51" s="80">
        <f t="shared" si="5"/>
        <v>7</v>
      </c>
      <c r="E51" s="5"/>
      <c r="F51" s="90"/>
      <c r="G51" s="90"/>
      <c r="H51" s="90"/>
      <c r="I51" s="90"/>
      <c r="J51" s="5"/>
      <c r="K51" s="54"/>
      <c r="L51" s="54"/>
      <c r="M51" s="54"/>
      <c r="N51" s="54"/>
      <c r="O51" s="5"/>
      <c r="P51" s="83" t="s">
        <v>202</v>
      </c>
      <c r="Q51" s="78">
        <v>53</v>
      </c>
      <c r="R51" s="82">
        <v>48</v>
      </c>
      <c r="S51" s="84">
        <f t="shared" si="3"/>
        <v>101</v>
      </c>
      <c r="T51" s="5"/>
      <c r="U51" s="90"/>
      <c r="V51" s="90"/>
      <c r="W51" s="90"/>
      <c r="X51" s="90"/>
      <c r="Y51" s="5"/>
    </row>
    <row r="52" spans="1:25" ht="16.2" thickBot="1">
      <c r="A52" s="77" t="s">
        <v>203</v>
      </c>
      <c r="B52" s="78">
        <v>2</v>
      </c>
      <c r="C52" s="79">
        <v>3</v>
      </c>
      <c r="D52" s="80">
        <f t="shared" si="5"/>
        <v>5</v>
      </c>
      <c r="E52" s="5"/>
      <c r="F52" s="90"/>
      <c r="G52" s="90"/>
      <c r="H52" s="90"/>
      <c r="I52" s="90"/>
      <c r="J52" s="5"/>
      <c r="K52" s="54"/>
      <c r="L52" s="54"/>
      <c r="M52" s="54"/>
      <c r="N52" s="54"/>
      <c r="O52" s="5"/>
      <c r="P52" s="85" t="s">
        <v>204</v>
      </c>
      <c r="Q52" s="86">
        <v>87</v>
      </c>
      <c r="R52" s="87">
        <v>118</v>
      </c>
      <c r="S52" s="88">
        <f t="shared" si="3"/>
        <v>205</v>
      </c>
      <c r="T52" s="5"/>
      <c r="U52" s="90"/>
      <c r="V52" s="90"/>
      <c r="W52" s="90"/>
      <c r="X52" s="90"/>
      <c r="Y52" s="5"/>
    </row>
    <row r="53" spans="1:25" ht="15.6">
      <c r="A53" s="77" t="s">
        <v>205</v>
      </c>
      <c r="B53" s="78">
        <v>41</v>
      </c>
      <c r="C53" s="79">
        <v>20</v>
      </c>
      <c r="D53" s="80">
        <f t="shared" si="5"/>
        <v>61</v>
      </c>
      <c r="E53" s="5"/>
      <c r="F53" s="90"/>
      <c r="G53" s="90"/>
      <c r="H53" s="90"/>
      <c r="I53" s="90"/>
      <c r="J53" s="5"/>
      <c r="K53" s="54"/>
      <c r="L53" s="54"/>
      <c r="M53" s="54"/>
      <c r="N53" s="54"/>
      <c r="O53" s="5"/>
      <c r="P53" s="54"/>
      <c r="Q53" s="54"/>
      <c r="R53" s="54"/>
      <c r="S53" s="54"/>
      <c r="T53" s="5"/>
      <c r="U53" s="90"/>
      <c r="V53" s="90"/>
      <c r="W53" s="90"/>
      <c r="X53" s="90"/>
      <c r="Y53" s="5"/>
    </row>
    <row r="54" spans="1:25" ht="15.6">
      <c r="A54" s="77" t="s">
        <v>206</v>
      </c>
      <c r="B54" s="78">
        <v>14</v>
      </c>
      <c r="C54" s="79">
        <v>7</v>
      </c>
      <c r="D54" s="80">
        <f t="shared" si="5"/>
        <v>21</v>
      </c>
      <c r="E54" s="5"/>
      <c r="F54" s="90"/>
      <c r="G54" s="90"/>
      <c r="H54" s="90"/>
      <c r="I54" s="90"/>
      <c r="J54" s="5"/>
      <c r="K54" s="54"/>
      <c r="L54" s="54"/>
      <c r="M54" s="54"/>
      <c r="N54" s="54"/>
      <c r="O54" s="5"/>
      <c r="P54" s="92"/>
      <c r="Q54" s="92"/>
      <c r="R54" s="92"/>
      <c r="S54" s="92"/>
      <c r="T54" s="5"/>
      <c r="U54" s="90"/>
      <c r="V54" s="90"/>
      <c r="W54" s="90"/>
      <c r="X54" s="90"/>
      <c r="Y54" s="5"/>
    </row>
    <row r="55" spans="1:25" ht="15.6">
      <c r="A55" s="77" t="s">
        <v>207</v>
      </c>
      <c r="B55" s="78">
        <v>5</v>
      </c>
      <c r="C55" s="79">
        <v>2</v>
      </c>
      <c r="D55" s="80">
        <f t="shared" si="5"/>
        <v>7</v>
      </c>
      <c r="E55" s="50"/>
      <c r="F55" s="90"/>
      <c r="G55" s="90"/>
      <c r="H55" s="90"/>
      <c r="I55" s="90"/>
      <c r="J55" s="50"/>
      <c r="K55" s="54"/>
      <c r="L55" s="54"/>
      <c r="M55" s="54"/>
      <c r="N55" s="54"/>
      <c r="O55" s="50"/>
      <c r="P55" s="90"/>
      <c r="Q55" s="90"/>
      <c r="R55" s="90"/>
      <c r="S55" s="90"/>
      <c r="T55" s="50"/>
      <c r="U55" s="90"/>
      <c r="V55" s="90"/>
      <c r="W55" s="90"/>
      <c r="X55" s="90"/>
      <c r="Y55" s="50"/>
    </row>
    <row r="56" spans="1:25" ht="15.6">
      <c r="A56" s="93" t="s">
        <v>208</v>
      </c>
      <c r="B56" s="94">
        <v>9</v>
      </c>
      <c r="C56" s="95">
        <v>22</v>
      </c>
      <c r="D56" s="96">
        <f t="shared" si="5"/>
        <v>31</v>
      </c>
      <c r="E56" s="50"/>
      <c r="F56" s="90"/>
      <c r="G56" s="90"/>
      <c r="H56" s="90"/>
      <c r="I56" s="90"/>
      <c r="J56" s="50"/>
      <c r="K56" s="54"/>
      <c r="L56" s="54"/>
      <c r="M56" s="54"/>
      <c r="N56" s="54"/>
      <c r="O56" s="50"/>
      <c r="P56" s="90"/>
      <c r="Q56" s="90"/>
      <c r="R56" s="90"/>
      <c r="S56" s="90"/>
      <c r="T56" s="50"/>
      <c r="U56" s="90"/>
      <c r="V56" s="90"/>
      <c r="W56" s="90"/>
      <c r="X56" s="90"/>
      <c r="Y56" s="50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8">
    <tabColor rgb="FFFF0000"/>
  </sheetPr>
  <dimension ref="A1:AC211"/>
  <sheetViews>
    <sheetView topLeftCell="B184" zoomScale="85" zoomScaleNormal="85" workbookViewId="0">
      <selection activeCell="F160" sqref="F160"/>
    </sheetView>
  </sheetViews>
  <sheetFormatPr defaultRowHeight="13.8"/>
  <cols>
    <col min="1" max="1" width="24.19921875" bestFit="1" customWidth="1"/>
    <col min="2" max="2" width="11.19921875" bestFit="1" customWidth="1"/>
    <col min="3" max="3" width="38" customWidth="1"/>
    <col min="4" max="4" width="37.5" customWidth="1"/>
  </cols>
  <sheetData>
    <row r="1" spans="1:29">
      <c r="A1" s="97" t="s">
        <v>519</v>
      </c>
      <c r="B1" s="98"/>
      <c r="C1" s="98"/>
      <c r="D1" s="99"/>
    </row>
    <row r="2" spans="1:29" ht="15" customHeight="1" thickBot="1">
      <c r="A2" s="100"/>
      <c r="B2" s="101"/>
      <c r="C2" s="101"/>
      <c r="D2" s="102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 spans="1:29" ht="14.25" customHeight="1">
      <c r="A3" s="103" t="s">
        <v>579</v>
      </c>
      <c r="B3" s="104"/>
      <c r="C3" s="104"/>
      <c r="D3" s="10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9.25" customHeight="1" thickBot="1">
      <c r="A4" s="106"/>
      <c r="B4" s="107"/>
      <c r="C4" s="107"/>
      <c r="D4" s="108"/>
    </row>
    <row r="5" spans="1:29" ht="15.6">
      <c r="A5" s="52" t="s">
        <v>569</v>
      </c>
      <c r="B5" s="52" t="s">
        <v>220</v>
      </c>
      <c r="C5" s="52" t="s">
        <v>218</v>
      </c>
      <c r="D5" s="52" t="s">
        <v>219</v>
      </c>
    </row>
    <row r="6" spans="1:29">
      <c r="A6" s="45" t="s">
        <v>1</v>
      </c>
      <c r="B6" s="46" t="s">
        <v>33</v>
      </c>
      <c r="C6" s="47" t="s">
        <v>354</v>
      </c>
      <c r="D6" s="47" t="s">
        <v>354</v>
      </c>
    </row>
    <row r="7" spans="1:29">
      <c r="A7" s="45" t="s">
        <v>0</v>
      </c>
      <c r="B7" s="46" t="s">
        <v>178</v>
      </c>
      <c r="C7" s="47" t="s">
        <v>282</v>
      </c>
      <c r="D7" s="47" t="s">
        <v>283</v>
      </c>
    </row>
    <row r="8" spans="1:29">
      <c r="A8" s="45" t="s">
        <v>2</v>
      </c>
      <c r="B8" s="46" t="s">
        <v>34</v>
      </c>
      <c r="C8" s="47" t="s">
        <v>411</v>
      </c>
      <c r="D8" s="47" t="s">
        <v>412</v>
      </c>
    </row>
    <row r="9" spans="1:29">
      <c r="A9" s="45" t="s">
        <v>0</v>
      </c>
      <c r="B9" s="46" t="s">
        <v>31</v>
      </c>
      <c r="C9" s="47" t="s">
        <v>221</v>
      </c>
      <c r="D9" s="47" t="s">
        <v>222</v>
      </c>
    </row>
    <row r="10" spans="1:29">
      <c r="A10" s="45" t="s">
        <v>2</v>
      </c>
      <c r="B10" s="46" t="s">
        <v>16</v>
      </c>
      <c r="C10" s="47" t="s">
        <v>443</v>
      </c>
      <c r="D10" s="47" t="s">
        <v>444</v>
      </c>
    </row>
    <row r="11" spans="1:29">
      <c r="A11" s="45" t="s">
        <v>2</v>
      </c>
      <c r="B11" s="46" t="s">
        <v>39</v>
      </c>
      <c r="C11" s="47" t="s">
        <v>413</v>
      </c>
      <c r="D11" s="47" t="s">
        <v>414</v>
      </c>
    </row>
    <row r="12" spans="1:29">
      <c r="A12" s="45" t="s">
        <v>0</v>
      </c>
      <c r="B12" s="46" t="s">
        <v>36</v>
      </c>
      <c r="C12" s="47" t="s">
        <v>223</v>
      </c>
      <c r="D12" s="47" t="s">
        <v>223</v>
      </c>
    </row>
    <row r="13" spans="1:29">
      <c r="A13" s="45" t="s">
        <v>530</v>
      </c>
      <c r="B13" s="46" t="s">
        <v>37</v>
      </c>
      <c r="C13" s="47" t="s">
        <v>297</v>
      </c>
      <c r="D13" s="47" t="s">
        <v>298</v>
      </c>
    </row>
    <row r="14" spans="1:29">
      <c r="A14" s="45" t="s">
        <v>1</v>
      </c>
      <c r="B14" s="46" t="s">
        <v>103</v>
      </c>
      <c r="C14" s="47" t="s">
        <v>395</v>
      </c>
      <c r="D14" s="47" t="s">
        <v>531</v>
      </c>
    </row>
    <row r="15" spans="1:29">
      <c r="A15" s="45" t="s">
        <v>530</v>
      </c>
      <c r="B15" s="46" t="s">
        <v>41</v>
      </c>
      <c r="C15" s="47" t="s">
        <v>299</v>
      </c>
      <c r="D15" s="47" t="s">
        <v>300</v>
      </c>
    </row>
    <row r="16" spans="1:29">
      <c r="A16" s="45" t="s">
        <v>2</v>
      </c>
      <c r="B16" s="46" t="s">
        <v>43</v>
      </c>
      <c r="C16" s="47" t="s">
        <v>415</v>
      </c>
      <c r="D16" s="47" t="s">
        <v>416</v>
      </c>
    </row>
    <row r="17" spans="1:4">
      <c r="A17" s="45" t="s">
        <v>530</v>
      </c>
      <c r="B17" s="46" t="s">
        <v>46</v>
      </c>
      <c r="C17" s="47" t="s">
        <v>301</v>
      </c>
      <c r="D17" s="47" t="s">
        <v>301</v>
      </c>
    </row>
    <row r="18" spans="1:4">
      <c r="A18" s="45" t="s">
        <v>3</v>
      </c>
      <c r="B18" s="46" t="s">
        <v>10</v>
      </c>
      <c r="C18" s="47" t="s">
        <v>499</v>
      </c>
      <c r="D18" s="47" t="s">
        <v>500</v>
      </c>
    </row>
    <row r="19" spans="1:4">
      <c r="A19" s="45" t="s">
        <v>2</v>
      </c>
      <c r="B19" s="46" t="s">
        <v>9</v>
      </c>
      <c r="C19" s="47" t="s">
        <v>417</v>
      </c>
      <c r="D19" s="47" t="s">
        <v>418</v>
      </c>
    </row>
    <row r="20" spans="1:4">
      <c r="A20" s="45" t="s">
        <v>2</v>
      </c>
      <c r="B20" s="46" t="s">
        <v>52</v>
      </c>
      <c r="C20" s="47" t="s">
        <v>419</v>
      </c>
      <c r="D20" s="47" t="s">
        <v>420</v>
      </c>
    </row>
    <row r="21" spans="1:4">
      <c r="A21" s="45" t="s">
        <v>530</v>
      </c>
      <c r="B21" s="46" t="s">
        <v>50</v>
      </c>
      <c r="C21" s="47" t="s">
        <v>302</v>
      </c>
      <c r="D21" s="47" t="s">
        <v>302</v>
      </c>
    </row>
    <row r="22" spans="1:4">
      <c r="A22" s="45" t="s">
        <v>1</v>
      </c>
      <c r="B22" s="46" t="s">
        <v>47</v>
      </c>
      <c r="C22" s="47" t="s">
        <v>355</v>
      </c>
      <c r="D22" s="47" t="s">
        <v>356</v>
      </c>
    </row>
    <row r="23" spans="1:4">
      <c r="A23" s="45" t="s">
        <v>1</v>
      </c>
      <c r="B23" s="46" t="s">
        <v>38</v>
      </c>
      <c r="C23" s="47" t="s">
        <v>357</v>
      </c>
      <c r="D23" s="47" t="s">
        <v>357</v>
      </c>
    </row>
    <row r="24" spans="1:4">
      <c r="A24" s="45" t="s">
        <v>530</v>
      </c>
      <c r="B24" s="46" t="s">
        <v>55</v>
      </c>
      <c r="C24" s="47" t="s">
        <v>303</v>
      </c>
      <c r="D24" s="47" t="s">
        <v>304</v>
      </c>
    </row>
    <row r="25" spans="1:4">
      <c r="A25" s="45" t="s">
        <v>2</v>
      </c>
      <c r="B25" s="46" t="s">
        <v>66</v>
      </c>
      <c r="C25" s="47" t="s">
        <v>421</v>
      </c>
      <c r="D25" s="47" t="s">
        <v>422</v>
      </c>
    </row>
    <row r="26" spans="1:4">
      <c r="A26" s="45" t="s">
        <v>2</v>
      </c>
      <c r="B26" s="46" t="s">
        <v>26</v>
      </c>
      <c r="C26" s="47" t="s">
        <v>423</v>
      </c>
      <c r="D26" s="47" t="s">
        <v>424</v>
      </c>
    </row>
    <row r="27" spans="1:4">
      <c r="A27" s="45" t="s">
        <v>530</v>
      </c>
      <c r="B27" s="46" t="s">
        <v>64</v>
      </c>
      <c r="C27" s="47" t="s">
        <v>305</v>
      </c>
      <c r="D27" s="47" t="s">
        <v>305</v>
      </c>
    </row>
    <row r="28" spans="1:4">
      <c r="A28" s="45" t="s">
        <v>0</v>
      </c>
      <c r="B28" s="46" t="s">
        <v>45</v>
      </c>
      <c r="C28" s="47" t="s">
        <v>224</v>
      </c>
      <c r="D28" s="47" t="s">
        <v>225</v>
      </c>
    </row>
    <row r="29" spans="1:4">
      <c r="A29" s="45" t="s">
        <v>530</v>
      </c>
      <c r="B29" s="46" t="s">
        <v>59</v>
      </c>
      <c r="C29" s="47" t="s">
        <v>306</v>
      </c>
      <c r="D29" s="47" t="s">
        <v>307</v>
      </c>
    </row>
    <row r="30" spans="1:4">
      <c r="A30" s="45" t="s">
        <v>1</v>
      </c>
      <c r="B30" s="46" t="s">
        <v>42</v>
      </c>
      <c r="C30" s="47" t="s">
        <v>358</v>
      </c>
      <c r="D30" s="47" t="s">
        <v>359</v>
      </c>
    </row>
    <row r="31" spans="1:4">
      <c r="A31" s="45" t="s">
        <v>530</v>
      </c>
      <c r="B31" s="46" t="s">
        <v>69</v>
      </c>
      <c r="C31" s="47" t="s">
        <v>308</v>
      </c>
      <c r="D31" s="47" t="s">
        <v>309</v>
      </c>
    </row>
    <row r="32" spans="1:4">
      <c r="A32" s="45" t="s">
        <v>2</v>
      </c>
      <c r="B32" s="46" t="s">
        <v>61</v>
      </c>
      <c r="C32" s="47" t="s">
        <v>425</v>
      </c>
      <c r="D32" s="47" t="s">
        <v>426</v>
      </c>
    </row>
    <row r="33" spans="1:4">
      <c r="A33" s="45" t="s">
        <v>0</v>
      </c>
      <c r="B33" s="46" t="s">
        <v>49</v>
      </c>
      <c r="C33" s="47" t="s">
        <v>226</v>
      </c>
      <c r="D33" s="47" t="s">
        <v>226</v>
      </c>
    </row>
    <row r="34" spans="1:4">
      <c r="A34" s="45" t="s">
        <v>530</v>
      </c>
      <c r="B34" s="46" t="s">
        <v>72</v>
      </c>
      <c r="C34" s="47" t="s">
        <v>310</v>
      </c>
      <c r="D34" s="47" t="s">
        <v>311</v>
      </c>
    </row>
    <row r="35" spans="1:4">
      <c r="A35" s="45" t="s">
        <v>1</v>
      </c>
      <c r="B35" s="46" t="s">
        <v>209</v>
      </c>
      <c r="C35" s="47" t="s">
        <v>360</v>
      </c>
      <c r="D35" s="47" t="s">
        <v>361</v>
      </c>
    </row>
    <row r="36" spans="1:4">
      <c r="A36" s="45" t="s">
        <v>2</v>
      </c>
      <c r="B36" s="46" t="s">
        <v>12</v>
      </c>
      <c r="C36" s="47" t="s">
        <v>427</v>
      </c>
      <c r="D36" s="47" t="s">
        <v>428</v>
      </c>
    </row>
    <row r="37" spans="1:4">
      <c r="A37" s="45" t="s">
        <v>0</v>
      </c>
      <c r="B37" s="46" t="s">
        <v>54</v>
      </c>
      <c r="C37" s="47" t="s">
        <v>227</v>
      </c>
      <c r="D37" s="47" t="s">
        <v>227</v>
      </c>
    </row>
    <row r="38" spans="1:4">
      <c r="A38" s="45" t="s">
        <v>0</v>
      </c>
      <c r="B38" s="46" t="s">
        <v>40</v>
      </c>
      <c r="C38" s="47" t="s">
        <v>228</v>
      </c>
      <c r="D38" s="47" t="s">
        <v>228</v>
      </c>
    </row>
    <row r="39" spans="1:4">
      <c r="A39" s="46" t="s">
        <v>530</v>
      </c>
      <c r="B39" s="46" t="s">
        <v>81</v>
      </c>
      <c r="C39" s="47" t="s">
        <v>313</v>
      </c>
      <c r="D39" s="47" t="s">
        <v>532</v>
      </c>
    </row>
    <row r="40" spans="1:4">
      <c r="A40" s="45" t="s">
        <v>1</v>
      </c>
      <c r="B40" s="46" t="s">
        <v>51</v>
      </c>
      <c r="C40" s="47" t="s">
        <v>362</v>
      </c>
      <c r="D40" s="47" t="s">
        <v>363</v>
      </c>
    </row>
    <row r="41" spans="1:4">
      <c r="A41" s="45" t="s">
        <v>0</v>
      </c>
      <c r="B41" s="46" t="s">
        <v>76</v>
      </c>
      <c r="C41" s="47" t="s">
        <v>229</v>
      </c>
      <c r="D41" s="47" t="s">
        <v>230</v>
      </c>
    </row>
    <row r="42" spans="1:4">
      <c r="A42" s="45" t="s">
        <v>530</v>
      </c>
      <c r="B42" s="46" t="s">
        <v>22</v>
      </c>
      <c r="C42" s="47" t="s">
        <v>312</v>
      </c>
      <c r="D42" s="47" t="s">
        <v>312</v>
      </c>
    </row>
    <row r="43" spans="1:4">
      <c r="A43" s="45" t="s">
        <v>0</v>
      </c>
      <c r="B43" s="46" t="s">
        <v>88</v>
      </c>
      <c r="C43" s="47" t="s">
        <v>231</v>
      </c>
      <c r="D43" s="47" t="s">
        <v>232</v>
      </c>
    </row>
    <row r="44" spans="1:4">
      <c r="A44" s="45" t="s">
        <v>0</v>
      </c>
      <c r="B44" s="46" t="s">
        <v>58</v>
      </c>
      <c r="C44" s="47" t="s">
        <v>233</v>
      </c>
      <c r="D44" s="47" t="s">
        <v>533</v>
      </c>
    </row>
    <row r="45" spans="1:4">
      <c r="A45" s="45" t="s">
        <v>530</v>
      </c>
      <c r="B45" s="46" t="s">
        <v>8</v>
      </c>
      <c r="C45" s="47" t="s">
        <v>314</v>
      </c>
      <c r="D45" s="47" t="s">
        <v>315</v>
      </c>
    </row>
    <row r="46" spans="1:4">
      <c r="A46" s="45" t="s">
        <v>1</v>
      </c>
      <c r="B46" s="46" t="s">
        <v>56</v>
      </c>
      <c r="C46" s="47" t="s">
        <v>392</v>
      </c>
      <c r="D46" s="47" t="s">
        <v>534</v>
      </c>
    </row>
    <row r="47" spans="1:4">
      <c r="A47" s="45" t="s">
        <v>2</v>
      </c>
      <c r="B47" s="46" t="s">
        <v>78</v>
      </c>
      <c r="C47" s="47" t="s">
        <v>431</v>
      </c>
      <c r="D47" s="47" t="s">
        <v>432</v>
      </c>
    </row>
    <row r="48" spans="1:4">
      <c r="A48" s="45" t="s">
        <v>530</v>
      </c>
      <c r="B48" s="46" t="s">
        <v>89</v>
      </c>
      <c r="C48" s="47" t="s">
        <v>316</v>
      </c>
      <c r="D48" s="47" t="s">
        <v>317</v>
      </c>
    </row>
    <row r="49" spans="1:4">
      <c r="A49" s="45" t="s">
        <v>0</v>
      </c>
      <c r="B49" s="46" t="s">
        <v>85</v>
      </c>
      <c r="C49" s="47" t="s">
        <v>236</v>
      </c>
      <c r="D49" s="47" t="s">
        <v>237</v>
      </c>
    </row>
    <row r="50" spans="1:4">
      <c r="A50" s="45" t="s">
        <v>0</v>
      </c>
      <c r="B50" s="46" t="s">
        <v>63</v>
      </c>
      <c r="C50" s="47" t="s">
        <v>238</v>
      </c>
      <c r="D50" s="47" t="s">
        <v>238</v>
      </c>
    </row>
    <row r="51" spans="1:4">
      <c r="A51" s="45" t="s">
        <v>0</v>
      </c>
      <c r="B51" s="46" t="s">
        <v>80</v>
      </c>
      <c r="C51" s="48" t="s">
        <v>570</v>
      </c>
      <c r="D51" s="48" t="s">
        <v>535</v>
      </c>
    </row>
    <row r="52" spans="1:4">
      <c r="A52" s="45" t="s">
        <v>3</v>
      </c>
      <c r="B52" s="46" t="s">
        <v>44</v>
      </c>
      <c r="C52" s="47" t="s">
        <v>501</v>
      </c>
      <c r="D52" s="47" t="s">
        <v>536</v>
      </c>
    </row>
    <row r="53" spans="1:4">
      <c r="A53" s="45" t="s">
        <v>1</v>
      </c>
      <c r="B53" s="46" t="s">
        <v>98</v>
      </c>
      <c r="C53" s="47" t="s">
        <v>537</v>
      </c>
      <c r="D53" s="47" t="s">
        <v>538</v>
      </c>
    </row>
    <row r="54" spans="1:4">
      <c r="A54" s="45" t="s">
        <v>530</v>
      </c>
      <c r="B54" s="46" t="s">
        <v>93</v>
      </c>
      <c r="C54" s="47" t="s">
        <v>318</v>
      </c>
      <c r="D54" s="47" t="s">
        <v>318</v>
      </c>
    </row>
    <row r="55" spans="1:4">
      <c r="A55" s="45" t="s">
        <v>0</v>
      </c>
      <c r="B55" s="46" t="s">
        <v>71</v>
      </c>
      <c r="C55" s="47" t="s">
        <v>239</v>
      </c>
      <c r="D55" s="47" t="s">
        <v>239</v>
      </c>
    </row>
    <row r="56" spans="1:4">
      <c r="A56" s="45" t="s">
        <v>2</v>
      </c>
      <c r="B56" s="46" t="s">
        <v>74</v>
      </c>
      <c r="C56" s="47" t="s">
        <v>429</v>
      </c>
      <c r="D56" s="47" t="s">
        <v>430</v>
      </c>
    </row>
    <row r="57" spans="1:4">
      <c r="A57" s="45" t="s">
        <v>530</v>
      </c>
      <c r="B57" s="46" t="s">
        <v>24</v>
      </c>
      <c r="C57" s="47" t="s">
        <v>319</v>
      </c>
      <c r="D57" s="47" t="s">
        <v>319</v>
      </c>
    </row>
    <row r="58" spans="1:4">
      <c r="A58" s="45" t="s">
        <v>2</v>
      </c>
      <c r="B58" s="46" t="s">
        <v>13</v>
      </c>
      <c r="C58" s="47" t="s">
        <v>434</v>
      </c>
      <c r="D58" s="47" t="s">
        <v>435</v>
      </c>
    </row>
    <row r="59" spans="1:4">
      <c r="A59" s="45" t="s">
        <v>0</v>
      </c>
      <c r="B59" s="46" t="s">
        <v>92</v>
      </c>
      <c r="C59" s="47" t="s">
        <v>240</v>
      </c>
      <c r="D59" s="47" t="s">
        <v>240</v>
      </c>
    </row>
    <row r="60" spans="1:4">
      <c r="A60" s="45" t="s">
        <v>530</v>
      </c>
      <c r="B60" s="46" t="s">
        <v>106</v>
      </c>
      <c r="C60" s="47" t="s">
        <v>322</v>
      </c>
      <c r="D60" s="47" t="s">
        <v>539</v>
      </c>
    </row>
    <row r="61" spans="1:4">
      <c r="A61" s="45" t="s">
        <v>530</v>
      </c>
      <c r="B61" s="46" t="s">
        <v>102</v>
      </c>
      <c r="C61" s="47" t="s">
        <v>320</v>
      </c>
      <c r="D61" s="47" t="s">
        <v>321</v>
      </c>
    </row>
    <row r="62" spans="1:4">
      <c r="A62" s="45" t="s">
        <v>0</v>
      </c>
      <c r="B62" s="46" t="s">
        <v>97</v>
      </c>
      <c r="C62" s="47" t="s">
        <v>241</v>
      </c>
      <c r="D62" s="47" t="s">
        <v>540</v>
      </c>
    </row>
    <row r="63" spans="1:4">
      <c r="A63" s="45" t="s">
        <v>530</v>
      </c>
      <c r="B63" s="46" t="s">
        <v>113</v>
      </c>
      <c r="C63" s="47" t="s">
        <v>324</v>
      </c>
      <c r="D63" s="47" t="s">
        <v>324</v>
      </c>
    </row>
    <row r="64" spans="1:4">
      <c r="A64" s="45" t="s">
        <v>1</v>
      </c>
      <c r="B64" s="46" t="s">
        <v>183</v>
      </c>
      <c r="C64" s="47" t="s">
        <v>405</v>
      </c>
      <c r="D64" s="47" t="s">
        <v>541</v>
      </c>
    </row>
    <row r="65" spans="1:4">
      <c r="A65" s="45" t="s">
        <v>530</v>
      </c>
      <c r="B65" s="46" t="s">
        <v>109</v>
      </c>
      <c r="C65" s="47" t="s">
        <v>323</v>
      </c>
      <c r="D65" s="47" t="s">
        <v>542</v>
      </c>
    </row>
    <row r="66" spans="1:4">
      <c r="A66" s="45" t="s">
        <v>0</v>
      </c>
      <c r="B66" s="46" t="s">
        <v>101</v>
      </c>
      <c r="C66" s="47" t="s">
        <v>243</v>
      </c>
      <c r="D66" s="47" t="s">
        <v>543</v>
      </c>
    </row>
    <row r="67" spans="1:4">
      <c r="A67" s="45" t="s">
        <v>2</v>
      </c>
      <c r="B67" s="46" t="s">
        <v>27</v>
      </c>
      <c r="C67" s="47" t="s">
        <v>489</v>
      </c>
      <c r="D67" s="47" t="s">
        <v>490</v>
      </c>
    </row>
    <row r="68" spans="1:4">
      <c r="A68" s="45" t="s">
        <v>2</v>
      </c>
      <c r="B68" s="46" t="s">
        <v>95</v>
      </c>
      <c r="C68" s="47" t="s">
        <v>436</v>
      </c>
      <c r="D68" s="47" t="s">
        <v>437</v>
      </c>
    </row>
    <row r="69" spans="1:4">
      <c r="A69" s="45" t="s">
        <v>530</v>
      </c>
      <c r="B69" s="46" t="s">
        <v>11</v>
      </c>
      <c r="C69" s="47" t="s">
        <v>351</v>
      </c>
      <c r="D69" s="47" t="s">
        <v>544</v>
      </c>
    </row>
    <row r="70" spans="1:4">
      <c r="A70" s="45" t="s">
        <v>0</v>
      </c>
      <c r="B70" s="46" t="s">
        <v>105</v>
      </c>
      <c r="C70" s="47" t="s">
        <v>244</v>
      </c>
      <c r="D70" s="47" t="s">
        <v>545</v>
      </c>
    </row>
    <row r="71" spans="1:4">
      <c r="A71" s="45" t="s">
        <v>2</v>
      </c>
      <c r="B71" s="46" t="s">
        <v>156</v>
      </c>
      <c r="C71" s="48" t="s">
        <v>571</v>
      </c>
      <c r="D71" s="48" t="s">
        <v>572</v>
      </c>
    </row>
    <row r="72" spans="1:4">
      <c r="A72" s="45" t="s">
        <v>3</v>
      </c>
      <c r="B72" s="46" t="s">
        <v>48</v>
      </c>
      <c r="C72" s="47" t="s">
        <v>503</v>
      </c>
      <c r="D72" s="47" t="s">
        <v>504</v>
      </c>
    </row>
    <row r="73" spans="1:4">
      <c r="A73" s="45" t="s">
        <v>2</v>
      </c>
      <c r="B73" s="46" t="s">
        <v>99</v>
      </c>
      <c r="C73" s="47" t="s">
        <v>438</v>
      </c>
      <c r="D73" s="47" t="s">
        <v>439</v>
      </c>
    </row>
    <row r="74" spans="1:4">
      <c r="A74" s="45" t="s">
        <v>2</v>
      </c>
      <c r="B74" s="46" t="s">
        <v>14</v>
      </c>
      <c r="C74" s="47" t="s">
        <v>440</v>
      </c>
      <c r="D74" s="47" t="s">
        <v>440</v>
      </c>
    </row>
    <row r="75" spans="1:4">
      <c r="A75" s="45" t="s">
        <v>0</v>
      </c>
      <c r="B75" s="46" t="s">
        <v>108</v>
      </c>
      <c r="C75" s="47" t="s">
        <v>245</v>
      </c>
      <c r="D75" s="47" t="s">
        <v>245</v>
      </c>
    </row>
    <row r="76" spans="1:4">
      <c r="A76" s="45" t="s">
        <v>0</v>
      </c>
      <c r="B76" s="46" t="s">
        <v>112</v>
      </c>
      <c r="C76" s="47" t="s">
        <v>246</v>
      </c>
      <c r="D76" s="47" t="s">
        <v>247</v>
      </c>
    </row>
    <row r="77" spans="1:4">
      <c r="A77" s="45" t="s">
        <v>2</v>
      </c>
      <c r="B77" s="46" t="s">
        <v>111</v>
      </c>
      <c r="C77" s="47" t="s">
        <v>441</v>
      </c>
      <c r="D77" s="47" t="s">
        <v>442</v>
      </c>
    </row>
    <row r="78" spans="1:4">
      <c r="A78" s="45" t="s">
        <v>0</v>
      </c>
      <c r="B78" s="46" t="s">
        <v>120</v>
      </c>
      <c r="C78" s="47" t="s">
        <v>248</v>
      </c>
      <c r="D78" s="47" t="s">
        <v>248</v>
      </c>
    </row>
    <row r="79" spans="1:4">
      <c r="A79" s="45" t="s">
        <v>2</v>
      </c>
      <c r="B79" s="46" t="s">
        <v>15</v>
      </c>
      <c r="C79" s="47" t="s">
        <v>445</v>
      </c>
      <c r="D79" s="47" t="s">
        <v>446</v>
      </c>
    </row>
    <row r="80" spans="1:4">
      <c r="A80" s="45" t="s">
        <v>2</v>
      </c>
      <c r="B80" s="46" t="s">
        <v>17</v>
      </c>
      <c r="C80" s="47" t="s">
        <v>447</v>
      </c>
      <c r="D80" s="47" t="s">
        <v>448</v>
      </c>
    </row>
    <row r="81" spans="1:4">
      <c r="A81" s="45" t="s">
        <v>530</v>
      </c>
      <c r="B81" s="46" t="s">
        <v>115</v>
      </c>
      <c r="C81" s="47" t="s">
        <v>325</v>
      </c>
      <c r="D81" s="47" t="s">
        <v>326</v>
      </c>
    </row>
    <row r="82" spans="1:4">
      <c r="A82" s="45" t="s">
        <v>3</v>
      </c>
      <c r="B82" s="46" t="s">
        <v>57</v>
      </c>
      <c r="C82" s="47" t="s">
        <v>505</v>
      </c>
      <c r="D82" s="47" t="s">
        <v>505</v>
      </c>
    </row>
    <row r="83" spans="1:4">
      <c r="A83" s="45" t="s">
        <v>530</v>
      </c>
      <c r="B83" s="46" t="s">
        <v>118</v>
      </c>
      <c r="C83" s="47" t="s">
        <v>327</v>
      </c>
      <c r="D83" s="47" t="s">
        <v>327</v>
      </c>
    </row>
    <row r="84" spans="1:4">
      <c r="A84" s="45" t="s">
        <v>0</v>
      </c>
      <c r="B84" s="46" t="s">
        <v>124</v>
      </c>
      <c r="C84" s="47" t="s">
        <v>249</v>
      </c>
      <c r="D84" s="47" t="s">
        <v>250</v>
      </c>
    </row>
    <row r="85" spans="1:4">
      <c r="A85" s="45" t="s">
        <v>0</v>
      </c>
      <c r="B85" s="46" t="s">
        <v>114</v>
      </c>
      <c r="C85" s="47" t="s">
        <v>251</v>
      </c>
      <c r="D85" s="47" t="s">
        <v>252</v>
      </c>
    </row>
    <row r="86" spans="1:4">
      <c r="A86" s="45" t="s">
        <v>0</v>
      </c>
      <c r="B86" s="46" t="s">
        <v>117</v>
      </c>
      <c r="C86" s="47" t="s">
        <v>242</v>
      </c>
      <c r="D86" s="47" t="s">
        <v>546</v>
      </c>
    </row>
    <row r="87" spans="1:4">
      <c r="A87" s="45" t="s">
        <v>530</v>
      </c>
      <c r="B87" s="46" t="s">
        <v>121</v>
      </c>
      <c r="C87" s="47" t="s">
        <v>328</v>
      </c>
      <c r="D87" s="47" t="s">
        <v>328</v>
      </c>
    </row>
    <row r="88" spans="1:4">
      <c r="A88" s="45" t="s">
        <v>530</v>
      </c>
      <c r="B88" s="46" t="s">
        <v>25</v>
      </c>
      <c r="C88" s="47" t="s">
        <v>329</v>
      </c>
      <c r="D88" s="47" t="s">
        <v>330</v>
      </c>
    </row>
    <row r="89" spans="1:4">
      <c r="A89" s="45" t="s">
        <v>530</v>
      </c>
      <c r="B89" s="46" t="s">
        <v>128</v>
      </c>
      <c r="C89" s="47" t="s">
        <v>331</v>
      </c>
      <c r="D89" s="47" t="s">
        <v>331</v>
      </c>
    </row>
    <row r="90" spans="1:4">
      <c r="A90" s="45" t="s">
        <v>1</v>
      </c>
      <c r="B90" s="46" t="s">
        <v>60</v>
      </c>
      <c r="C90" s="47" t="s">
        <v>547</v>
      </c>
      <c r="D90" s="47" t="s">
        <v>548</v>
      </c>
    </row>
    <row r="91" spans="1:4">
      <c r="A91" s="45" t="s">
        <v>2</v>
      </c>
      <c r="B91" s="46" t="s">
        <v>18</v>
      </c>
      <c r="C91" s="47" t="s">
        <v>449</v>
      </c>
      <c r="D91" s="47" t="s">
        <v>450</v>
      </c>
    </row>
    <row r="92" spans="1:4">
      <c r="A92" s="45" t="s">
        <v>1</v>
      </c>
      <c r="B92" s="46" t="s">
        <v>23</v>
      </c>
      <c r="C92" s="47" t="s">
        <v>365</v>
      </c>
      <c r="D92" s="47" t="s">
        <v>366</v>
      </c>
    </row>
    <row r="93" spans="1:4">
      <c r="A93" s="45" t="s">
        <v>1</v>
      </c>
      <c r="B93" s="46" t="s">
        <v>65</v>
      </c>
      <c r="C93" s="47" t="s">
        <v>367</v>
      </c>
      <c r="D93" s="47" t="s">
        <v>368</v>
      </c>
    </row>
    <row r="94" spans="1:4">
      <c r="A94" s="45" t="s">
        <v>1</v>
      </c>
      <c r="B94" s="46" t="s">
        <v>73</v>
      </c>
      <c r="C94" s="47" t="s">
        <v>370</v>
      </c>
      <c r="D94" s="47" t="s">
        <v>549</v>
      </c>
    </row>
    <row r="95" spans="1:4">
      <c r="A95" s="45" t="s">
        <v>1</v>
      </c>
      <c r="B95" s="46" t="s">
        <v>77</v>
      </c>
      <c r="C95" s="47" t="s">
        <v>369</v>
      </c>
      <c r="D95" s="47" t="s">
        <v>369</v>
      </c>
    </row>
    <row r="96" spans="1:4">
      <c r="A96" s="45" t="s">
        <v>2</v>
      </c>
      <c r="B96" s="46" t="s">
        <v>123</v>
      </c>
      <c r="C96" s="47" t="s">
        <v>453</v>
      </c>
      <c r="D96" s="47" t="s">
        <v>454</v>
      </c>
    </row>
    <row r="97" spans="1:4">
      <c r="A97" s="45" t="s">
        <v>2</v>
      </c>
      <c r="B97" s="46" t="s">
        <v>126</v>
      </c>
      <c r="C97" s="47" t="s">
        <v>451</v>
      </c>
      <c r="D97" s="47" t="s">
        <v>452</v>
      </c>
    </row>
    <row r="98" spans="1:4">
      <c r="A98" s="45" t="s">
        <v>2</v>
      </c>
      <c r="B98" s="46" t="s">
        <v>130</v>
      </c>
      <c r="C98" s="47" t="s">
        <v>455</v>
      </c>
      <c r="D98" s="47" t="s">
        <v>550</v>
      </c>
    </row>
    <row r="99" spans="1:4">
      <c r="A99" s="45" t="s">
        <v>2</v>
      </c>
      <c r="B99" s="46" t="s">
        <v>19</v>
      </c>
      <c r="C99" s="47" t="s">
        <v>456</v>
      </c>
      <c r="D99" s="47" t="s">
        <v>457</v>
      </c>
    </row>
    <row r="100" spans="1:4">
      <c r="A100" s="45" t="s">
        <v>530</v>
      </c>
      <c r="B100" s="46" t="s">
        <v>139</v>
      </c>
      <c r="C100" s="47" t="s">
        <v>332</v>
      </c>
      <c r="D100" s="47" t="s">
        <v>333</v>
      </c>
    </row>
    <row r="101" spans="1:4">
      <c r="A101" s="45" t="s">
        <v>1</v>
      </c>
      <c r="B101" s="46" t="s">
        <v>86</v>
      </c>
      <c r="C101" s="47" t="s">
        <v>371</v>
      </c>
      <c r="D101" s="47" t="s">
        <v>372</v>
      </c>
    </row>
    <row r="102" spans="1:4">
      <c r="A102" s="45" t="s">
        <v>1</v>
      </c>
      <c r="B102" s="46" t="s">
        <v>82</v>
      </c>
      <c r="C102" s="47" t="s">
        <v>373</v>
      </c>
      <c r="D102" s="47" t="s">
        <v>374</v>
      </c>
    </row>
    <row r="103" spans="1:4">
      <c r="A103" s="45" t="s">
        <v>1</v>
      </c>
      <c r="B103" s="46" t="s">
        <v>90</v>
      </c>
      <c r="C103" s="47" t="s">
        <v>375</v>
      </c>
      <c r="D103" s="47" t="s">
        <v>375</v>
      </c>
    </row>
    <row r="104" spans="1:4">
      <c r="A104" s="45" t="s">
        <v>0</v>
      </c>
      <c r="B104" s="46" t="s">
        <v>127</v>
      </c>
      <c r="C104" s="47" t="s">
        <v>253</v>
      </c>
      <c r="D104" s="47" t="s">
        <v>253</v>
      </c>
    </row>
    <row r="105" spans="1:4">
      <c r="A105" s="45" t="s">
        <v>1</v>
      </c>
      <c r="B105" s="46" t="s">
        <v>94</v>
      </c>
      <c r="C105" s="47" t="s">
        <v>378</v>
      </c>
      <c r="D105" s="47" t="s">
        <v>379</v>
      </c>
    </row>
    <row r="106" spans="1:4">
      <c r="A106" s="45" t="s">
        <v>3</v>
      </c>
      <c r="B106" s="46" t="s">
        <v>62</v>
      </c>
      <c r="C106" s="47" t="s">
        <v>506</v>
      </c>
      <c r="D106" s="47" t="s">
        <v>506</v>
      </c>
    </row>
    <row r="107" spans="1:4">
      <c r="A107" s="45" t="s">
        <v>1</v>
      </c>
      <c r="B107" s="46" t="s">
        <v>107</v>
      </c>
      <c r="C107" s="46" t="s">
        <v>376</v>
      </c>
      <c r="D107" s="46" t="s">
        <v>377</v>
      </c>
    </row>
    <row r="108" spans="1:4">
      <c r="A108" s="45" t="s">
        <v>1</v>
      </c>
      <c r="B108" s="46" t="s">
        <v>110</v>
      </c>
      <c r="C108" s="47" t="s">
        <v>573</v>
      </c>
      <c r="D108" s="48" t="s">
        <v>574</v>
      </c>
    </row>
    <row r="109" spans="1:4">
      <c r="A109" s="45" t="s">
        <v>0</v>
      </c>
      <c r="B109" s="46" t="s">
        <v>138</v>
      </c>
      <c r="C109" s="47" t="s">
        <v>254</v>
      </c>
      <c r="D109" s="47" t="s">
        <v>254</v>
      </c>
    </row>
    <row r="110" spans="1:4">
      <c r="A110" s="45" t="s">
        <v>2</v>
      </c>
      <c r="B110" s="46" t="s">
        <v>137</v>
      </c>
      <c r="C110" s="47" t="s">
        <v>458</v>
      </c>
      <c r="D110" s="47" t="s">
        <v>459</v>
      </c>
    </row>
    <row r="111" spans="1:4">
      <c r="A111" s="45" t="s">
        <v>1</v>
      </c>
      <c r="B111" s="46" t="s">
        <v>580</v>
      </c>
      <c r="C111" s="47" t="s">
        <v>380</v>
      </c>
      <c r="D111" s="47" t="s">
        <v>381</v>
      </c>
    </row>
    <row r="112" spans="1:4">
      <c r="A112" s="45" t="s">
        <v>0</v>
      </c>
      <c r="B112" s="46" t="s">
        <v>134</v>
      </c>
      <c r="C112" s="47" t="s">
        <v>255</v>
      </c>
      <c r="D112" s="47" t="s">
        <v>256</v>
      </c>
    </row>
    <row r="113" spans="1:4">
      <c r="A113" s="45" t="s">
        <v>0</v>
      </c>
      <c r="B113" s="46" t="s">
        <v>131</v>
      </c>
      <c r="C113" s="47" t="s">
        <v>257</v>
      </c>
      <c r="D113" s="47" t="s">
        <v>551</v>
      </c>
    </row>
    <row r="114" spans="1:4">
      <c r="A114" s="45" t="s">
        <v>2</v>
      </c>
      <c r="B114" s="46" t="s">
        <v>141</v>
      </c>
      <c r="C114" s="47" t="s">
        <v>460</v>
      </c>
      <c r="D114" s="47" t="s">
        <v>460</v>
      </c>
    </row>
    <row r="115" spans="1:4">
      <c r="A115" s="45" t="s">
        <v>2</v>
      </c>
      <c r="B115" s="46" t="s">
        <v>145</v>
      </c>
      <c r="C115" s="47" t="s">
        <v>461</v>
      </c>
      <c r="D115" s="47" t="s">
        <v>462</v>
      </c>
    </row>
    <row r="116" spans="1:4">
      <c r="A116" s="45" t="s">
        <v>2</v>
      </c>
      <c r="B116" s="46" t="s">
        <v>149</v>
      </c>
      <c r="C116" s="47" t="s">
        <v>463</v>
      </c>
      <c r="D116" s="47" t="s">
        <v>463</v>
      </c>
    </row>
    <row r="117" spans="1:4">
      <c r="A117" s="45" t="s">
        <v>0</v>
      </c>
      <c r="B117" s="46" t="s">
        <v>142</v>
      </c>
      <c r="C117" s="47" t="s">
        <v>258</v>
      </c>
      <c r="D117" s="47" t="s">
        <v>258</v>
      </c>
    </row>
    <row r="118" spans="1:4">
      <c r="A118" s="45" t="s">
        <v>1</v>
      </c>
      <c r="B118" s="46" t="s">
        <v>116</v>
      </c>
      <c r="C118" s="47" t="s">
        <v>382</v>
      </c>
      <c r="D118" s="47" t="s">
        <v>383</v>
      </c>
    </row>
    <row r="119" spans="1:4">
      <c r="A119" s="45" t="s">
        <v>0</v>
      </c>
      <c r="B119" s="46" t="s">
        <v>150</v>
      </c>
      <c r="C119" s="47" t="s">
        <v>259</v>
      </c>
      <c r="D119" s="47" t="s">
        <v>259</v>
      </c>
    </row>
    <row r="120" spans="1:4">
      <c r="A120" s="45" t="s">
        <v>1</v>
      </c>
      <c r="B120" s="46" t="s">
        <v>119</v>
      </c>
      <c r="C120" s="47" t="s">
        <v>384</v>
      </c>
      <c r="D120" s="47" t="s">
        <v>384</v>
      </c>
    </row>
    <row r="121" spans="1:4">
      <c r="A121" s="45" t="s">
        <v>0</v>
      </c>
      <c r="B121" s="46" t="s">
        <v>154</v>
      </c>
      <c r="C121" s="47" t="s">
        <v>260</v>
      </c>
      <c r="D121" s="47" t="s">
        <v>260</v>
      </c>
    </row>
    <row r="122" spans="1:4">
      <c r="A122" s="45" t="s">
        <v>2</v>
      </c>
      <c r="B122" s="46" t="s">
        <v>160</v>
      </c>
      <c r="C122" s="47" t="s">
        <v>464</v>
      </c>
      <c r="D122" s="47" t="s">
        <v>465</v>
      </c>
    </row>
    <row r="123" spans="1:4">
      <c r="A123" s="45" t="s">
        <v>0</v>
      </c>
      <c r="B123" s="46" t="s">
        <v>146</v>
      </c>
      <c r="C123" s="47" t="s">
        <v>265</v>
      </c>
      <c r="D123" s="47" t="s">
        <v>266</v>
      </c>
    </row>
    <row r="124" spans="1:4">
      <c r="A124" s="45" t="s">
        <v>3</v>
      </c>
      <c r="B124" s="46" t="s">
        <v>67</v>
      </c>
      <c r="C124" s="47" t="s">
        <v>507</v>
      </c>
      <c r="D124" s="47" t="s">
        <v>508</v>
      </c>
    </row>
    <row r="125" spans="1:4">
      <c r="A125" s="45" t="s">
        <v>0</v>
      </c>
      <c r="B125" s="46" t="s">
        <v>161</v>
      </c>
      <c r="C125" s="47" t="s">
        <v>263</v>
      </c>
      <c r="D125" s="47" t="s">
        <v>264</v>
      </c>
    </row>
    <row r="126" spans="1:4">
      <c r="A126" s="45" t="s">
        <v>0</v>
      </c>
      <c r="B126" s="46" t="s">
        <v>165</v>
      </c>
      <c r="C126" s="47" t="s">
        <v>261</v>
      </c>
      <c r="D126" s="47" t="s">
        <v>262</v>
      </c>
    </row>
    <row r="127" spans="1:4">
      <c r="A127" s="45" t="s">
        <v>530</v>
      </c>
      <c r="B127" s="46" t="s">
        <v>147</v>
      </c>
      <c r="C127" s="47" t="s">
        <v>334</v>
      </c>
      <c r="D127" s="47" t="s">
        <v>335</v>
      </c>
    </row>
    <row r="128" spans="1:4">
      <c r="A128" s="45" t="s">
        <v>3</v>
      </c>
      <c r="B128" s="46" t="s">
        <v>53</v>
      </c>
      <c r="C128" s="47" t="s">
        <v>502</v>
      </c>
      <c r="D128" s="47" t="s">
        <v>552</v>
      </c>
    </row>
    <row r="129" spans="1:4">
      <c r="A129" s="45" t="s">
        <v>2</v>
      </c>
      <c r="B129" s="46" t="s">
        <v>153</v>
      </c>
      <c r="C129" s="47" t="s">
        <v>476</v>
      </c>
      <c r="D129" s="46" t="s">
        <v>553</v>
      </c>
    </row>
    <row r="130" spans="1:4">
      <c r="A130" s="45" t="s">
        <v>2</v>
      </c>
      <c r="B130" s="46" t="s">
        <v>168</v>
      </c>
      <c r="C130" s="47" t="s">
        <v>466</v>
      </c>
      <c r="D130" s="47" t="s">
        <v>466</v>
      </c>
    </row>
    <row r="131" spans="1:4">
      <c r="A131" s="45" t="s">
        <v>1</v>
      </c>
      <c r="B131" s="46" t="s">
        <v>122</v>
      </c>
      <c r="C131" s="47" t="s">
        <v>385</v>
      </c>
      <c r="D131" s="47" t="s">
        <v>386</v>
      </c>
    </row>
    <row r="132" spans="1:4">
      <c r="A132" s="45" t="s">
        <v>2</v>
      </c>
      <c r="B132" s="46" t="s">
        <v>164</v>
      </c>
      <c r="C132" s="47" t="s">
        <v>467</v>
      </c>
      <c r="D132" s="47" t="s">
        <v>468</v>
      </c>
    </row>
    <row r="133" spans="1:4">
      <c r="A133" s="45" t="s">
        <v>0</v>
      </c>
      <c r="B133" s="46" t="s">
        <v>157</v>
      </c>
      <c r="C133" s="47" t="s">
        <v>267</v>
      </c>
      <c r="D133" s="47" t="s">
        <v>267</v>
      </c>
    </row>
    <row r="134" spans="1:4">
      <c r="A134" s="45" t="s">
        <v>1</v>
      </c>
      <c r="B134" s="46" t="s">
        <v>125</v>
      </c>
      <c r="C134" s="47" t="s">
        <v>520</v>
      </c>
      <c r="D134" s="47" t="s">
        <v>520</v>
      </c>
    </row>
    <row r="135" spans="1:4">
      <c r="A135" s="45" t="s">
        <v>0</v>
      </c>
      <c r="B135" s="46" t="s">
        <v>169</v>
      </c>
      <c r="C135" s="47" t="s">
        <v>268</v>
      </c>
      <c r="D135" s="47" t="s">
        <v>269</v>
      </c>
    </row>
    <row r="136" spans="1:4">
      <c r="A136" s="45" t="s">
        <v>3</v>
      </c>
      <c r="B136" s="46" t="s">
        <v>70</v>
      </c>
      <c r="C136" s="47" t="s">
        <v>509</v>
      </c>
      <c r="D136" s="47" t="s">
        <v>509</v>
      </c>
    </row>
    <row r="137" spans="1:4">
      <c r="A137" s="45" t="s">
        <v>1</v>
      </c>
      <c r="B137" s="46" t="s">
        <v>129</v>
      </c>
      <c r="C137" s="47" t="s">
        <v>387</v>
      </c>
      <c r="D137" s="47" t="s">
        <v>388</v>
      </c>
    </row>
    <row r="138" spans="1:4">
      <c r="A138" s="45" t="s">
        <v>530</v>
      </c>
      <c r="B138" s="46" t="s">
        <v>151</v>
      </c>
      <c r="C138" s="47" t="s">
        <v>336</v>
      </c>
      <c r="D138" s="47" t="s">
        <v>336</v>
      </c>
    </row>
    <row r="139" spans="1:4">
      <c r="A139" s="45" t="s">
        <v>0</v>
      </c>
      <c r="B139" s="46" t="s">
        <v>175</v>
      </c>
      <c r="C139" s="47" t="s">
        <v>270</v>
      </c>
      <c r="D139" s="47" t="s">
        <v>270</v>
      </c>
    </row>
    <row r="140" spans="1:4">
      <c r="A140" s="45" t="s">
        <v>0</v>
      </c>
      <c r="B140" s="46" t="s">
        <v>172</v>
      </c>
      <c r="C140" s="47" t="s">
        <v>271</v>
      </c>
      <c r="D140" s="47" t="s">
        <v>272</v>
      </c>
    </row>
    <row r="141" spans="1:4">
      <c r="A141" s="45" t="s">
        <v>2</v>
      </c>
      <c r="B141" s="46" t="s">
        <v>28</v>
      </c>
      <c r="C141" s="47" t="s">
        <v>471</v>
      </c>
      <c r="D141" s="47" t="s">
        <v>472</v>
      </c>
    </row>
    <row r="142" spans="1:4">
      <c r="A142" s="45" t="s">
        <v>3</v>
      </c>
      <c r="B142" s="46" t="s">
        <v>75</v>
      </c>
      <c r="C142" s="47" t="s">
        <v>510</v>
      </c>
      <c r="D142" s="47" t="s">
        <v>511</v>
      </c>
    </row>
    <row r="143" spans="1:4">
      <c r="A143" s="45" t="s">
        <v>1</v>
      </c>
      <c r="B143" s="46" t="s">
        <v>133</v>
      </c>
      <c r="C143" s="47" t="s">
        <v>389</v>
      </c>
      <c r="D143" s="47" t="s">
        <v>389</v>
      </c>
    </row>
    <row r="144" spans="1:4">
      <c r="A144" s="45" t="s">
        <v>0</v>
      </c>
      <c r="B144" s="46" t="s">
        <v>206</v>
      </c>
      <c r="C144" s="47" t="s">
        <v>290</v>
      </c>
      <c r="D144" s="47" t="s">
        <v>291</v>
      </c>
    </row>
    <row r="145" spans="1:4">
      <c r="A145" s="45" t="s">
        <v>1</v>
      </c>
      <c r="B145" s="46" t="s">
        <v>186</v>
      </c>
      <c r="C145" s="47" t="s">
        <v>406</v>
      </c>
      <c r="D145" s="47" t="s">
        <v>407</v>
      </c>
    </row>
    <row r="146" spans="1:4">
      <c r="A146" s="45" t="s">
        <v>1</v>
      </c>
      <c r="B146" s="46" t="s">
        <v>136</v>
      </c>
      <c r="C146" s="47" t="s">
        <v>390</v>
      </c>
      <c r="D146" s="47" t="s">
        <v>390</v>
      </c>
    </row>
    <row r="147" spans="1:4">
      <c r="A147" s="45" t="s">
        <v>3</v>
      </c>
      <c r="B147" s="46" t="s">
        <v>79</v>
      </c>
      <c r="C147" s="47" t="s">
        <v>512</v>
      </c>
      <c r="D147" s="47" t="s">
        <v>554</v>
      </c>
    </row>
    <row r="148" spans="1:4">
      <c r="A148" s="45" t="s">
        <v>1</v>
      </c>
      <c r="B148" s="46" t="s">
        <v>144</v>
      </c>
      <c r="C148" s="47" t="s">
        <v>391</v>
      </c>
      <c r="D148" s="47" t="s">
        <v>391</v>
      </c>
    </row>
    <row r="149" spans="1:4">
      <c r="A149" s="45" t="s">
        <v>530</v>
      </c>
      <c r="B149" s="46" t="s">
        <v>155</v>
      </c>
      <c r="C149" s="47" t="s">
        <v>337</v>
      </c>
      <c r="D149" s="47" t="s">
        <v>337</v>
      </c>
    </row>
    <row r="150" spans="1:4">
      <c r="A150" s="45" t="s">
        <v>3</v>
      </c>
      <c r="B150" s="46" t="s">
        <v>84</v>
      </c>
      <c r="C150" s="47" t="s">
        <v>513</v>
      </c>
      <c r="D150" s="47" t="s">
        <v>514</v>
      </c>
    </row>
    <row r="151" spans="1:4">
      <c r="A151" s="45" t="s">
        <v>530</v>
      </c>
      <c r="B151" s="46" t="s">
        <v>158</v>
      </c>
      <c r="C151" s="47" t="s">
        <v>338</v>
      </c>
      <c r="D151" s="47" t="s">
        <v>338</v>
      </c>
    </row>
    <row r="152" spans="1:4">
      <c r="A152" s="45" t="s">
        <v>2</v>
      </c>
      <c r="B152" s="46" t="s">
        <v>29</v>
      </c>
      <c r="C152" s="47" t="s">
        <v>469</v>
      </c>
      <c r="D152" s="47" t="s">
        <v>470</v>
      </c>
    </row>
    <row r="153" spans="1:4">
      <c r="A153" s="45" t="s">
        <v>530</v>
      </c>
      <c r="B153" s="46" t="s">
        <v>162</v>
      </c>
      <c r="C153" s="47" t="s">
        <v>339</v>
      </c>
      <c r="D153" s="47" t="s">
        <v>340</v>
      </c>
    </row>
    <row r="154" spans="1:4">
      <c r="A154" s="45" t="s">
        <v>1</v>
      </c>
      <c r="B154" s="46" t="s">
        <v>140</v>
      </c>
      <c r="C154" s="47" t="s">
        <v>393</v>
      </c>
      <c r="D154" s="47" t="s">
        <v>393</v>
      </c>
    </row>
    <row r="155" spans="1:4">
      <c r="A155" s="45" t="s">
        <v>2</v>
      </c>
      <c r="B155" s="46" t="s">
        <v>177</v>
      </c>
      <c r="C155" s="47" t="s">
        <v>473</v>
      </c>
      <c r="D155" s="47" t="s">
        <v>474</v>
      </c>
    </row>
    <row r="156" spans="1:4">
      <c r="A156" s="45" t="s">
        <v>530</v>
      </c>
      <c r="B156" s="46" t="s">
        <v>166</v>
      </c>
      <c r="C156" s="47" t="s">
        <v>341</v>
      </c>
      <c r="D156" s="47" t="s">
        <v>342</v>
      </c>
    </row>
    <row r="157" spans="1:4">
      <c r="A157" s="45" t="s">
        <v>2</v>
      </c>
      <c r="B157" s="46" t="s">
        <v>181</v>
      </c>
      <c r="C157" s="47" t="s">
        <v>475</v>
      </c>
      <c r="D157" s="47" t="s">
        <v>475</v>
      </c>
    </row>
    <row r="158" spans="1:4">
      <c r="A158" s="45" t="s">
        <v>1</v>
      </c>
      <c r="B158" s="46" t="s">
        <v>152</v>
      </c>
      <c r="C158" s="47" t="s">
        <v>394</v>
      </c>
      <c r="D158" s="47" t="s">
        <v>394</v>
      </c>
    </row>
    <row r="159" spans="1:4">
      <c r="A159" s="45" t="s">
        <v>1</v>
      </c>
      <c r="B159" s="46" t="s">
        <v>148</v>
      </c>
      <c r="C159" s="48" t="s">
        <v>577</v>
      </c>
      <c r="D159" s="48" t="s">
        <v>578</v>
      </c>
    </row>
    <row r="160" spans="1:4">
      <c r="A160" s="45" t="s">
        <v>2</v>
      </c>
      <c r="B160" s="46" t="s">
        <v>30</v>
      </c>
      <c r="C160" s="47" t="s">
        <v>477</v>
      </c>
      <c r="D160" s="47" t="s">
        <v>478</v>
      </c>
    </row>
    <row r="161" spans="1:4">
      <c r="A161" s="45" t="s">
        <v>2</v>
      </c>
      <c r="B161" s="46" t="s">
        <v>187</v>
      </c>
      <c r="C161" s="47" t="s">
        <v>479</v>
      </c>
      <c r="D161" s="47" t="s">
        <v>480</v>
      </c>
    </row>
    <row r="162" spans="1:4">
      <c r="A162" s="45" t="s">
        <v>0</v>
      </c>
      <c r="B162" s="46" t="s">
        <v>182</v>
      </c>
      <c r="C162" s="47" t="s">
        <v>273</v>
      </c>
      <c r="D162" s="47" t="s">
        <v>273</v>
      </c>
    </row>
    <row r="163" spans="1:4">
      <c r="A163" s="45" t="s">
        <v>530</v>
      </c>
      <c r="B163" s="46" t="s">
        <v>170</v>
      </c>
      <c r="C163" s="47" t="s">
        <v>343</v>
      </c>
      <c r="D163" s="47" t="s">
        <v>344</v>
      </c>
    </row>
    <row r="164" spans="1:4">
      <c r="A164" s="45" t="s">
        <v>530</v>
      </c>
      <c r="B164" s="46" t="s">
        <v>143</v>
      </c>
      <c r="C164" s="47" t="s">
        <v>345</v>
      </c>
      <c r="D164" s="47" t="s">
        <v>346</v>
      </c>
    </row>
    <row r="165" spans="1:4">
      <c r="A165" s="45" t="s">
        <v>2</v>
      </c>
      <c r="B165" s="46" t="s">
        <v>196</v>
      </c>
      <c r="C165" s="47" t="s">
        <v>481</v>
      </c>
      <c r="D165" s="47" t="s">
        <v>482</v>
      </c>
    </row>
    <row r="166" spans="1:4">
      <c r="A166" s="45" t="s">
        <v>530</v>
      </c>
      <c r="B166" s="46" t="s">
        <v>189</v>
      </c>
      <c r="C166" s="47" t="s">
        <v>555</v>
      </c>
      <c r="D166" s="47" t="s">
        <v>347</v>
      </c>
    </row>
    <row r="167" spans="1:4">
      <c r="A167" s="45" t="s">
        <v>3</v>
      </c>
      <c r="B167" s="46" t="s">
        <v>91</v>
      </c>
      <c r="C167" s="47" t="s">
        <v>515</v>
      </c>
      <c r="D167" s="47" t="s">
        <v>556</v>
      </c>
    </row>
    <row r="168" spans="1:4">
      <c r="A168" s="45" t="s">
        <v>3</v>
      </c>
      <c r="B168" s="46" t="s">
        <v>87</v>
      </c>
      <c r="C168" s="47" t="s">
        <v>521</v>
      </c>
      <c r="D168" s="47" t="s">
        <v>521</v>
      </c>
    </row>
    <row r="169" spans="1:4">
      <c r="A169" s="45" t="s">
        <v>3</v>
      </c>
      <c r="B169" s="46" t="s">
        <v>35</v>
      </c>
      <c r="C169" s="47" t="s">
        <v>498</v>
      </c>
      <c r="D169" s="47" t="s">
        <v>557</v>
      </c>
    </row>
    <row r="170" spans="1:4">
      <c r="A170" s="45" t="s">
        <v>0</v>
      </c>
      <c r="B170" s="46" t="s">
        <v>197</v>
      </c>
      <c r="C170" s="47" t="s">
        <v>274</v>
      </c>
      <c r="D170" s="47" t="s">
        <v>275</v>
      </c>
    </row>
    <row r="171" spans="1:4">
      <c r="A171" s="45" t="s">
        <v>0</v>
      </c>
      <c r="B171" s="46" t="s">
        <v>184</v>
      </c>
      <c r="C171" s="47" t="s">
        <v>276</v>
      </c>
      <c r="D171" s="47" t="s">
        <v>277</v>
      </c>
    </row>
    <row r="172" spans="1:4">
      <c r="A172" s="45" t="s">
        <v>2</v>
      </c>
      <c r="B172" s="46" t="s">
        <v>191</v>
      </c>
      <c r="C172" s="47" t="s">
        <v>483</v>
      </c>
      <c r="D172" s="47" t="s">
        <v>484</v>
      </c>
    </row>
    <row r="173" spans="1:4">
      <c r="A173" s="45" t="s">
        <v>0</v>
      </c>
      <c r="B173" s="46" t="s">
        <v>188</v>
      </c>
      <c r="C173" s="47" t="s">
        <v>278</v>
      </c>
      <c r="D173" s="47" t="s">
        <v>278</v>
      </c>
    </row>
    <row r="174" spans="1:4">
      <c r="A174" s="45" t="s">
        <v>0</v>
      </c>
      <c r="B174" s="46" t="s">
        <v>192</v>
      </c>
      <c r="C174" s="47" t="s">
        <v>279</v>
      </c>
      <c r="D174" s="47" t="s">
        <v>279</v>
      </c>
    </row>
    <row r="175" spans="1:4">
      <c r="A175" s="45" t="s">
        <v>1</v>
      </c>
      <c r="B175" s="46" t="s">
        <v>581</v>
      </c>
      <c r="C175" s="47" t="s">
        <v>396</v>
      </c>
      <c r="D175" s="47" t="s">
        <v>397</v>
      </c>
    </row>
    <row r="176" spans="1:4">
      <c r="A176" s="45" t="s">
        <v>2</v>
      </c>
      <c r="B176" s="46" t="s">
        <v>199</v>
      </c>
      <c r="C176" s="47" t="s">
        <v>485</v>
      </c>
      <c r="D176" s="47" t="s">
        <v>486</v>
      </c>
    </row>
    <row r="177" spans="1:4">
      <c r="A177" s="45" t="s">
        <v>2</v>
      </c>
      <c r="B177" s="46" t="s">
        <v>194</v>
      </c>
      <c r="C177" s="47" t="s">
        <v>487</v>
      </c>
      <c r="D177" s="47" t="s">
        <v>488</v>
      </c>
    </row>
    <row r="178" spans="1:4">
      <c r="A178" s="45" t="s">
        <v>0</v>
      </c>
      <c r="B178" s="46" t="s">
        <v>195</v>
      </c>
      <c r="C178" s="47" t="s">
        <v>280</v>
      </c>
      <c r="D178" s="47" t="s">
        <v>281</v>
      </c>
    </row>
    <row r="179" spans="1:4">
      <c r="A179" s="45" t="s">
        <v>0</v>
      </c>
      <c r="B179" s="46" t="s">
        <v>198</v>
      </c>
      <c r="C179" s="47" t="s">
        <v>284</v>
      </c>
      <c r="D179" s="47" t="s">
        <v>285</v>
      </c>
    </row>
    <row r="180" spans="1:4">
      <c r="A180" s="45"/>
      <c r="B180" s="46" t="s">
        <v>583</v>
      </c>
      <c r="C180" s="47" t="s">
        <v>584</v>
      </c>
      <c r="D180" s="47" t="s">
        <v>585</v>
      </c>
    </row>
    <row r="181" spans="1:4">
      <c r="A181" s="45" t="s">
        <v>1</v>
      </c>
      <c r="B181" s="46" t="s">
        <v>159</v>
      </c>
      <c r="C181" s="47" t="s">
        <v>398</v>
      </c>
      <c r="D181" s="47" t="s">
        <v>398</v>
      </c>
    </row>
    <row r="182" spans="1:4">
      <c r="A182" s="45" t="s">
        <v>2</v>
      </c>
      <c r="B182" s="46" t="s">
        <v>20</v>
      </c>
      <c r="C182" s="47" t="s">
        <v>491</v>
      </c>
      <c r="D182" s="47" t="s">
        <v>492</v>
      </c>
    </row>
    <row r="183" spans="1:4">
      <c r="A183" s="45" t="s">
        <v>2</v>
      </c>
      <c r="B183" s="46" t="s">
        <v>21</v>
      </c>
      <c r="C183" s="47" t="s">
        <v>493</v>
      </c>
      <c r="D183" s="47" t="s">
        <v>494</v>
      </c>
    </row>
    <row r="184" spans="1:4">
      <c r="A184" s="45" t="s">
        <v>530</v>
      </c>
      <c r="B184" s="46" t="s">
        <v>173</v>
      </c>
      <c r="C184" s="47" t="s">
        <v>348</v>
      </c>
      <c r="D184" s="47" t="s">
        <v>348</v>
      </c>
    </row>
    <row r="185" spans="1:4">
      <c r="A185" s="45" t="s">
        <v>0</v>
      </c>
      <c r="B185" s="46" t="s">
        <v>200</v>
      </c>
      <c r="C185" s="47" t="s">
        <v>286</v>
      </c>
      <c r="D185" s="47" t="s">
        <v>286</v>
      </c>
    </row>
    <row r="186" spans="1:4">
      <c r="A186" s="45" t="s">
        <v>1</v>
      </c>
      <c r="B186" s="46" t="s">
        <v>163</v>
      </c>
      <c r="C186" s="47" t="s">
        <v>399</v>
      </c>
      <c r="D186" s="47" t="s">
        <v>558</v>
      </c>
    </row>
    <row r="187" spans="1:4">
      <c r="A187" s="45" t="s">
        <v>1</v>
      </c>
      <c r="B187" s="46" t="s">
        <v>171</v>
      </c>
      <c r="C187" s="47" t="s">
        <v>559</v>
      </c>
      <c r="D187" s="47" t="s">
        <v>400</v>
      </c>
    </row>
    <row r="188" spans="1:4">
      <c r="A188" s="45" t="s">
        <v>1</v>
      </c>
      <c r="B188" s="46" t="s">
        <v>180</v>
      </c>
      <c r="C188" s="47" t="s">
        <v>364</v>
      </c>
      <c r="D188" s="47" t="s">
        <v>364</v>
      </c>
    </row>
    <row r="189" spans="1:4">
      <c r="A189" s="45" t="s">
        <v>0</v>
      </c>
      <c r="B189" s="46" t="s">
        <v>201</v>
      </c>
      <c r="C189" s="47" t="s">
        <v>292</v>
      </c>
      <c r="D189" s="47" t="s">
        <v>293</v>
      </c>
    </row>
    <row r="190" spans="1:4">
      <c r="A190" s="45" t="s">
        <v>0</v>
      </c>
      <c r="B190" s="46" t="s">
        <v>68</v>
      </c>
      <c r="C190" s="47" t="s">
        <v>234</v>
      </c>
      <c r="D190" s="47" t="s">
        <v>235</v>
      </c>
    </row>
    <row r="191" spans="1:4">
      <c r="A191" s="45" t="s">
        <v>2</v>
      </c>
      <c r="B191" s="46" t="s">
        <v>83</v>
      </c>
      <c r="C191" s="47" t="s">
        <v>433</v>
      </c>
      <c r="D191" s="47" t="s">
        <v>560</v>
      </c>
    </row>
    <row r="192" spans="1:4">
      <c r="A192" s="45" t="s">
        <v>1</v>
      </c>
      <c r="B192" s="46" t="s">
        <v>167</v>
      </c>
      <c r="C192" s="47" t="s">
        <v>401</v>
      </c>
      <c r="D192" s="47" t="s">
        <v>402</v>
      </c>
    </row>
    <row r="193" spans="1:4">
      <c r="A193" s="45" t="s">
        <v>1</v>
      </c>
      <c r="B193" s="46" t="s">
        <v>176</v>
      </c>
      <c r="C193" s="48" t="s">
        <v>575</v>
      </c>
      <c r="D193" s="48" t="s">
        <v>576</v>
      </c>
    </row>
    <row r="194" spans="1:4">
      <c r="A194" s="45" t="s">
        <v>0</v>
      </c>
      <c r="B194" s="46" t="s">
        <v>203</v>
      </c>
      <c r="C194" s="47" t="s">
        <v>287</v>
      </c>
      <c r="D194" s="47" t="s">
        <v>287</v>
      </c>
    </row>
    <row r="195" spans="1:4">
      <c r="A195" s="45" t="s">
        <v>3</v>
      </c>
      <c r="B195" s="46" t="s">
        <v>96</v>
      </c>
      <c r="C195" s="47" t="s">
        <v>517</v>
      </c>
      <c r="D195" s="47" t="s">
        <v>517</v>
      </c>
    </row>
    <row r="196" spans="1:4">
      <c r="A196" s="45" t="s">
        <v>530</v>
      </c>
      <c r="B196" s="46" t="s">
        <v>529</v>
      </c>
      <c r="C196" s="47" t="s">
        <v>349</v>
      </c>
      <c r="D196" s="47" t="s">
        <v>350</v>
      </c>
    </row>
    <row r="197" spans="1:4">
      <c r="A197" s="45" t="s">
        <v>0</v>
      </c>
      <c r="B197" s="46" t="s">
        <v>205</v>
      </c>
      <c r="C197" s="47" t="s">
        <v>288</v>
      </c>
      <c r="D197" s="47" t="s">
        <v>289</v>
      </c>
    </row>
    <row r="198" spans="1:4">
      <c r="A198" s="45" t="s">
        <v>1</v>
      </c>
      <c r="B198" s="46" t="s">
        <v>174</v>
      </c>
      <c r="C198" s="47" t="s">
        <v>403</v>
      </c>
      <c r="D198" s="47" t="s">
        <v>404</v>
      </c>
    </row>
    <row r="199" spans="1:4">
      <c r="A199" s="45" t="s">
        <v>2</v>
      </c>
      <c r="B199" s="46" t="s">
        <v>202</v>
      </c>
      <c r="C199" s="47" t="s">
        <v>495</v>
      </c>
      <c r="D199" s="47" t="s">
        <v>496</v>
      </c>
    </row>
    <row r="200" spans="1:4">
      <c r="A200" s="45" t="s">
        <v>3</v>
      </c>
      <c r="B200" s="46" t="s">
        <v>100</v>
      </c>
      <c r="C200" s="47" t="s">
        <v>516</v>
      </c>
      <c r="D200" s="47" t="s">
        <v>516</v>
      </c>
    </row>
    <row r="201" spans="1:4">
      <c r="A201" s="45" t="s">
        <v>2</v>
      </c>
      <c r="B201" s="46" t="s">
        <v>204</v>
      </c>
      <c r="C201" s="47" t="s">
        <v>497</v>
      </c>
      <c r="D201" s="47" t="s">
        <v>497</v>
      </c>
    </row>
    <row r="202" spans="1:4">
      <c r="A202" s="45" t="s">
        <v>530</v>
      </c>
      <c r="B202" s="46" t="s">
        <v>179</v>
      </c>
      <c r="C202" s="47" t="s">
        <v>352</v>
      </c>
      <c r="D202" s="47" t="s">
        <v>352</v>
      </c>
    </row>
    <row r="203" spans="1:4">
      <c r="A203" s="45" t="s">
        <v>3</v>
      </c>
      <c r="B203" s="46" t="s">
        <v>104</v>
      </c>
      <c r="C203" s="47" t="s">
        <v>518</v>
      </c>
      <c r="D203" s="47" t="s">
        <v>518</v>
      </c>
    </row>
    <row r="204" spans="1:4">
      <c r="A204" s="45" t="s">
        <v>530</v>
      </c>
      <c r="B204" s="46" t="s">
        <v>185</v>
      </c>
      <c r="C204" s="47" t="s">
        <v>353</v>
      </c>
      <c r="D204" s="47" t="s">
        <v>353</v>
      </c>
    </row>
    <row r="205" spans="1:4">
      <c r="A205" s="45" t="s">
        <v>530</v>
      </c>
      <c r="B205" s="46" t="s">
        <v>135</v>
      </c>
      <c r="C205" s="47" t="s">
        <v>561</v>
      </c>
      <c r="D205" s="47" t="s">
        <v>562</v>
      </c>
    </row>
    <row r="206" spans="1:4">
      <c r="A206" s="45" t="s">
        <v>530</v>
      </c>
      <c r="B206" s="46" t="s">
        <v>132</v>
      </c>
      <c r="C206" s="47" t="s">
        <v>563</v>
      </c>
      <c r="D206" s="47" t="s">
        <v>564</v>
      </c>
    </row>
    <row r="207" spans="1:4">
      <c r="A207" s="45" t="s">
        <v>1</v>
      </c>
      <c r="B207" s="46" t="s">
        <v>190</v>
      </c>
      <c r="C207" s="47" t="s">
        <v>408</v>
      </c>
      <c r="D207" s="47" t="s">
        <v>408</v>
      </c>
    </row>
    <row r="208" spans="1:4">
      <c r="A208" s="45" t="s">
        <v>1</v>
      </c>
      <c r="B208" s="46" t="s">
        <v>193</v>
      </c>
      <c r="C208" s="47" t="s">
        <v>409</v>
      </c>
      <c r="D208" s="47" t="s">
        <v>410</v>
      </c>
    </row>
    <row r="209" spans="1:4">
      <c r="A209" s="45" t="s">
        <v>0</v>
      </c>
      <c r="B209" s="46" t="s">
        <v>207</v>
      </c>
      <c r="C209" s="47" t="s">
        <v>294</v>
      </c>
      <c r="D209" s="47" t="s">
        <v>295</v>
      </c>
    </row>
    <row r="210" spans="1:4">
      <c r="A210" s="45" t="s">
        <v>0</v>
      </c>
      <c r="B210" s="46" t="s">
        <v>208</v>
      </c>
      <c r="C210" s="47" t="s">
        <v>296</v>
      </c>
      <c r="D210" s="47" t="s">
        <v>296</v>
      </c>
    </row>
    <row r="211" spans="1:4">
      <c r="A211" s="45" t="s">
        <v>565</v>
      </c>
      <c r="B211" s="46" t="s">
        <v>566</v>
      </c>
      <c r="C211" s="47" t="s">
        <v>567</v>
      </c>
      <c r="D211" s="47" t="s">
        <v>568</v>
      </c>
    </row>
  </sheetData>
  <mergeCells count="2">
    <mergeCell ref="A1:D2"/>
    <mergeCell ref="A3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>
    <tabColor theme="4"/>
    <pageSetUpPr fitToPage="1"/>
  </sheetPr>
  <dimension ref="A1:Z50"/>
  <sheetViews>
    <sheetView zoomScaleNormal="100" zoomScaleSheetLayoutView="55" zoomScalePageLayoutView="70" workbookViewId="0">
      <selection activeCell="P9" sqref="P9"/>
    </sheetView>
  </sheetViews>
  <sheetFormatPr defaultRowHeight="13.8"/>
  <cols>
    <col min="1" max="1" width="9.09765625" style="2" customWidth="1"/>
    <col min="2" max="4" width="6" style="2" customWidth="1"/>
    <col min="5" max="5" width="1.19921875" style="2" customWidth="1"/>
    <col min="6" max="9" width="6" style="2" customWidth="1"/>
    <col min="10" max="10" width="1.19921875" style="2" customWidth="1"/>
    <col min="11" max="11" width="6" style="2" customWidth="1"/>
    <col min="12" max="12" width="6" style="3" customWidth="1"/>
    <col min="13" max="14" width="6" customWidth="1"/>
    <col min="15" max="15" width="1.19921875" customWidth="1"/>
    <col min="16" max="19" width="6" customWidth="1"/>
    <col min="20" max="20" width="1.19921875" customWidth="1"/>
    <col min="21" max="24" width="6" customWidth="1"/>
    <col min="25" max="25" width="1.19921875" customWidth="1"/>
  </cols>
  <sheetData>
    <row r="1" spans="1:25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7"/>
    </row>
    <row r="2" spans="1:25" s="1" customFormat="1" ht="64.5" customHeight="1">
      <c r="A2" s="8" t="s">
        <v>31</v>
      </c>
      <c r="B2" s="30">
        <v>1</v>
      </c>
      <c r="C2" s="30">
        <v>0</v>
      </c>
      <c r="D2" s="30">
        <f>B2+C2</f>
        <v>1</v>
      </c>
      <c r="E2" s="31"/>
      <c r="F2" s="8" t="s">
        <v>32</v>
      </c>
      <c r="G2" s="30">
        <v>4</v>
      </c>
      <c r="H2" s="30">
        <v>0</v>
      </c>
      <c r="I2" s="30">
        <f>G2+H2</f>
        <v>4</v>
      </c>
      <c r="J2" s="31"/>
      <c r="K2" s="8" t="s">
        <v>33</v>
      </c>
      <c r="L2" s="30">
        <v>8</v>
      </c>
      <c r="M2" s="30">
        <v>0</v>
      </c>
      <c r="N2" s="30">
        <f>L2+M2</f>
        <v>8</v>
      </c>
      <c r="O2" s="31"/>
      <c r="P2" s="8" t="s">
        <v>9</v>
      </c>
      <c r="Q2" s="30">
        <v>45</v>
      </c>
      <c r="R2" s="30">
        <v>11</v>
      </c>
      <c r="S2" s="30">
        <f>Q2+R2</f>
        <v>56</v>
      </c>
      <c r="T2" s="31"/>
      <c r="U2" s="8" t="s">
        <v>10</v>
      </c>
      <c r="V2" s="30">
        <v>203</v>
      </c>
      <c r="W2" s="30">
        <v>39</v>
      </c>
      <c r="X2" s="30">
        <f>V2+W2</f>
        <v>242</v>
      </c>
      <c r="Y2" s="31"/>
    </row>
    <row r="3" spans="1:25" s="1" customFormat="1" ht="34.5" customHeight="1">
      <c r="A3" s="8" t="s">
        <v>76</v>
      </c>
      <c r="B3" s="30">
        <v>1</v>
      </c>
      <c r="C3" s="30">
        <v>0</v>
      </c>
      <c r="D3" s="30">
        <f t="shared" ref="D3:D22" si="0">B3+C3</f>
        <v>1</v>
      </c>
      <c r="E3" s="31"/>
      <c r="F3" s="8" t="s">
        <v>41</v>
      </c>
      <c r="G3" s="30">
        <v>95</v>
      </c>
      <c r="H3" s="30">
        <v>6</v>
      </c>
      <c r="I3" s="30">
        <f t="shared" ref="I3:I23" si="1">G3+H3</f>
        <v>101</v>
      </c>
      <c r="J3" s="31"/>
      <c r="K3" s="8" t="s">
        <v>213</v>
      </c>
      <c r="L3" s="30">
        <v>11</v>
      </c>
      <c r="M3" s="30">
        <v>0</v>
      </c>
      <c r="N3" s="30">
        <f t="shared" ref="N3:N20" si="2">L3+M3</f>
        <v>11</v>
      </c>
      <c r="O3" s="31"/>
      <c r="P3" s="8" t="s">
        <v>26</v>
      </c>
      <c r="Q3" s="30">
        <v>50</v>
      </c>
      <c r="R3" s="30">
        <v>1</v>
      </c>
      <c r="S3" s="30">
        <f t="shared" ref="S3:S30" si="3">Q3+R3</f>
        <v>51</v>
      </c>
      <c r="T3" s="31"/>
      <c r="U3" s="8" t="s">
        <v>75</v>
      </c>
      <c r="V3" s="30">
        <v>56</v>
      </c>
      <c r="W3" s="30">
        <v>8</v>
      </c>
      <c r="X3" s="30">
        <f>V3+W3</f>
        <v>64</v>
      </c>
      <c r="Y3" s="31"/>
    </row>
    <row r="4" spans="1:25" s="1" customFormat="1">
      <c r="A4" s="8" t="s">
        <v>63</v>
      </c>
      <c r="B4" s="30">
        <v>2</v>
      </c>
      <c r="C4" s="30">
        <v>0</v>
      </c>
      <c r="D4" s="30">
        <f t="shared" si="0"/>
        <v>2</v>
      </c>
      <c r="E4" s="31"/>
      <c r="F4" s="8" t="s">
        <v>50</v>
      </c>
      <c r="G4" s="30">
        <v>10</v>
      </c>
      <c r="H4" s="30">
        <v>0</v>
      </c>
      <c r="I4" s="30">
        <f t="shared" si="1"/>
        <v>10</v>
      </c>
      <c r="J4" s="31"/>
      <c r="K4" s="8" t="s">
        <v>51</v>
      </c>
      <c r="L4" s="30">
        <v>13</v>
      </c>
      <c r="M4" s="30">
        <v>0</v>
      </c>
      <c r="N4" s="30">
        <f t="shared" si="2"/>
        <v>13</v>
      </c>
      <c r="O4" s="31"/>
      <c r="P4" s="8" t="s">
        <v>12</v>
      </c>
      <c r="Q4" s="30">
        <v>58</v>
      </c>
      <c r="R4" s="30">
        <v>7</v>
      </c>
      <c r="S4" s="30">
        <f t="shared" si="3"/>
        <v>65</v>
      </c>
      <c r="T4" s="31"/>
      <c r="U4" s="8"/>
      <c r="V4" s="30"/>
      <c r="W4" s="30"/>
      <c r="X4" s="30"/>
      <c r="Y4" s="31"/>
    </row>
    <row r="5" spans="1:25" s="1" customFormat="1">
      <c r="A5" s="8" t="s">
        <v>71</v>
      </c>
      <c r="B5" s="30">
        <v>9</v>
      </c>
      <c r="C5" s="30">
        <v>0</v>
      </c>
      <c r="D5" s="30">
        <f t="shared" si="0"/>
        <v>9</v>
      </c>
      <c r="E5" s="31"/>
      <c r="F5" s="8" t="s">
        <v>59</v>
      </c>
      <c r="G5" s="30">
        <v>4</v>
      </c>
      <c r="H5" s="30">
        <v>0</v>
      </c>
      <c r="I5" s="30">
        <f t="shared" si="1"/>
        <v>4</v>
      </c>
      <c r="J5" s="31"/>
      <c r="K5" s="8" t="s">
        <v>214</v>
      </c>
      <c r="L5" s="30">
        <v>6</v>
      </c>
      <c r="M5" s="30">
        <v>0</v>
      </c>
      <c r="N5" s="30">
        <f t="shared" si="2"/>
        <v>6</v>
      </c>
      <c r="O5" s="31"/>
      <c r="P5" s="8" t="s">
        <v>13</v>
      </c>
      <c r="Q5" s="30">
        <v>54</v>
      </c>
      <c r="R5" s="30">
        <v>7</v>
      </c>
      <c r="S5" s="30">
        <f t="shared" si="3"/>
        <v>61</v>
      </c>
      <c r="T5" s="31"/>
      <c r="U5" s="8"/>
      <c r="V5" s="30"/>
      <c r="W5" s="30"/>
      <c r="X5" s="30"/>
      <c r="Y5" s="31"/>
    </row>
    <row r="6" spans="1:25" s="1" customFormat="1">
      <c r="A6" s="8" t="s">
        <v>97</v>
      </c>
      <c r="B6" s="30">
        <v>73</v>
      </c>
      <c r="C6" s="30">
        <v>0</v>
      </c>
      <c r="D6" s="30">
        <f t="shared" si="0"/>
        <v>73</v>
      </c>
      <c r="E6" s="31"/>
      <c r="F6" s="8" t="s">
        <v>69</v>
      </c>
      <c r="G6" s="30">
        <v>1</v>
      </c>
      <c r="H6" s="30">
        <v>0</v>
      </c>
      <c r="I6" s="30">
        <f t="shared" si="1"/>
        <v>1</v>
      </c>
      <c r="J6" s="31"/>
      <c r="K6" s="8" t="s">
        <v>180</v>
      </c>
      <c r="L6" s="30">
        <v>37</v>
      </c>
      <c r="M6" s="30">
        <v>3</v>
      </c>
      <c r="N6" s="30">
        <f t="shared" si="2"/>
        <v>40</v>
      </c>
      <c r="O6" s="31"/>
      <c r="P6" s="8" t="s">
        <v>27</v>
      </c>
      <c r="Q6" s="30">
        <v>48</v>
      </c>
      <c r="R6" s="30">
        <v>3</v>
      </c>
      <c r="S6" s="30">
        <f t="shared" si="3"/>
        <v>51</v>
      </c>
      <c r="T6" s="31"/>
      <c r="U6" s="9"/>
      <c r="V6" s="30"/>
      <c r="W6" s="30"/>
      <c r="X6" s="30"/>
      <c r="Y6" s="31"/>
    </row>
    <row r="7" spans="1:25" s="1" customFormat="1">
      <c r="A7" s="8" t="s">
        <v>105</v>
      </c>
      <c r="B7" s="30">
        <v>13</v>
      </c>
      <c r="C7" s="30">
        <v>0</v>
      </c>
      <c r="D7" s="30">
        <f t="shared" si="0"/>
        <v>13</v>
      </c>
      <c r="E7" s="31"/>
      <c r="F7" s="8" t="s">
        <v>72</v>
      </c>
      <c r="G7" s="30">
        <v>61</v>
      </c>
      <c r="H7" s="30">
        <v>1</v>
      </c>
      <c r="I7" s="30">
        <f t="shared" si="1"/>
        <v>62</v>
      </c>
      <c r="J7" s="31"/>
      <c r="K7" s="8" t="s">
        <v>98</v>
      </c>
      <c r="L7" s="30">
        <v>128</v>
      </c>
      <c r="M7" s="30">
        <v>26</v>
      </c>
      <c r="N7" s="30">
        <f t="shared" si="2"/>
        <v>154</v>
      </c>
      <c r="O7" s="31"/>
      <c r="P7" s="8" t="s">
        <v>99</v>
      </c>
      <c r="Q7" s="30">
        <v>84</v>
      </c>
      <c r="R7" s="30">
        <v>5</v>
      </c>
      <c r="S7" s="30">
        <f t="shared" si="3"/>
        <v>89</v>
      </c>
      <c r="T7" s="31"/>
      <c r="U7" s="8"/>
      <c r="V7" s="30"/>
      <c r="W7" s="30"/>
      <c r="X7" s="30"/>
      <c r="Y7" s="31"/>
    </row>
    <row r="8" spans="1:25" s="1" customFormat="1">
      <c r="A8" s="8" t="s">
        <v>120</v>
      </c>
      <c r="B8" s="30">
        <v>30</v>
      </c>
      <c r="C8" s="30">
        <v>3</v>
      </c>
      <c r="D8" s="30">
        <f t="shared" si="0"/>
        <v>33</v>
      </c>
      <c r="E8" s="31"/>
      <c r="F8" s="8" t="s">
        <v>22</v>
      </c>
      <c r="G8" s="30">
        <v>96</v>
      </c>
      <c r="H8" s="30">
        <v>20</v>
      </c>
      <c r="I8" s="30">
        <f t="shared" si="1"/>
        <v>116</v>
      </c>
      <c r="J8" s="31"/>
      <c r="K8" s="8" t="s">
        <v>60</v>
      </c>
      <c r="L8" s="30">
        <v>37</v>
      </c>
      <c r="M8" s="30">
        <v>1</v>
      </c>
      <c r="N8" s="30">
        <f t="shared" si="2"/>
        <v>38</v>
      </c>
      <c r="O8" s="31"/>
      <c r="P8" s="8" t="s">
        <v>14</v>
      </c>
      <c r="Q8" s="30">
        <v>120</v>
      </c>
      <c r="R8" s="30">
        <v>20</v>
      </c>
      <c r="S8" s="30">
        <f t="shared" si="3"/>
        <v>140</v>
      </c>
      <c r="T8" s="31"/>
      <c r="U8" s="8"/>
      <c r="V8" s="30"/>
      <c r="W8" s="30"/>
      <c r="X8" s="30"/>
      <c r="Y8" s="31"/>
    </row>
    <row r="9" spans="1:25" s="1" customFormat="1">
      <c r="A9" s="8" t="s">
        <v>127</v>
      </c>
      <c r="B9" s="30">
        <v>37</v>
      </c>
      <c r="C9" s="30">
        <v>0</v>
      </c>
      <c r="D9" s="30">
        <f t="shared" si="0"/>
        <v>37</v>
      </c>
      <c r="E9" s="31"/>
      <c r="F9" s="8" t="s">
        <v>8</v>
      </c>
      <c r="G9" s="30">
        <v>15</v>
      </c>
      <c r="H9" s="30">
        <v>0</v>
      </c>
      <c r="I9" s="30">
        <f t="shared" si="1"/>
        <v>15</v>
      </c>
      <c r="J9" s="31"/>
      <c r="K9" s="8" t="s">
        <v>23</v>
      </c>
      <c r="L9" s="30">
        <v>52</v>
      </c>
      <c r="M9" s="30">
        <v>1</v>
      </c>
      <c r="N9" s="30">
        <f t="shared" si="2"/>
        <v>53</v>
      </c>
      <c r="O9" s="31"/>
      <c r="P9" s="8" t="s">
        <v>590</v>
      </c>
      <c r="Q9" s="30">
        <v>272</v>
      </c>
      <c r="R9" s="30">
        <v>63</v>
      </c>
      <c r="S9" s="30">
        <f t="shared" si="3"/>
        <v>335</v>
      </c>
      <c r="T9" s="31"/>
      <c r="U9" s="8"/>
      <c r="V9" s="30"/>
      <c r="W9" s="30"/>
      <c r="X9" s="30"/>
      <c r="Y9" s="31"/>
    </row>
    <row r="10" spans="1:25" s="1" customFormat="1">
      <c r="A10" s="8" t="s">
        <v>134</v>
      </c>
      <c r="B10" s="30">
        <v>1</v>
      </c>
      <c r="C10" s="30">
        <v>0</v>
      </c>
      <c r="D10" s="30">
        <f t="shared" si="0"/>
        <v>1</v>
      </c>
      <c r="E10" s="31"/>
      <c r="F10" s="8" t="s">
        <v>89</v>
      </c>
      <c r="G10" s="30">
        <v>20</v>
      </c>
      <c r="H10" s="30">
        <v>0</v>
      </c>
      <c r="I10" s="30">
        <f t="shared" si="1"/>
        <v>20</v>
      </c>
      <c r="J10" s="31"/>
      <c r="K10" s="8" t="s">
        <v>73</v>
      </c>
      <c r="L10" s="30">
        <v>57</v>
      </c>
      <c r="M10" s="30">
        <v>4</v>
      </c>
      <c r="N10" s="30">
        <f t="shared" si="2"/>
        <v>61</v>
      </c>
      <c r="O10" s="31"/>
      <c r="P10" s="8" t="s">
        <v>15</v>
      </c>
      <c r="Q10" s="30">
        <v>160</v>
      </c>
      <c r="R10" s="30">
        <v>44</v>
      </c>
      <c r="S10" s="30">
        <f t="shared" si="3"/>
        <v>204</v>
      </c>
      <c r="T10" s="31"/>
      <c r="U10" s="8"/>
      <c r="V10" s="30"/>
      <c r="W10" s="30"/>
      <c r="X10" s="30"/>
      <c r="Y10" s="31"/>
    </row>
    <row r="11" spans="1:25" s="1" customFormat="1">
      <c r="A11" s="8" t="s">
        <v>142</v>
      </c>
      <c r="B11" s="30">
        <v>3</v>
      </c>
      <c r="C11" s="30">
        <v>0</v>
      </c>
      <c r="D11" s="30">
        <f t="shared" si="0"/>
        <v>3</v>
      </c>
      <c r="E11" s="31"/>
      <c r="F11" s="8" t="s">
        <v>93</v>
      </c>
      <c r="G11" s="30">
        <v>5</v>
      </c>
      <c r="H11" s="30">
        <v>0</v>
      </c>
      <c r="I11" s="30">
        <f t="shared" si="1"/>
        <v>5</v>
      </c>
      <c r="J11" s="31"/>
      <c r="K11" s="8" t="s">
        <v>77</v>
      </c>
      <c r="L11" s="30">
        <v>13</v>
      </c>
      <c r="M11" s="30">
        <v>0</v>
      </c>
      <c r="N11" s="30">
        <f t="shared" si="2"/>
        <v>13</v>
      </c>
      <c r="O11" s="31"/>
      <c r="P11" s="8" t="s">
        <v>17</v>
      </c>
      <c r="Q11" s="30">
        <v>18</v>
      </c>
      <c r="R11" s="30">
        <v>0</v>
      </c>
      <c r="S11" s="30">
        <f t="shared" si="3"/>
        <v>18</v>
      </c>
      <c r="T11" s="31"/>
      <c r="U11" s="8"/>
      <c r="V11" s="30"/>
      <c r="W11" s="30"/>
      <c r="X11" s="30"/>
      <c r="Y11" s="31"/>
    </row>
    <row r="12" spans="1:25" s="1" customFormat="1">
      <c r="A12" s="8" t="s">
        <v>146</v>
      </c>
      <c r="B12" s="30">
        <v>20</v>
      </c>
      <c r="C12" s="30">
        <v>0</v>
      </c>
      <c r="D12" s="30">
        <f t="shared" si="0"/>
        <v>20</v>
      </c>
      <c r="E12" s="31"/>
      <c r="F12" s="8" t="s">
        <v>24</v>
      </c>
      <c r="G12" s="30">
        <v>26</v>
      </c>
      <c r="H12" s="30">
        <v>2</v>
      </c>
      <c r="I12" s="30">
        <f t="shared" si="1"/>
        <v>28</v>
      </c>
      <c r="J12" s="31"/>
      <c r="K12" s="8" t="s">
        <v>86</v>
      </c>
      <c r="L12" s="30">
        <v>271</v>
      </c>
      <c r="M12" s="30">
        <v>56</v>
      </c>
      <c r="N12" s="30">
        <f t="shared" si="2"/>
        <v>327</v>
      </c>
      <c r="O12" s="31"/>
      <c r="P12" s="8" t="s">
        <v>18</v>
      </c>
      <c r="Q12" s="30">
        <v>152</v>
      </c>
      <c r="R12" s="30">
        <v>32</v>
      </c>
      <c r="S12" s="30">
        <f t="shared" si="3"/>
        <v>184</v>
      </c>
      <c r="T12" s="31"/>
      <c r="U12" s="8"/>
      <c r="V12" s="30"/>
      <c r="W12" s="30"/>
      <c r="X12" s="30"/>
      <c r="Y12" s="31"/>
    </row>
    <row r="13" spans="1:25" s="1" customFormat="1">
      <c r="A13" s="8" t="s">
        <v>154</v>
      </c>
      <c r="B13" s="30">
        <v>2</v>
      </c>
      <c r="C13" s="30">
        <v>0</v>
      </c>
      <c r="D13" s="30">
        <f t="shared" si="0"/>
        <v>2</v>
      </c>
      <c r="E13" s="31"/>
      <c r="F13" s="8" t="s">
        <v>106</v>
      </c>
      <c r="G13" s="30">
        <v>1</v>
      </c>
      <c r="H13" s="30">
        <v>0</v>
      </c>
      <c r="I13" s="30">
        <f t="shared" si="1"/>
        <v>1</v>
      </c>
      <c r="J13" s="31"/>
      <c r="K13" s="8" t="s">
        <v>580</v>
      </c>
      <c r="L13" s="30">
        <v>5</v>
      </c>
      <c r="M13" s="30">
        <v>0</v>
      </c>
      <c r="N13" s="30">
        <f t="shared" si="2"/>
        <v>5</v>
      </c>
      <c r="O13" s="31"/>
      <c r="P13" s="8" t="s">
        <v>123</v>
      </c>
      <c r="Q13" s="30">
        <v>24</v>
      </c>
      <c r="R13" s="30">
        <v>1</v>
      </c>
      <c r="S13" s="30">
        <f t="shared" si="3"/>
        <v>25</v>
      </c>
      <c r="T13" s="31"/>
      <c r="U13" s="9"/>
      <c r="V13" s="9"/>
      <c r="W13" s="9"/>
      <c r="X13" s="9"/>
      <c r="Y13" s="32"/>
    </row>
    <row r="14" spans="1:25" s="1" customFormat="1">
      <c r="A14" s="8" t="s">
        <v>175</v>
      </c>
      <c r="B14" s="30">
        <v>1</v>
      </c>
      <c r="C14" s="30">
        <v>0</v>
      </c>
      <c r="D14" s="30">
        <f t="shared" si="0"/>
        <v>1</v>
      </c>
      <c r="E14" s="31"/>
      <c r="F14" s="8" t="s">
        <v>121</v>
      </c>
      <c r="G14" s="30">
        <v>1</v>
      </c>
      <c r="H14" s="30">
        <v>0</v>
      </c>
      <c r="I14" s="30">
        <f t="shared" si="1"/>
        <v>1</v>
      </c>
      <c r="J14" s="31"/>
      <c r="K14" s="8" t="s">
        <v>116</v>
      </c>
      <c r="L14" s="30">
        <v>58</v>
      </c>
      <c r="M14" s="30">
        <v>4</v>
      </c>
      <c r="N14" s="30">
        <f t="shared" si="2"/>
        <v>62</v>
      </c>
      <c r="O14" s="31"/>
      <c r="P14" s="8" t="s">
        <v>126</v>
      </c>
      <c r="Q14" s="30">
        <v>3</v>
      </c>
      <c r="R14" s="30">
        <v>1</v>
      </c>
      <c r="S14" s="30">
        <f t="shared" si="3"/>
        <v>4</v>
      </c>
      <c r="T14" s="31"/>
      <c r="U14" s="9"/>
      <c r="V14" s="9"/>
      <c r="W14" s="9"/>
      <c r="X14" s="9"/>
      <c r="Y14" s="32"/>
    </row>
    <row r="15" spans="1:25" s="1" customFormat="1">
      <c r="A15" s="8" t="s">
        <v>172</v>
      </c>
      <c r="B15" s="30">
        <v>15</v>
      </c>
      <c r="C15" s="30">
        <v>2</v>
      </c>
      <c r="D15" s="30">
        <f t="shared" si="0"/>
        <v>17</v>
      </c>
      <c r="E15" s="31"/>
      <c r="F15" s="8" t="s">
        <v>139</v>
      </c>
      <c r="G15" s="30">
        <v>17</v>
      </c>
      <c r="H15" s="30">
        <v>4</v>
      </c>
      <c r="I15" s="30">
        <f t="shared" si="1"/>
        <v>21</v>
      </c>
      <c r="J15" s="31"/>
      <c r="K15" s="8" t="s">
        <v>122</v>
      </c>
      <c r="L15" s="30">
        <v>17</v>
      </c>
      <c r="M15" s="30">
        <v>4</v>
      </c>
      <c r="N15" s="30">
        <f t="shared" si="2"/>
        <v>21</v>
      </c>
      <c r="O15" s="31"/>
      <c r="P15" s="8" t="s">
        <v>130</v>
      </c>
      <c r="Q15" s="30">
        <v>8</v>
      </c>
      <c r="R15" s="30">
        <v>2</v>
      </c>
      <c r="S15" s="30">
        <f t="shared" si="3"/>
        <v>10</v>
      </c>
      <c r="T15" s="31"/>
      <c r="U15" s="9"/>
      <c r="V15" s="9"/>
      <c r="W15" s="9"/>
      <c r="X15" s="9"/>
      <c r="Y15" s="32"/>
    </row>
    <row r="16" spans="1:25" s="1" customFormat="1">
      <c r="A16" s="8" t="s">
        <v>206</v>
      </c>
      <c r="B16" s="30">
        <v>11</v>
      </c>
      <c r="C16" s="30">
        <v>2</v>
      </c>
      <c r="D16" s="30">
        <f t="shared" si="0"/>
        <v>13</v>
      </c>
      <c r="E16" s="31"/>
      <c r="F16" s="8" t="s">
        <v>147</v>
      </c>
      <c r="G16" s="30">
        <v>80</v>
      </c>
      <c r="H16" s="30">
        <v>4</v>
      </c>
      <c r="I16" s="30">
        <f t="shared" si="1"/>
        <v>84</v>
      </c>
      <c r="J16" s="31"/>
      <c r="K16" s="8" t="s">
        <v>129</v>
      </c>
      <c r="L16" s="30">
        <v>6</v>
      </c>
      <c r="M16" s="30">
        <v>0</v>
      </c>
      <c r="N16" s="30">
        <f t="shared" si="2"/>
        <v>6</v>
      </c>
      <c r="O16" s="31"/>
      <c r="P16" s="8" t="s">
        <v>19</v>
      </c>
      <c r="Q16" s="30">
        <v>158</v>
      </c>
      <c r="R16" s="30">
        <v>11</v>
      </c>
      <c r="S16" s="30">
        <f t="shared" si="3"/>
        <v>169</v>
      </c>
      <c r="T16" s="31"/>
      <c r="U16" s="9"/>
      <c r="V16" s="9"/>
      <c r="W16" s="9"/>
      <c r="X16" s="9"/>
      <c r="Y16" s="32"/>
    </row>
    <row r="17" spans="1:25" s="1" customFormat="1">
      <c r="A17" s="8" t="s">
        <v>586</v>
      </c>
      <c r="B17" s="30">
        <v>11</v>
      </c>
      <c r="C17" s="30">
        <v>1</v>
      </c>
      <c r="D17" s="30">
        <f t="shared" si="0"/>
        <v>12</v>
      </c>
      <c r="E17" s="31"/>
      <c r="F17" s="8" t="s">
        <v>155</v>
      </c>
      <c r="G17" s="30">
        <v>6</v>
      </c>
      <c r="H17" s="30">
        <v>4</v>
      </c>
      <c r="I17" s="30">
        <f t="shared" si="1"/>
        <v>10</v>
      </c>
      <c r="J17" s="31"/>
      <c r="K17" s="8" t="s">
        <v>136</v>
      </c>
      <c r="L17" s="30">
        <v>41</v>
      </c>
      <c r="M17" s="30">
        <v>0</v>
      </c>
      <c r="N17" s="30">
        <f t="shared" si="2"/>
        <v>41</v>
      </c>
      <c r="O17" s="31"/>
      <c r="P17" s="8" t="s">
        <v>141</v>
      </c>
      <c r="Q17" s="30">
        <v>2</v>
      </c>
      <c r="R17" s="30">
        <v>0</v>
      </c>
      <c r="S17" s="30">
        <f t="shared" si="3"/>
        <v>2</v>
      </c>
      <c r="T17" s="31"/>
      <c r="U17" s="9"/>
      <c r="V17" s="9"/>
      <c r="W17" s="9"/>
      <c r="X17" s="9"/>
      <c r="Y17" s="32"/>
    </row>
    <row r="18" spans="1:25" s="1" customFormat="1">
      <c r="A18" s="8" t="s">
        <v>184</v>
      </c>
      <c r="B18" s="30">
        <v>12</v>
      </c>
      <c r="C18" s="30">
        <v>0</v>
      </c>
      <c r="D18" s="30">
        <f t="shared" si="0"/>
        <v>12</v>
      </c>
      <c r="E18" s="31"/>
      <c r="F18" s="8" t="s">
        <v>162</v>
      </c>
      <c r="G18" s="30">
        <v>30</v>
      </c>
      <c r="H18" s="30">
        <v>1</v>
      </c>
      <c r="I18" s="30">
        <f t="shared" si="1"/>
        <v>31</v>
      </c>
      <c r="J18" s="31"/>
      <c r="K18" s="8" t="s">
        <v>140</v>
      </c>
      <c r="L18" s="30">
        <v>40</v>
      </c>
      <c r="M18" s="30">
        <v>7</v>
      </c>
      <c r="N18" s="30">
        <f t="shared" si="2"/>
        <v>47</v>
      </c>
      <c r="O18" s="31"/>
      <c r="P18" s="8" t="s">
        <v>149</v>
      </c>
      <c r="Q18" s="30">
        <v>11</v>
      </c>
      <c r="R18" s="30">
        <v>2</v>
      </c>
      <c r="S18" s="30">
        <f t="shared" si="3"/>
        <v>13</v>
      </c>
      <c r="T18" s="31"/>
      <c r="U18" s="9"/>
      <c r="V18" s="9"/>
      <c r="W18" s="9"/>
      <c r="X18" s="9"/>
      <c r="Y18" s="32"/>
    </row>
    <row r="19" spans="1:25" s="1" customFormat="1">
      <c r="A19" s="8" t="s">
        <v>587</v>
      </c>
      <c r="B19" s="30">
        <v>3</v>
      </c>
      <c r="C19" s="30">
        <v>0</v>
      </c>
      <c r="D19" s="30">
        <f t="shared" si="0"/>
        <v>3</v>
      </c>
      <c r="E19" s="31"/>
      <c r="F19" s="8" t="s">
        <v>166</v>
      </c>
      <c r="G19" s="30">
        <v>30</v>
      </c>
      <c r="H19" s="30">
        <v>2</v>
      </c>
      <c r="I19" s="30">
        <f t="shared" si="1"/>
        <v>32</v>
      </c>
      <c r="J19" s="31"/>
      <c r="K19" s="8" t="s">
        <v>167</v>
      </c>
      <c r="L19" s="30">
        <v>47</v>
      </c>
      <c r="M19" s="30">
        <v>7</v>
      </c>
      <c r="N19" s="30">
        <f t="shared" si="2"/>
        <v>54</v>
      </c>
      <c r="O19" s="31"/>
      <c r="P19" s="8" t="s">
        <v>168</v>
      </c>
      <c r="Q19" s="30">
        <v>1</v>
      </c>
      <c r="R19" s="30">
        <v>0</v>
      </c>
      <c r="S19" s="30">
        <f t="shared" si="3"/>
        <v>1</v>
      </c>
      <c r="T19" s="31"/>
      <c r="U19" s="9"/>
      <c r="V19" s="9"/>
      <c r="W19" s="9"/>
      <c r="X19" s="9"/>
      <c r="Y19" s="32"/>
    </row>
    <row r="20" spans="1:25" s="1" customFormat="1">
      <c r="A20" s="8" t="s">
        <v>68</v>
      </c>
      <c r="B20" s="30">
        <v>2</v>
      </c>
      <c r="C20" s="30">
        <v>0</v>
      </c>
      <c r="D20" s="30">
        <f t="shared" si="0"/>
        <v>2</v>
      </c>
      <c r="E20" s="31"/>
      <c r="F20" s="8" t="s">
        <v>529</v>
      </c>
      <c r="G20" s="30">
        <v>12</v>
      </c>
      <c r="H20" s="30">
        <v>0</v>
      </c>
      <c r="I20" s="30">
        <f t="shared" si="1"/>
        <v>12</v>
      </c>
      <c r="J20" s="31"/>
      <c r="K20" s="8" t="s">
        <v>190</v>
      </c>
      <c r="L20" s="30">
        <v>16</v>
      </c>
      <c r="M20" s="30">
        <v>0</v>
      </c>
      <c r="N20" s="30">
        <f t="shared" si="2"/>
        <v>16</v>
      </c>
      <c r="O20" s="31"/>
      <c r="P20" s="8" t="s">
        <v>28</v>
      </c>
      <c r="Q20" s="30">
        <v>24</v>
      </c>
      <c r="R20" s="30">
        <v>2</v>
      </c>
      <c r="S20" s="30">
        <f t="shared" si="3"/>
        <v>26</v>
      </c>
      <c r="T20" s="31"/>
      <c r="U20" s="9"/>
      <c r="V20" s="9"/>
      <c r="W20" s="9"/>
      <c r="X20" s="9"/>
      <c r="Y20" s="32"/>
    </row>
    <row r="21" spans="1:25" s="1" customFormat="1">
      <c r="A21" s="8" t="s">
        <v>205</v>
      </c>
      <c r="B21" s="30">
        <v>9</v>
      </c>
      <c r="C21" s="30">
        <v>0</v>
      </c>
      <c r="D21" s="30">
        <f t="shared" si="0"/>
        <v>9</v>
      </c>
      <c r="E21" s="31"/>
      <c r="F21" s="8" t="s">
        <v>179</v>
      </c>
      <c r="G21" s="30">
        <v>23</v>
      </c>
      <c r="H21" s="30">
        <v>0</v>
      </c>
      <c r="I21" s="30">
        <f t="shared" si="1"/>
        <v>23</v>
      </c>
      <c r="J21" s="31"/>
      <c r="K21" s="8"/>
      <c r="L21" s="30"/>
      <c r="M21" s="30"/>
      <c r="N21" s="30"/>
      <c r="O21" s="31"/>
      <c r="P21" s="8" t="s">
        <v>29</v>
      </c>
      <c r="Q21" s="30">
        <v>102</v>
      </c>
      <c r="R21" s="30">
        <v>20</v>
      </c>
      <c r="S21" s="30">
        <f t="shared" si="3"/>
        <v>122</v>
      </c>
      <c r="T21" s="31"/>
      <c r="U21" s="9"/>
      <c r="V21" s="9"/>
      <c r="W21" s="9"/>
      <c r="X21" s="9"/>
      <c r="Y21" s="32"/>
    </row>
    <row r="22" spans="1:25" s="1" customFormat="1">
      <c r="A22" s="8" t="s">
        <v>208</v>
      </c>
      <c r="B22" s="30">
        <v>25</v>
      </c>
      <c r="C22" s="30">
        <v>4</v>
      </c>
      <c r="D22" s="30">
        <f t="shared" si="0"/>
        <v>29</v>
      </c>
      <c r="E22" s="31"/>
      <c r="F22" s="8" t="s">
        <v>11</v>
      </c>
      <c r="G22" s="30">
        <v>266</v>
      </c>
      <c r="H22" s="30">
        <v>79</v>
      </c>
      <c r="I22" s="30">
        <f t="shared" si="1"/>
        <v>345</v>
      </c>
      <c r="J22" s="31"/>
      <c r="K22" s="8"/>
      <c r="L22" s="30"/>
      <c r="M22" s="30"/>
      <c r="N22" s="30"/>
      <c r="O22" s="31"/>
      <c r="P22" s="8" t="s">
        <v>177</v>
      </c>
      <c r="Q22" s="30">
        <v>125</v>
      </c>
      <c r="R22" s="30">
        <v>25</v>
      </c>
      <c r="S22" s="30">
        <f t="shared" si="3"/>
        <v>150</v>
      </c>
      <c r="T22" s="31"/>
      <c r="U22" s="9"/>
      <c r="V22" s="9"/>
      <c r="W22" s="9"/>
      <c r="X22" s="9"/>
      <c r="Y22" s="32"/>
    </row>
    <row r="23" spans="1:25" s="1" customFormat="1">
      <c r="A23" s="9"/>
      <c r="B23" s="30"/>
      <c r="C23" s="30"/>
      <c r="D23" s="30"/>
      <c r="E23" s="31"/>
      <c r="F23" s="8" t="s">
        <v>185</v>
      </c>
      <c r="G23" s="30">
        <v>15</v>
      </c>
      <c r="H23" s="30">
        <v>1</v>
      </c>
      <c r="I23" s="30">
        <f t="shared" si="1"/>
        <v>16</v>
      </c>
      <c r="J23" s="31"/>
      <c r="K23" s="8"/>
      <c r="L23" s="30"/>
      <c r="M23" s="30"/>
      <c r="N23" s="30"/>
      <c r="O23" s="31"/>
      <c r="P23" s="8" t="s">
        <v>181</v>
      </c>
      <c r="Q23" s="30">
        <v>19</v>
      </c>
      <c r="R23" s="30">
        <v>1</v>
      </c>
      <c r="S23" s="30">
        <f t="shared" si="3"/>
        <v>20</v>
      </c>
      <c r="T23" s="31"/>
      <c r="U23" s="9"/>
      <c r="V23" s="9"/>
      <c r="W23" s="9"/>
      <c r="X23" s="9"/>
      <c r="Y23" s="32"/>
    </row>
    <row r="24" spans="1:25" s="1" customFormat="1">
      <c r="A24" s="8"/>
      <c r="B24" s="30"/>
      <c r="C24" s="30"/>
      <c r="D24" s="30"/>
      <c r="E24" s="31"/>
      <c r="F24" s="8"/>
      <c r="G24" s="30"/>
      <c r="H24" s="30"/>
      <c r="I24" s="30"/>
      <c r="J24" s="31"/>
      <c r="K24" s="9"/>
      <c r="L24" s="30"/>
      <c r="M24" s="30"/>
      <c r="N24" s="30"/>
      <c r="O24" s="31"/>
      <c r="P24" s="8" t="s">
        <v>30</v>
      </c>
      <c r="Q24" s="30">
        <v>109</v>
      </c>
      <c r="R24" s="30">
        <v>30</v>
      </c>
      <c r="S24" s="30">
        <f t="shared" si="3"/>
        <v>139</v>
      </c>
      <c r="T24" s="31"/>
      <c r="U24" s="9"/>
      <c r="V24" s="9"/>
      <c r="W24" s="9"/>
      <c r="X24" s="9"/>
      <c r="Y24" s="32"/>
    </row>
    <row r="25" spans="1:25" s="1" customFormat="1">
      <c r="A25" s="8"/>
      <c r="B25" s="30"/>
      <c r="C25" s="30"/>
      <c r="D25" s="30"/>
      <c r="E25" s="31"/>
      <c r="F25" s="9"/>
      <c r="G25" s="30"/>
      <c r="H25" s="30"/>
      <c r="I25" s="30"/>
      <c r="J25" s="31"/>
      <c r="K25" s="9"/>
      <c r="L25" s="30"/>
      <c r="M25" s="30"/>
      <c r="N25" s="30"/>
      <c r="O25" s="31"/>
      <c r="P25" s="8" t="s">
        <v>20</v>
      </c>
      <c r="Q25" s="30">
        <v>80</v>
      </c>
      <c r="R25" s="30">
        <v>18</v>
      </c>
      <c r="S25" s="30">
        <f t="shared" si="3"/>
        <v>98</v>
      </c>
      <c r="T25" s="31"/>
      <c r="U25" s="9"/>
      <c r="V25" s="9"/>
      <c r="W25" s="9"/>
      <c r="X25" s="9"/>
      <c r="Y25" s="32"/>
    </row>
    <row r="26" spans="1:25" s="1" customFormat="1">
      <c r="A26" s="8"/>
      <c r="B26" s="30"/>
      <c r="C26" s="30"/>
      <c r="D26" s="30"/>
      <c r="E26" s="31"/>
      <c r="F26" s="9"/>
      <c r="G26" s="30"/>
      <c r="H26" s="30"/>
      <c r="I26" s="30"/>
      <c r="J26" s="31"/>
      <c r="K26" s="9"/>
      <c r="L26" s="30"/>
      <c r="M26" s="30"/>
      <c r="N26" s="30"/>
      <c r="O26" s="31"/>
      <c r="P26" s="8" t="s">
        <v>21</v>
      </c>
      <c r="Q26" s="30">
        <v>69</v>
      </c>
      <c r="R26" s="30">
        <v>1</v>
      </c>
      <c r="S26" s="30">
        <f t="shared" si="3"/>
        <v>70</v>
      </c>
      <c r="T26" s="31"/>
      <c r="U26" s="9"/>
      <c r="V26" s="9"/>
      <c r="W26" s="9"/>
      <c r="X26" s="9"/>
      <c r="Y26" s="32"/>
    </row>
    <row r="27" spans="1:25" s="1" customFormat="1">
      <c r="A27" s="9"/>
      <c r="B27" s="30"/>
      <c r="C27" s="30"/>
      <c r="D27" s="30"/>
      <c r="E27" s="31"/>
      <c r="F27" s="8"/>
      <c r="G27" s="30"/>
      <c r="H27" s="30"/>
      <c r="I27" s="30"/>
      <c r="J27" s="31"/>
      <c r="K27" s="8"/>
      <c r="L27" s="30"/>
      <c r="M27" s="30"/>
      <c r="N27" s="30"/>
      <c r="O27" s="31"/>
      <c r="P27" s="8" t="s">
        <v>211</v>
      </c>
      <c r="Q27" s="30">
        <v>108</v>
      </c>
      <c r="R27" s="30">
        <v>9</v>
      </c>
      <c r="S27" s="30">
        <f t="shared" si="3"/>
        <v>117</v>
      </c>
      <c r="T27" s="31"/>
      <c r="U27" s="9"/>
      <c r="V27" s="9"/>
      <c r="W27" s="9"/>
      <c r="X27" s="9"/>
      <c r="Y27" s="32"/>
    </row>
    <row r="28" spans="1:25" s="1" customFormat="1">
      <c r="A28" s="9"/>
      <c r="B28" s="30"/>
      <c r="C28" s="30"/>
      <c r="D28" s="30"/>
      <c r="E28" s="31"/>
      <c r="F28" s="8"/>
      <c r="G28" s="30"/>
      <c r="H28" s="30"/>
      <c r="I28" s="30"/>
      <c r="J28" s="31"/>
      <c r="K28" s="9"/>
      <c r="L28" s="30"/>
      <c r="M28" s="30"/>
      <c r="N28" s="30"/>
      <c r="O28" s="31"/>
      <c r="P28" s="8" t="s">
        <v>202</v>
      </c>
      <c r="Q28" s="30">
        <v>23</v>
      </c>
      <c r="R28" s="30">
        <v>0</v>
      </c>
      <c r="S28" s="30">
        <f t="shared" si="3"/>
        <v>23</v>
      </c>
      <c r="T28" s="31"/>
      <c r="U28" s="9"/>
      <c r="V28" s="9"/>
      <c r="W28" s="9"/>
      <c r="X28" s="9"/>
      <c r="Y28" s="32"/>
    </row>
    <row r="29" spans="1:25" s="1" customFormat="1">
      <c r="A29" s="8"/>
      <c r="B29" s="30"/>
      <c r="C29" s="30"/>
      <c r="D29" s="30"/>
      <c r="E29" s="31"/>
      <c r="F29" s="9"/>
      <c r="G29" s="30"/>
      <c r="H29" s="30"/>
      <c r="I29" s="30"/>
      <c r="J29" s="31"/>
      <c r="K29" s="9"/>
      <c r="L29" s="30"/>
      <c r="M29" s="30"/>
      <c r="N29" s="30"/>
      <c r="O29" s="31"/>
      <c r="P29" s="8" t="s">
        <v>216</v>
      </c>
      <c r="Q29" s="30">
        <v>255</v>
      </c>
      <c r="R29" s="30">
        <v>63</v>
      </c>
      <c r="S29" s="30">
        <f t="shared" si="3"/>
        <v>318</v>
      </c>
      <c r="T29" s="31"/>
      <c r="U29" s="9"/>
      <c r="V29" s="9"/>
      <c r="W29" s="9"/>
      <c r="X29" s="9"/>
      <c r="Y29" s="32"/>
    </row>
    <row r="30" spans="1:25" s="1" customFormat="1" ht="14.4" thickBot="1">
      <c r="A30" s="34"/>
      <c r="B30" s="36"/>
      <c r="C30" s="36"/>
      <c r="D30" s="36"/>
      <c r="E30" s="37"/>
      <c r="F30" s="34"/>
      <c r="G30" s="36"/>
      <c r="H30" s="36"/>
      <c r="I30" s="36"/>
      <c r="J30" s="37"/>
      <c r="K30" s="34"/>
      <c r="L30" s="36"/>
      <c r="M30" s="36"/>
      <c r="N30" s="36"/>
      <c r="O30" s="37"/>
      <c r="P30" s="10" t="s">
        <v>212</v>
      </c>
      <c r="Q30" s="36">
        <v>70</v>
      </c>
      <c r="R30" s="36">
        <v>3</v>
      </c>
      <c r="S30" s="36">
        <f t="shared" si="3"/>
        <v>73</v>
      </c>
      <c r="T30" s="37"/>
      <c r="U30" s="34"/>
      <c r="V30" s="34"/>
      <c r="W30" s="34"/>
      <c r="X30" s="34"/>
      <c r="Y30" s="38"/>
    </row>
    <row r="31" spans="1:25" s="1" customFormat="1">
      <c r="A31" s="42"/>
    </row>
    <row r="32" spans="1:25" s="1" customFormat="1" ht="14.4" thickBot="1">
      <c r="A32" s="41"/>
    </row>
    <row r="33" spans="1:26" s="1" customFormat="1">
      <c r="A33" s="11"/>
    </row>
    <row r="34" spans="1:26" s="1" customFormat="1">
      <c r="A34" s="11"/>
    </row>
    <row r="35" spans="1:26" s="1" customFormat="1">
      <c r="A35" s="11"/>
    </row>
    <row r="36" spans="1:26" s="1" customFormat="1">
      <c r="A36" s="39"/>
    </row>
    <row r="37" spans="1:26" s="1" customFormat="1">
      <c r="A37" s="35"/>
    </row>
    <row r="38" spans="1:26" s="1" customFormat="1">
      <c r="A38" s="11"/>
      <c r="B38" s="11"/>
    </row>
    <row r="39" spans="1:26" s="1" customFormat="1">
      <c r="A39" s="11"/>
      <c r="B39" s="11"/>
    </row>
    <row r="40" spans="1:26" s="1" customFormat="1">
      <c r="A40" s="11"/>
      <c r="B40" s="11"/>
    </row>
    <row r="41" spans="1:26" s="1" customFormat="1">
      <c r="A41" s="11"/>
      <c r="B41" s="11"/>
    </row>
    <row r="42" spans="1:26" s="1" customFormat="1">
      <c r="A42" s="11"/>
      <c r="B42" s="11"/>
    </row>
    <row r="43" spans="1:26" s="1" customFormat="1">
      <c r="A43" s="11"/>
      <c r="B43" s="11"/>
    </row>
    <row r="44" spans="1:26" s="1" customFormat="1">
      <c r="A44" s="11"/>
      <c r="B44" s="11"/>
    </row>
    <row r="45" spans="1:26" s="1" customFormat="1">
      <c r="A45" s="11"/>
      <c r="B45" s="11"/>
    </row>
    <row r="46" spans="1:26" s="1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/>
      <c r="N46"/>
      <c r="O46"/>
      <c r="P46"/>
      <c r="Q46"/>
      <c r="R46"/>
      <c r="S46"/>
      <c r="T46"/>
      <c r="U46"/>
      <c r="V46"/>
      <c r="W46"/>
      <c r="X46"/>
      <c r="Y46"/>
      <c r="Z46" s="11"/>
    </row>
    <row r="47" spans="1:26" s="1" customForma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/>
      <c r="N47"/>
      <c r="O47"/>
      <c r="P47"/>
      <c r="Q47"/>
      <c r="R47"/>
      <c r="S47"/>
      <c r="T47"/>
      <c r="U47"/>
      <c r="V47"/>
      <c r="W47"/>
      <c r="X47"/>
      <c r="Y47"/>
      <c r="Z47" s="11"/>
    </row>
    <row r="48" spans="1:26" s="1" customForma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/>
      <c r="N48"/>
      <c r="O48"/>
      <c r="P48"/>
      <c r="Q48"/>
      <c r="R48"/>
      <c r="S48"/>
      <c r="T48"/>
      <c r="U48"/>
      <c r="V48"/>
      <c r="W48"/>
      <c r="X48"/>
      <c r="Y48"/>
      <c r="Z48" s="11"/>
    </row>
    <row r="49" spans="1:26" s="1" customForma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/>
      <c r="N49"/>
      <c r="O49"/>
      <c r="P49"/>
      <c r="Q49"/>
      <c r="R49"/>
      <c r="S49"/>
      <c r="T49"/>
      <c r="U49"/>
      <c r="V49"/>
      <c r="W49"/>
      <c r="X49"/>
      <c r="Y49"/>
      <c r="Z49" s="11"/>
    </row>
    <row r="50" spans="1:26" s="1" customForma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/>
      <c r="N50"/>
      <c r="O50"/>
      <c r="P50"/>
      <c r="Q50"/>
      <c r="R50"/>
      <c r="S50"/>
      <c r="T50"/>
      <c r="U50"/>
      <c r="V50"/>
      <c r="W50"/>
      <c r="X50"/>
      <c r="Y50"/>
      <c r="Z50" s="11"/>
    </row>
  </sheetData>
  <pageMargins left="0.23622047244094491" right="0.19685039370078741" top="0.54" bottom="0.31496062992125984" header="0.31496062992125984" footer="0.19685039370078741"/>
  <pageSetup paperSize="9" scale="71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>
    <tabColor theme="1"/>
    <pageSetUpPr fitToPage="1"/>
  </sheetPr>
  <dimension ref="A1:Y55"/>
  <sheetViews>
    <sheetView view="pageLayout" zoomScaleNormal="100" zoomScaleSheetLayoutView="55" workbookViewId="0">
      <selection activeCell="F18" sqref="F18"/>
    </sheetView>
  </sheetViews>
  <sheetFormatPr defaultRowHeight="13.8"/>
  <cols>
    <col min="1" max="1" width="9.3984375" style="2" customWidth="1"/>
    <col min="2" max="4" width="5.8984375" style="2" customWidth="1"/>
    <col min="5" max="5" width="1.09765625" style="2" customWidth="1"/>
    <col min="6" max="9" width="5.8984375" style="2" customWidth="1"/>
    <col min="10" max="10" width="1.09765625" style="2" customWidth="1"/>
    <col min="11" max="11" width="5.8984375" style="2" customWidth="1"/>
    <col min="12" max="12" width="5.8984375" style="3" customWidth="1"/>
    <col min="13" max="14" width="5.8984375" customWidth="1"/>
    <col min="15" max="15" width="1.09765625" customWidth="1"/>
    <col min="16" max="19" width="5.8984375" customWidth="1"/>
    <col min="20" max="20" width="1.09765625" customWidth="1"/>
    <col min="21" max="24" width="5.8984375" customWidth="1"/>
    <col min="25" max="25" width="1.09765625" customWidth="1"/>
  </cols>
  <sheetData>
    <row r="1" spans="1:25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7"/>
    </row>
    <row r="2" spans="1:25" s="1" customFormat="1" ht="64.5" customHeight="1">
      <c r="A2" s="19" t="s">
        <v>31</v>
      </c>
      <c r="B2" s="30">
        <v>2</v>
      </c>
      <c r="C2" s="30">
        <v>0</v>
      </c>
      <c r="D2" s="30">
        <f>B2+C2</f>
        <v>2</v>
      </c>
      <c r="E2" s="31"/>
      <c r="F2" s="8" t="s">
        <v>32</v>
      </c>
      <c r="G2" s="30">
        <v>3</v>
      </c>
      <c r="H2" s="30">
        <v>2</v>
      </c>
      <c r="I2" s="30">
        <f>G2+H2</f>
        <v>5</v>
      </c>
      <c r="J2" s="31"/>
      <c r="K2" s="8" t="s">
        <v>33</v>
      </c>
      <c r="L2" s="30">
        <v>5</v>
      </c>
      <c r="M2" s="30">
        <v>0</v>
      </c>
      <c r="N2" s="30">
        <f>L2+M2</f>
        <v>5</v>
      </c>
      <c r="O2" s="31"/>
      <c r="P2" s="8" t="s">
        <v>9</v>
      </c>
      <c r="Q2" s="30">
        <v>35</v>
      </c>
      <c r="R2" s="30">
        <v>8</v>
      </c>
      <c r="S2" s="30">
        <f>Q2+R2</f>
        <v>43</v>
      </c>
      <c r="T2" s="31"/>
      <c r="U2" s="8" t="s">
        <v>10</v>
      </c>
      <c r="V2" s="30">
        <v>105</v>
      </c>
      <c r="W2" s="30">
        <v>24</v>
      </c>
      <c r="X2" s="30">
        <f>V2+W2</f>
        <v>129</v>
      </c>
      <c r="Y2" s="31"/>
    </row>
    <row r="3" spans="1:25" s="1" customFormat="1" ht="34.5" customHeight="1">
      <c r="A3" s="8" t="s">
        <v>58</v>
      </c>
      <c r="B3" s="30">
        <v>1</v>
      </c>
      <c r="C3" s="30">
        <v>0</v>
      </c>
      <c r="D3" s="30">
        <f t="shared" ref="D3:D25" si="0">B3+C3</f>
        <v>1</v>
      </c>
      <c r="E3" s="31"/>
      <c r="F3" s="8" t="s">
        <v>41</v>
      </c>
      <c r="G3" s="30">
        <v>85</v>
      </c>
      <c r="H3" s="30">
        <v>5</v>
      </c>
      <c r="I3" s="30">
        <f t="shared" ref="I3:I33" si="1">G3+H3</f>
        <v>90</v>
      </c>
      <c r="J3" s="31"/>
      <c r="K3" s="8" t="s">
        <v>213</v>
      </c>
      <c r="L3" s="30">
        <v>4</v>
      </c>
      <c r="M3" s="30">
        <v>0</v>
      </c>
      <c r="N3" s="30">
        <f t="shared" ref="N3:N22" si="2">L3+M3</f>
        <v>4</v>
      </c>
      <c r="O3" s="31"/>
      <c r="P3" s="8" t="s">
        <v>26</v>
      </c>
      <c r="Q3" s="30">
        <v>77</v>
      </c>
      <c r="R3" s="30">
        <v>5</v>
      </c>
      <c r="S3" s="30">
        <f t="shared" ref="S3:S33" si="3">Q3+R3</f>
        <v>82</v>
      </c>
      <c r="T3" s="31"/>
      <c r="U3" s="8" t="s">
        <v>48</v>
      </c>
      <c r="V3" s="30">
        <v>1</v>
      </c>
      <c r="W3" s="30">
        <v>0</v>
      </c>
      <c r="X3" s="30">
        <f>V3+W3</f>
        <v>1</v>
      </c>
      <c r="Y3" s="31"/>
    </row>
    <row r="4" spans="1:25" s="1" customFormat="1">
      <c r="A4" s="8" t="s">
        <v>76</v>
      </c>
      <c r="B4" s="30">
        <v>5</v>
      </c>
      <c r="C4" s="30">
        <v>0</v>
      </c>
      <c r="D4" s="30">
        <f t="shared" si="0"/>
        <v>5</v>
      </c>
      <c r="E4" s="31"/>
      <c r="F4" s="8" t="s">
        <v>50</v>
      </c>
      <c r="G4" s="30">
        <v>16</v>
      </c>
      <c r="H4" s="30">
        <v>0</v>
      </c>
      <c r="I4" s="30">
        <f t="shared" si="1"/>
        <v>16</v>
      </c>
      <c r="J4" s="31"/>
      <c r="K4" s="8" t="s">
        <v>214</v>
      </c>
      <c r="L4" s="30">
        <v>4</v>
      </c>
      <c r="M4" s="30">
        <v>0</v>
      </c>
      <c r="N4" s="30">
        <f t="shared" si="2"/>
        <v>4</v>
      </c>
      <c r="O4" s="31"/>
      <c r="P4" s="8" t="s">
        <v>12</v>
      </c>
      <c r="Q4" s="30">
        <v>102</v>
      </c>
      <c r="R4" s="30">
        <v>10</v>
      </c>
      <c r="S4" s="30">
        <f t="shared" si="3"/>
        <v>112</v>
      </c>
      <c r="T4" s="31"/>
      <c r="U4" s="8" t="s">
        <v>75</v>
      </c>
      <c r="V4" s="30">
        <v>47</v>
      </c>
      <c r="W4" s="30">
        <v>5</v>
      </c>
      <c r="X4" s="30">
        <f>V4+W4</f>
        <v>52</v>
      </c>
      <c r="Y4" s="31"/>
    </row>
    <row r="5" spans="1:25" s="1" customFormat="1">
      <c r="A5" s="8" t="s">
        <v>71</v>
      </c>
      <c r="B5" s="30">
        <v>10</v>
      </c>
      <c r="C5" s="30">
        <v>0</v>
      </c>
      <c r="D5" s="30">
        <f t="shared" si="0"/>
        <v>10</v>
      </c>
      <c r="E5" s="31"/>
      <c r="F5" s="8" t="s">
        <v>55</v>
      </c>
      <c r="G5" s="30">
        <v>8</v>
      </c>
      <c r="H5" s="30">
        <v>0</v>
      </c>
      <c r="I5" s="30">
        <f t="shared" si="1"/>
        <v>8</v>
      </c>
      <c r="J5" s="31"/>
      <c r="K5" s="8" t="s">
        <v>180</v>
      </c>
      <c r="L5" s="30">
        <v>34</v>
      </c>
      <c r="M5" s="30">
        <v>8</v>
      </c>
      <c r="N5" s="30">
        <f t="shared" si="2"/>
        <v>42</v>
      </c>
      <c r="O5" s="31"/>
      <c r="P5" s="8" t="s">
        <v>13</v>
      </c>
      <c r="Q5" s="30">
        <v>69</v>
      </c>
      <c r="R5" s="30">
        <v>4</v>
      </c>
      <c r="S5" s="30">
        <f t="shared" si="3"/>
        <v>73</v>
      </c>
      <c r="T5" s="31"/>
      <c r="U5" s="8"/>
      <c r="V5" s="30"/>
      <c r="W5" s="30"/>
      <c r="X5" s="30"/>
      <c r="Y5" s="31"/>
    </row>
    <row r="6" spans="1:25" s="1" customFormat="1">
      <c r="A6" s="8" t="s">
        <v>97</v>
      </c>
      <c r="B6" s="30">
        <v>30</v>
      </c>
      <c r="C6" s="30">
        <v>0</v>
      </c>
      <c r="D6" s="30">
        <f t="shared" si="0"/>
        <v>30</v>
      </c>
      <c r="E6" s="31"/>
      <c r="F6" s="8" t="s">
        <v>59</v>
      </c>
      <c r="G6" s="30">
        <v>6</v>
      </c>
      <c r="H6" s="30">
        <v>0</v>
      </c>
      <c r="I6" s="30">
        <f t="shared" si="1"/>
        <v>6</v>
      </c>
      <c r="J6" s="31"/>
      <c r="K6" s="8" t="s">
        <v>98</v>
      </c>
      <c r="L6" s="30">
        <v>41</v>
      </c>
      <c r="M6" s="30">
        <v>13</v>
      </c>
      <c r="N6" s="30">
        <f t="shared" si="2"/>
        <v>54</v>
      </c>
      <c r="O6" s="31"/>
      <c r="P6" s="8" t="s">
        <v>27</v>
      </c>
      <c r="Q6" s="30">
        <v>118</v>
      </c>
      <c r="R6" s="30">
        <v>2</v>
      </c>
      <c r="S6" s="30">
        <f t="shared" si="3"/>
        <v>120</v>
      </c>
      <c r="T6" s="31"/>
      <c r="U6" s="9"/>
      <c r="V6" s="30"/>
      <c r="W6" s="30"/>
      <c r="X6" s="30"/>
      <c r="Y6" s="31"/>
    </row>
    <row r="7" spans="1:25" s="1" customFormat="1">
      <c r="A7" s="8" t="s">
        <v>105</v>
      </c>
      <c r="B7" s="30">
        <v>18</v>
      </c>
      <c r="C7" s="30">
        <v>0</v>
      </c>
      <c r="D7" s="30">
        <f t="shared" si="0"/>
        <v>18</v>
      </c>
      <c r="E7" s="31"/>
      <c r="F7" s="8" t="s">
        <v>69</v>
      </c>
      <c r="G7" s="30">
        <v>4</v>
      </c>
      <c r="H7" s="30">
        <v>0</v>
      </c>
      <c r="I7" s="30">
        <f t="shared" si="1"/>
        <v>4</v>
      </c>
      <c r="J7" s="31"/>
      <c r="K7" s="8" t="s">
        <v>60</v>
      </c>
      <c r="L7" s="30">
        <v>11</v>
      </c>
      <c r="M7" s="30">
        <v>0</v>
      </c>
      <c r="N7" s="30">
        <f t="shared" si="2"/>
        <v>11</v>
      </c>
      <c r="O7" s="31"/>
      <c r="P7" s="8" t="s">
        <v>99</v>
      </c>
      <c r="Q7" s="30">
        <v>60</v>
      </c>
      <c r="R7" s="30">
        <v>6</v>
      </c>
      <c r="S7" s="30">
        <f t="shared" si="3"/>
        <v>66</v>
      </c>
      <c r="T7" s="31"/>
      <c r="U7" s="8"/>
      <c r="V7" s="30"/>
      <c r="W7" s="30"/>
      <c r="X7" s="30"/>
      <c r="Y7" s="31"/>
    </row>
    <row r="8" spans="1:25" s="1" customFormat="1">
      <c r="A8" s="8" t="s">
        <v>120</v>
      </c>
      <c r="B8" s="30">
        <v>29</v>
      </c>
      <c r="C8" s="30">
        <v>1</v>
      </c>
      <c r="D8" s="30">
        <f t="shared" si="0"/>
        <v>30</v>
      </c>
      <c r="E8" s="31"/>
      <c r="F8" s="8" t="s">
        <v>72</v>
      </c>
      <c r="G8" s="30">
        <v>72</v>
      </c>
      <c r="H8" s="30">
        <v>3</v>
      </c>
      <c r="I8" s="30">
        <f t="shared" si="1"/>
        <v>75</v>
      </c>
      <c r="J8" s="31"/>
      <c r="K8" s="8" t="s">
        <v>23</v>
      </c>
      <c r="L8" s="30">
        <v>24</v>
      </c>
      <c r="M8" s="30">
        <v>0</v>
      </c>
      <c r="N8" s="30">
        <f t="shared" si="2"/>
        <v>24</v>
      </c>
      <c r="O8" s="31"/>
      <c r="P8" s="8" t="s">
        <v>14</v>
      </c>
      <c r="Q8" s="30">
        <v>147</v>
      </c>
      <c r="R8" s="30">
        <v>31</v>
      </c>
      <c r="S8" s="30">
        <f t="shared" si="3"/>
        <v>178</v>
      </c>
      <c r="T8" s="31"/>
      <c r="U8" s="8"/>
      <c r="V8" s="30"/>
      <c r="W8" s="30"/>
      <c r="X8" s="30"/>
      <c r="Y8" s="31"/>
    </row>
    <row r="9" spans="1:25" s="1" customFormat="1">
      <c r="A9" s="8" t="s">
        <v>124</v>
      </c>
      <c r="B9" s="30">
        <v>15</v>
      </c>
      <c r="C9" s="30">
        <v>0</v>
      </c>
      <c r="D9" s="30">
        <f t="shared" si="0"/>
        <v>15</v>
      </c>
      <c r="E9" s="31"/>
      <c r="F9" s="8" t="s">
        <v>22</v>
      </c>
      <c r="G9" s="30">
        <v>111</v>
      </c>
      <c r="H9" s="30">
        <v>28</v>
      </c>
      <c r="I9" s="30">
        <f t="shared" si="1"/>
        <v>139</v>
      </c>
      <c r="J9" s="31"/>
      <c r="K9" s="8" t="s">
        <v>65</v>
      </c>
      <c r="L9" s="30">
        <v>6</v>
      </c>
      <c r="M9" s="30">
        <v>0</v>
      </c>
      <c r="N9" s="30">
        <f t="shared" si="2"/>
        <v>6</v>
      </c>
      <c r="O9" s="31"/>
      <c r="P9" s="8" t="s">
        <v>215</v>
      </c>
      <c r="Q9" s="30">
        <v>232</v>
      </c>
      <c r="R9" s="30">
        <v>43</v>
      </c>
      <c r="S9" s="30">
        <f t="shared" si="3"/>
        <v>275</v>
      </c>
      <c r="T9" s="31"/>
      <c r="U9" s="8"/>
      <c r="V9" s="30"/>
      <c r="W9" s="30"/>
      <c r="X9" s="30"/>
      <c r="Y9" s="31"/>
    </row>
    <row r="10" spans="1:25" s="1" customFormat="1">
      <c r="A10" s="8" t="s">
        <v>127</v>
      </c>
      <c r="B10" s="30">
        <v>36</v>
      </c>
      <c r="C10" s="30">
        <v>2</v>
      </c>
      <c r="D10" s="30">
        <f t="shared" si="0"/>
        <v>38</v>
      </c>
      <c r="E10" s="31"/>
      <c r="F10" s="8" t="s">
        <v>8</v>
      </c>
      <c r="G10" s="30">
        <v>19</v>
      </c>
      <c r="H10" s="30">
        <v>2</v>
      </c>
      <c r="I10" s="30">
        <f t="shared" si="1"/>
        <v>21</v>
      </c>
      <c r="J10" s="31"/>
      <c r="K10" s="8" t="s">
        <v>73</v>
      </c>
      <c r="L10" s="30">
        <v>14</v>
      </c>
      <c r="M10" s="30">
        <v>0</v>
      </c>
      <c r="N10" s="30">
        <f t="shared" si="2"/>
        <v>14</v>
      </c>
      <c r="O10" s="31"/>
      <c r="P10" s="8" t="s">
        <v>525</v>
      </c>
      <c r="Q10" s="30">
        <v>184</v>
      </c>
      <c r="R10" s="30">
        <v>40</v>
      </c>
      <c r="S10" s="30">
        <f t="shared" si="3"/>
        <v>224</v>
      </c>
      <c r="T10" s="31"/>
      <c r="U10" s="8"/>
      <c r="V10" s="30"/>
      <c r="W10" s="30"/>
      <c r="X10" s="30"/>
      <c r="Y10" s="31"/>
    </row>
    <row r="11" spans="1:25" s="1" customFormat="1">
      <c r="A11" s="8" t="s">
        <v>131</v>
      </c>
      <c r="B11" s="30">
        <v>1</v>
      </c>
      <c r="C11" s="30">
        <v>0</v>
      </c>
      <c r="D11" s="30">
        <f t="shared" si="0"/>
        <v>1</v>
      </c>
      <c r="E11" s="31"/>
      <c r="F11" s="8" t="s">
        <v>89</v>
      </c>
      <c r="G11" s="30">
        <v>39</v>
      </c>
      <c r="H11" s="30">
        <v>5</v>
      </c>
      <c r="I11" s="30">
        <f t="shared" si="1"/>
        <v>44</v>
      </c>
      <c r="J11" s="31"/>
      <c r="K11" s="8" t="s">
        <v>77</v>
      </c>
      <c r="L11" s="30">
        <v>3</v>
      </c>
      <c r="M11" s="30">
        <v>0</v>
      </c>
      <c r="N11" s="30">
        <f t="shared" si="2"/>
        <v>3</v>
      </c>
      <c r="O11" s="31"/>
      <c r="P11" s="8" t="s">
        <v>15</v>
      </c>
      <c r="Q11" s="30">
        <v>173</v>
      </c>
      <c r="R11" s="30">
        <v>50</v>
      </c>
      <c r="S11" s="30">
        <f t="shared" si="3"/>
        <v>223</v>
      </c>
      <c r="T11" s="31"/>
      <c r="U11" s="8"/>
      <c r="V11" s="30"/>
      <c r="W11" s="30"/>
      <c r="X11" s="30"/>
      <c r="Y11" s="31"/>
    </row>
    <row r="12" spans="1:25" s="1" customFormat="1">
      <c r="A12" s="8" t="s">
        <v>142</v>
      </c>
      <c r="B12" s="30">
        <v>4</v>
      </c>
      <c r="C12" s="30">
        <v>0</v>
      </c>
      <c r="D12" s="30">
        <f t="shared" si="0"/>
        <v>4</v>
      </c>
      <c r="E12" s="31"/>
      <c r="F12" s="8" t="s">
        <v>93</v>
      </c>
      <c r="G12" s="30">
        <v>15</v>
      </c>
      <c r="H12" s="30">
        <v>1</v>
      </c>
      <c r="I12" s="30">
        <f t="shared" si="1"/>
        <v>16</v>
      </c>
      <c r="J12" s="31"/>
      <c r="K12" s="8" t="s">
        <v>86</v>
      </c>
      <c r="L12" s="30">
        <v>147</v>
      </c>
      <c r="M12" s="30">
        <v>25</v>
      </c>
      <c r="N12" s="30">
        <f t="shared" si="2"/>
        <v>172</v>
      </c>
      <c r="O12" s="31"/>
      <c r="P12" s="8" t="s">
        <v>17</v>
      </c>
      <c r="Q12" s="30">
        <v>44</v>
      </c>
      <c r="R12" s="30">
        <v>0</v>
      </c>
      <c r="S12" s="30">
        <f t="shared" si="3"/>
        <v>44</v>
      </c>
      <c r="T12" s="31"/>
      <c r="U12" s="8"/>
      <c r="V12" s="30"/>
      <c r="W12" s="30"/>
      <c r="X12" s="30"/>
      <c r="Y12" s="31"/>
    </row>
    <row r="13" spans="1:25" s="1" customFormat="1">
      <c r="A13" s="8" t="s">
        <v>146</v>
      </c>
      <c r="B13" s="30">
        <v>24</v>
      </c>
      <c r="C13" s="30">
        <v>0</v>
      </c>
      <c r="D13" s="30">
        <f t="shared" si="0"/>
        <v>24</v>
      </c>
      <c r="E13" s="31"/>
      <c r="F13" s="8" t="s">
        <v>24</v>
      </c>
      <c r="G13" s="30">
        <v>101</v>
      </c>
      <c r="H13" s="30">
        <v>14</v>
      </c>
      <c r="I13" s="30">
        <f t="shared" si="1"/>
        <v>115</v>
      </c>
      <c r="J13" s="31"/>
      <c r="K13" s="8" t="s">
        <v>107</v>
      </c>
      <c r="L13" s="30">
        <v>2</v>
      </c>
      <c r="M13" s="30">
        <v>0</v>
      </c>
      <c r="N13" s="30">
        <f t="shared" si="2"/>
        <v>2</v>
      </c>
      <c r="O13" s="31"/>
      <c r="P13" s="8" t="s">
        <v>18</v>
      </c>
      <c r="Q13" s="30">
        <v>135</v>
      </c>
      <c r="R13" s="30">
        <v>32</v>
      </c>
      <c r="S13" s="30">
        <f t="shared" si="3"/>
        <v>167</v>
      </c>
      <c r="T13" s="31"/>
      <c r="U13" s="9"/>
      <c r="V13" s="9"/>
      <c r="W13" s="9"/>
      <c r="X13" s="9"/>
      <c r="Y13" s="32"/>
    </row>
    <row r="14" spans="1:25" s="1" customFormat="1">
      <c r="A14" s="8" t="s">
        <v>154</v>
      </c>
      <c r="B14" s="30">
        <v>2</v>
      </c>
      <c r="C14" s="30">
        <v>0</v>
      </c>
      <c r="D14" s="30">
        <f t="shared" si="0"/>
        <v>2</v>
      </c>
      <c r="E14" s="31"/>
      <c r="F14" s="8" t="s">
        <v>106</v>
      </c>
      <c r="G14" s="30">
        <v>19</v>
      </c>
      <c r="H14" s="30">
        <v>0</v>
      </c>
      <c r="I14" s="30">
        <f t="shared" si="1"/>
        <v>19</v>
      </c>
      <c r="J14" s="31"/>
      <c r="K14" s="8" t="s">
        <v>580</v>
      </c>
      <c r="L14" s="30">
        <v>11</v>
      </c>
      <c r="M14" s="30">
        <v>0</v>
      </c>
      <c r="N14" s="30">
        <f t="shared" si="2"/>
        <v>11</v>
      </c>
      <c r="O14" s="31"/>
      <c r="P14" s="8" t="s">
        <v>123</v>
      </c>
      <c r="Q14" s="30">
        <v>25</v>
      </c>
      <c r="R14" s="30">
        <v>5</v>
      </c>
      <c r="S14" s="30">
        <f t="shared" si="3"/>
        <v>30</v>
      </c>
      <c r="T14" s="31"/>
      <c r="U14" s="9"/>
      <c r="V14" s="9"/>
      <c r="W14" s="9"/>
      <c r="X14" s="9"/>
      <c r="Y14" s="32"/>
    </row>
    <row r="15" spans="1:25" s="1" customFormat="1">
      <c r="A15" s="8" t="s">
        <v>175</v>
      </c>
      <c r="B15" s="30">
        <v>2</v>
      </c>
      <c r="C15" s="30">
        <v>0</v>
      </c>
      <c r="D15" s="30">
        <f t="shared" si="0"/>
        <v>2</v>
      </c>
      <c r="E15" s="31"/>
      <c r="F15" s="8" t="s">
        <v>109</v>
      </c>
      <c r="G15" s="30">
        <v>15</v>
      </c>
      <c r="H15" s="30">
        <v>1</v>
      </c>
      <c r="I15" s="30">
        <f t="shared" si="1"/>
        <v>16</v>
      </c>
      <c r="J15" s="31"/>
      <c r="K15" s="8" t="s">
        <v>116</v>
      </c>
      <c r="L15" s="30">
        <v>31</v>
      </c>
      <c r="M15" s="30">
        <v>0</v>
      </c>
      <c r="N15" s="30">
        <f t="shared" si="2"/>
        <v>31</v>
      </c>
      <c r="O15" s="31"/>
      <c r="P15" s="8" t="s">
        <v>126</v>
      </c>
      <c r="Q15" s="30">
        <v>6</v>
      </c>
      <c r="R15" s="30">
        <v>2</v>
      </c>
      <c r="S15" s="30">
        <f t="shared" si="3"/>
        <v>8</v>
      </c>
      <c r="T15" s="31"/>
      <c r="U15" s="9"/>
      <c r="V15" s="9"/>
      <c r="W15" s="9"/>
      <c r="X15" s="9"/>
      <c r="Y15" s="32"/>
    </row>
    <row r="16" spans="1:25" s="1" customFormat="1">
      <c r="A16" s="8" t="s">
        <v>172</v>
      </c>
      <c r="B16" s="30">
        <v>31</v>
      </c>
      <c r="C16" s="30">
        <v>5</v>
      </c>
      <c r="D16" s="30">
        <f t="shared" si="0"/>
        <v>36</v>
      </c>
      <c r="E16" s="31"/>
      <c r="F16" s="8" t="s">
        <v>118</v>
      </c>
      <c r="G16" s="30">
        <v>47</v>
      </c>
      <c r="H16" s="30">
        <v>1</v>
      </c>
      <c r="I16" s="30">
        <f t="shared" si="1"/>
        <v>48</v>
      </c>
      <c r="J16" s="31"/>
      <c r="K16" s="8" t="s">
        <v>122</v>
      </c>
      <c r="L16" s="30">
        <v>12</v>
      </c>
      <c r="M16" s="30">
        <v>4</v>
      </c>
      <c r="N16" s="30">
        <f t="shared" si="2"/>
        <v>16</v>
      </c>
      <c r="O16" s="31"/>
      <c r="P16" s="8" t="s">
        <v>130</v>
      </c>
      <c r="Q16" s="30">
        <v>26</v>
      </c>
      <c r="R16" s="30">
        <v>3</v>
      </c>
      <c r="S16" s="30">
        <f t="shared" si="3"/>
        <v>29</v>
      </c>
      <c r="T16" s="31"/>
      <c r="U16" s="9"/>
      <c r="V16" s="9"/>
      <c r="W16" s="9"/>
      <c r="X16" s="9"/>
      <c r="Y16" s="32"/>
    </row>
    <row r="17" spans="1:25" s="1" customFormat="1">
      <c r="A17" s="8" t="s">
        <v>206</v>
      </c>
      <c r="B17" s="30">
        <v>11</v>
      </c>
      <c r="C17" s="30">
        <v>0</v>
      </c>
      <c r="D17" s="30">
        <f t="shared" si="0"/>
        <v>11</v>
      </c>
      <c r="E17" s="31"/>
      <c r="F17" s="8" t="s">
        <v>121</v>
      </c>
      <c r="G17" s="30">
        <v>4</v>
      </c>
      <c r="H17" s="30">
        <v>0</v>
      </c>
      <c r="I17" s="30">
        <f t="shared" si="1"/>
        <v>4</v>
      </c>
      <c r="J17" s="31"/>
      <c r="K17" s="8" t="s">
        <v>136</v>
      </c>
      <c r="L17" s="30">
        <v>15</v>
      </c>
      <c r="M17" s="30">
        <v>0</v>
      </c>
      <c r="N17" s="30">
        <f t="shared" si="2"/>
        <v>15</v>
      </c>
      <c r="O17" s="31"/>
      <c r="P17" s="8" t="s">
        <v>19</v>
      </c>
      <c r="Q17" s="30">
        <v>151</v>
      </c>
      <c r="R17" s="30">
        <v>15</v>
      </c>
      <c r="S17" s="30">
        <f t="shared" si="3"/>
        <v>166</v>
      </c>
      <c r="T17" s="31"/>
      <c r="U17" s="9"/>
      <c r="V17" s="9"/>
      <c r="W17" s="9"/>
      <c r="X17" s="9"/>
      <c r="Y17" s="32"/>
    </row>
    <row r="18" spans="1:25" s="1" customFormat="1">
      <c r="A18" s="8" t="s">
        <v>192</v>
      </c>
      <c r="B18" s="30">
        <v>3</v>
      </c>
      <c r="C18" s="30">
        <v>0</v>
      </c>
      <c r="D18" s="30">
        <f t="shared" si="0"/>
        <v>3</v>
      </c>
      <c r="E18" s="31"/>
      <c r="F18" s="8" t="s">
        <v>588</v>
      </c>
      <c r="G18" s="30">
        <v>7</v>
      </c>
      <c r="H18" s="30">
        <v>0</v>
      </c>
      <c r="I18" s="30">
        <f t="shared" si="1"/>
        <v>7</v>
      </c>
      <c r="J18" s="31"/>
      <c r="K18" s="8" t="s">
        <v>140</v>
      </c>
      <c r="L18" s="30">
        <v>44</v>
      </c>
      <c r="M18" s="30">
        <v>4</v>
      </c>
      <c r="N18" s="30">
        <f t="shared" si="2"/>
        <v>48</v>
      </c>
      <c r="O18" s="31"/>
      <c r="P18" s="8" t="s">
        <v>141</v>
      </c>
      <c r="Q18" s="30">
        <v>2</v>
      </c>
      <c r="R18" s="30">
        <v>0</v>
      </c>
      <c r="S18" s="30">
        <f t="shared" si="3"/>
        <v>2</v>
      </c>
      <c r="T18" s="31"/>
      <c r="U18" s="9"/>
      <c r="V18" s="9"/>
      <c r="W18" s="9"/>
      <c r="X18" s="9"/>
      <c r="Y18" s="32"/>
    </row>
    <row r="19" spans="1:25" s="1" customFormat="1">
      <c r="A19" s="8" t="s">
        <v>184</v>
      </c>
      <c r="B19" s="30">
        <v>21</v>
      </c>
      <c r="C19" s="30">
        <v>0</v>
      </c>
      <c r="D19" s="30">
        <f t="shared" si="0"/>
        <v>21</v>
      </c>
      <c r="E19" s="31"/>
      <c r="F19" s="8" t="s">
        <v>128</v>
      </c>
      <c r="G19" s="30">
        <v>6</v>
      </c>
      <c r="H19" s="30">
        <v>0</v>
      </c>
      <c r="I19" s="30">
        <f t="shared" si="1"/>
        <v>6</v>
      </c>
      <c r="J19" s="31"/>
      <c r="K19" s="8" t="s">
        <v>581</v>
      </c>
      <c r="L19" s="30">
        <v>4</v>
      </c>
      <c r="M19" s="30">
        <v>0</v>
      </c>
      <c r="N19" s="30">
        <f t="shared" si="2"/>
        <v>4</v>
      </c>
      <c r="O19" s="31"/>
      <c r="P19" s="8" t="s">
        <v>149</v>
      </c>
      <c r="Q19" s="30">
        <v>3</v>
      </c>
      <c r="R19" s="30">
        <v>2</v>
      </c>
      <c r="S19" s="30">
        <f t="shared" si="3"/>
        <v>5</v>
      </c>
      <c r="T19" s="31"/>
      <c r="U19" s="9"/>
      <c r="V19" s="9"/>
      <c r="W19" s="9"/>
      <c r="X19" s="9"/>
      <c r="Y19" s="32"/>
    </row>
    <row r="20" spans="1:25" s="1" customFormat="1">
      <c r="A20" s="8" t="s">
        <v>198</v>
      </c>
      <c r="B20" s="30">
        <v>5</v>
      </c>
      <c r="C20" s="30">
        <v>0</v>
      </c>
      <c r="D20" s="30">
        <f t="shared" si="0"/>
        <v>5</v>
      </c>
      <c r="E20" s="31"/>
      <c r="F20" s="8" t="s">
        <v>139</v>
      </c>
      <c r="G20" s="30">
        <v>20</v>
      </c>
      <c r="H20" s="30">
        <v>4</v>
      </c>
      <c r="I20" s="30">
        <f t="shared" si="1"/>
        <v>24</v>
      </c>
      <c r="J20" s="31"/>
      <c r="K20" s="8" t="s">
        <v>163</v>
      </c>
      <c r="L20" s="30">
        <v>2</v>
      </c>
      <c r="M20" s="30">
        <v>0</v>
      </c>
      <c r="N20" s="30">
        <f t="shared" si="2"/>
        <v>2</v>
      </c>
      <c r="O20" s="31"/>
      <c r="P20" s="8" t="s">
        <v>160</v>
      </c>
      <c r="Q20" s="30">
        <v>1</v>
      </c>
      <c r="R20" s="30">
        <v>0</v>
      </c>
      <c r="S20" s="30">
        <f t="shared" si="3"/>
        <v>1</v>
      </c>
      <c r="T20" s="31"/>
      <c r="U20" s="9"/>
      <c r="V20" s="9"/>
      <c r="W20" s="9"/>
      <c r="X20" s="9"/>
      <c r="Y20" s="32"/>
    </row>
    <row r="21" spans="1:25" s="1" customFormat="1">
      <c r="A21" s="8" t="s">
        <v>201</v>
      </c>
      <c r="B21" s="30">
        <v>4</v>
      </c>
      <c r="C21" s="30">
        <v>0</v>
      </c>
      <c r="D21" s="30">
        <f t="shared" si="0"/>
        <v>4</v>
      </c>
      <c r="E21" s="31"/>
      <c r="F21" s="8" t="s">
        <v>147</v>
      </c>
      <c r="G21" s="30">
        <v>232</v>
      </c>
      <c r="H21" s="30">
        <v>42</v>
      </c>
      <c r="I21" s="30">
        <f t="shared" si="1"/>
        <v>274</v>
      </c>
      <c r="J21" s="31"/>
      <c r="K21" s="8" t="s">
        <v>167</v>
      </c>
      <c r="L21" s="30">
        <v>38</v>
      </c>
      <c r="M21" s="30">
        <v>0</v>
      </c>
      <c r="N21" s="30">
        <f t="shared" si="2"/>
        <v>38</v>
      </c>
      <c r="O21" s="31"/>
      <c r="P21" s="8" t="s">
        <v>168</v>
      </c>
      <c r="Q21" s="30">
        <v>2</v>
      </c>
      <c r="R21" s="30">
        <v>0</v>
      </c>
      <c r="S21" s="30">
        <f t="shared" si="3"/>
        <v>2</v>
      </c>
      <c r="T21" s="31"/>
      <c r="U21" s="9"/>
      <c r="V21" s="9"/>
      <c r="W21" s="9"/>
      <c r="X21" s="9"/>
      <c r="Y21" s="32"/>
    </row>
    <row r="22" spans="1:25" s="1" customFormat="1">
      <c r="A22" s="8" t="s">
        <v>68</v>
      </c>
      <c r="B22" s="30">
        <v>3</v>
      </c>
      <c r="C22" s="30">
        <v>0</v>
      </c>
      <c r="D22" s="30">
        <f t="shared" si="0"/>
        <v>3</v>
      </c>
      <c r="E22" s="31"/>
      <c r="F22" s="8" t="s">
        <v>151</v>
      </c>
      <c r="G22" s="30">
        <v>11</v>
      </c>
      <c r="H22" s="30">
        <v>0</v>
      </c>
      <c r="I22" s="30">
        <f t="shared" si="1"/>
        <v>11</v>
      </c>
      <c r="J22" s="31"/>
      <c r="K22" s="8" t="s">
        <v>190</v>
      </c>
      <c r="L22" s="30">
        <v>7</v>
      </c>
      <c r="M22" s="30">
        <v>2</v>
      </c>
      <c r="N22" s="30">
        <f t="shared" si="2"/>
        <v>9</v>
      </c>
      <c r="O22" s="31"/>
      <c r="P22" s="8" t="s">
        <v>28</v>
      </c>
      <c r="Q22" s="30">
        <v>37</v>
      </c>
      <c r="R22" s="30">
        <v>8</v>
      </c>
      <c r="S22" s="30">
        <f t="shared" si="3"/>
        <v>45</v>
      </c>
      <c r="T22" s="31"/>
      <c r="U22" s="9"/>
      <c r="V22" s="9"/>
      <c r="W22" s="9"/>
      <c r="X22" s="9"/>
      <c r="Y22" s="32"/>
    </row>
    <row r="23" spans="1:25" s="1" customFormat="1">
      <c r="A23" s="8" t="s">
        <v>205</v>
      </c>
      <c r="B23" s="30">
        <v>7</v>
      </c>
      <c r="C23" s="30">
        <v>0</v>
      </c>
      <c r="D23" s="30">
        <f t="shared" si="0"/>
        <v>7</v>
      </c>
      <c r="E23" s="31"/>
      <c r="F23" s="8" t="s">
        <v>155</v>
      </c>
      <c r="G23" s="30">
        <v>16</v>
      </c>
      <c r="H23" s="30">
        <v>0</v>
      </c>
      <c r="I23" s="30">
        <f t="shared" si="1"/>
        <v>16</v>
      </c>
      <c r="J23" s="31"/>
      <c r="K23" s="9"/>
      <c r="L23" s="30"/>
      <c r="M23" s="30"/>
      <c r="N23" s="30"/>
      <c r="O23" s="31"/>
      <c r="P23" s="8" t="s">
        <v>29</v>
      </c>
      <c r="Q23" s="30">
        <v>82</v>
      </c>
      <c r="R23" s="30">
        <v>25</v>
      </c>
      <c r="S23" s="30">
        <f t="shared" si="3"/>
        <v>107</v>
      </c>
      <c r="T23" s="31"/>
      <c r="U23" s="9"/>
      <c r="V23" s="9"/>
      <c r="W23" s="9"/>
      <c r="X23" s="9"/>
      <c r="Y23" s="32"/>
    </row>
    <row r="24" spans="1:25" s="1" customFormat="1">
      <c r="A24" s="8" t="s">
        <v>523</v>
      </c>
      <c r="B24" s="30">
        <v>5</v>
      </c>
      <c r="C24" s="30">
        <v>0</v>
      </c>
      <c r="D24" s="30">
        <f t="shared" si="0"/>
        <v>5</v>
      </c>
      <c r="E24" s="31"/>
      <c r="F24" s="8" t="s">
        <v>158</v>
      </c>
      <c r="G24" s="30">
        <v>1</v>
      </c>
      <c r="H24" s="30">
        <v>0</v>
      </c>
      <c r="I24" s="30">
        <f t="shared" si="1"/>
        <v>1</v>
      </c>
      <c r="J24" s="31"/>
      <c r="K24" s="9"/>
      <c r="L24" s="30"/>
      <c r="M24" s="30"/>
      <c r="N24" s="30"/>
      <c r="O24" s="31"/>
      <c r="P24" s="8" t="s">
        <v>177</v>
      </c>
      <c r="Q24" s="30">
        <v>140</v>
      </c>
      <c r="R24" s="30">
        <v>37</v>
      </c>
      <c r="S24" s="30">
        <f t="shared" si="3"/>
        <v>177</v>
      </c>
      <c r="T24" s="31"/>
      <c r="U24" s="9"/>
      <c r="V24" s="9"/>
      <c r="W24" s="9"/>
      <c r="X24" s="9"/>
      <c r="Y24" s="32"/>
    </row>
    <row r="25" spans="1:25" s="1" customFormat="1">
      <c r="A25" s="8" t="s">
        <v>207</v>
      </c>
      <c r="B25" s="30">
        <v>7</v>
      </c>
      <c r="C25" s="30">
        <v>0</v>
      </c>
      <c r="D25" s="30">
        <f t="shared" si="0"/>
        <v>7</v>
      </c>
      <c r="E25" s="31"/>
      <c r="F25" s="8" t="s">
        <v>162</v>
      </c>
      <c r="G25" s="30">
        <v>16</v>
      </c>
      <c r="H25" s="30">
        <v>13</v>
      </c>
      <c r="I25" s="30">
        <f t="shared" si="1"/>
        <v>29</v>
      </c>
      <c r="J25" s="31"/>
      <c r="K25" s="9"/>
      <c r="L25" s="30"/>
      <c r="M25" s="30"/>
      <c r="N25" s="30"/>
      <c r="O25" s="31"/>
      <c r="P25" s="8" t="s">
        <v>181</v>
      </c>
      <c r="Q25" s="30">
        <v>19</v>
      </c>
      <c r="R25" s="30">
        <v>1</v>
      </c>
      <c r="S25" s="30">
        <f t="shared" si="3"/>
        <v>20</v>
      </c>
      <c r="T25" s="31"/>
      <c r="U25" s="9"/>
      <c r="V25" s="9"/>
      <c r="W25" s="9"/>
      <c r="X25" s="9"/>
      <c r="Y25" s="32"/>
    </row>
    <row r="26" spans="1:25" s="1" customFormat="1">
      <c r="A26" s="8"/>
      <c r="B26" s="30"/>
      <c r="C26" s="30"/>
      <c r="D26" s="30"/>
      <c r="E26" s="31"/>
      <c r="F26" s="8" t="s">
        <v>166</v>
      </c>
      <c r="G26" s="30">
        <v>53</v>
      </c>
      <c r="H26" s="30">
        <v>4</v>
      </c>
      <c r="I26" s="30">
        <f t="shared" si="1"/>
        <v>57</v>
      </c>
      <c r="J26" s="31"/>
      <c r="K26" s="9"/>
      <c r="L26" s="30"/>
      <c r="M26" s="30"/>
      <c r="N26" s="30"/>
      <c r="O26" s="31"/>
      <c r="P26" s="8" t="s">
        <v>30</v>
      </c>
      <c r="Q26" s="30">
        <v>65</v>
      </c>
      <c r="R26" s="30">
        <v>16</v>
      </c>
      <c r="S26" s="30">
        <f t="shared" si="3"/>
        <v>81</v>
      </c>
      <c r="T26" s="31"/>
      <c r="U26" s="9"/>
      <c r="V26" s="9"/>
      <c r="W26" s="9"/>
      <c r="X26" s="9"/>
      <c r="Y26" s="32"/>
    </row>
    <row r="27" spans="1:25" s="1" customFormat="1">
      <c r="A27" s="9"/>
      <c r="B27" s="30"/>
      <c r="C27" s="30"/>
      <c r="D27" s="30"/>
      <c r="E27" s="31"/>
      <c r="F27" s="8" t="s">
        <v>113</v>
      </c>
      <c r="G27" s="30">
        <v>51</v>
      </c>
      <c r="H27" s="30">
        <v>8</v>
      </c>
      <c r="I27" s="30">
        <f t="shared" si="1"/>
        <v>59</v>
      </c>
      <c r="J27" s="31"/>
      <c r="K27" s="8"/>
      <c r="L27" s="30"/>
      <c r="M27" s="30"/>
      <c r="N27" s="30"/>
      <c r="O27" s="31"/>
      <c r="P27" s="8" t="s">
        <v>196</v>
      </c>
      <c r="Q27" s="30">
        <v>4</v>
      </c>
      <c r="R27" s="30">
        <v>0</v>
      </c>
      <c r="S27" s="30">
        <f t="shared" si="3"/>
        <v>4</v>
      </c>
      <c r="T27" s="31"/>
      <c r="U27" s="9"/>
      <c r="V27" s="9"/>
      <c r="W27" s="9"/>
      <c r="X27" s="9"/>
      <c r="Y27" s="32"/>
    </row>
    <row r="28" spans="1:25" s="1" customFormat="1">
      <c r="A28" s="9"/>
      <c r="B28" s="30"/>
      <c r="C28" s="30"/>
      <c r="D28" s="30"/>
      <c r="E28" s="31"/>
      <c r="F28" s="8" t="s">
        <v>173</v>
      </c>
      <c r="G28" s="30">
        <v>1</v>
      </c>
      <c r="H28" s="30">
        <v>0</v>
      </c>
      <c r="I28" s="30">
        <f t="shared" si="1"/>
        <v>1</v>
      </c>
      <c r="J28" s="31"/>
      <c r="K28" s="9"/>
      <c r="L28" s="30"/>
      <c r="M28" s="30"/>
      <c r="N28" s="30"/>
      <c r="O28" s="31"/>
      <c r="P28" s="8" t="s">
        <v>20</v>
      </c>
      <c r="Q28" s="30">
        <v>84</v>
      </c>
      <c r="R28" s="30">
        <v>14</v>
      </c>
      <c r="S28" s="30">
        <f t="shared" si="3"/>
        <v>98</v>
      </c>
      <c r="T28" s="31"/>
      <c r="U28" s="9"/>
      <c r="V28" s="9"/>
      <c r="W28" s="9"/>
      <c r="X28" s="9"/>
      <c r="Y28" s="32"/>
    </row>
    <row r="29" spans="1:25" s="1" customFormat="1">
      <c r="A29" s="8"/>
      <c r="B29" s="30"/>
      <c r="C29" s="30"/>
      <c r="D29" s="30"/>
      <c r="E29" s="31"/>
      <c r="F29" s="8" t="s">
        <v>529</v>
      </c>
      <c r="G29" s="30">
        <v>18</v>
      </c>
      <c r="H29" s="30">
        <v>0</v>
      </c>
      <c r="I29" s="30">
        <f t="shared" si="1"/>
        <v>18</v>
      </c>
      <c r="J29" s="31"/>
      <c r="K29" s="9"/>
      <c r="L29" s="30"/>
      <c r="M29" s="30"/>
      <c r="N29" s="30"/>
      <c r="O29" s="31"/>
      <c r="P29" s="8" t="s">
        <v>21</v>
      </c>
      <c r="Q29" s="30">
        <v>77</v>
      </c>
      <c r="R29" s="30">
        <v>5</v>
      </c>
      <c r="S29" s="30">
        <f t="shared" si="3"/>
        <v>82</v>
      </c>
      <c r="T29" s="31"/>
      <c r="U29" s="9"/>
      <c r="V29" s="9"/>
      <c r="W29" s="9"/>
      <c r="X29" s="9"/>
      <c r="Y29" s="32"/>
    </row>
    <row r="30" spans="1:25" s="1" customFormat="1">
      <c r="A30" s="9"/>
      <c r="B30" s="30"/>
      <c r="C30" s="30"/>
      <c r="D30" s="30"/>
      <c r="E30" s="31"/>
      <c r="F30" s="8" t="s">
        <v>179</v>
      </c>
      <c r="G30" s="30">
        <v>21</v>
      </c>
      <c r="H30" s="30">
        <v>6</v>
      </c>
      <c r="I30" s="30">
        <f t="shared" si="1"/>
        <v>27</v>
      </c>
      <c r="J30" s="31"/>
      <c r="K30" s="9"/>
      <c r="L30" s="30"/>
      <c r="M30" s="30"/>
      <c r="N30" s="30"/>
      <c r="O30" s="31"/>
      <c r="P30" s="8" t="s">
        <v>211</v>
      </c>
      <c r="Q30" s="30">
        <v>93</v>
      </c>
      <c r="R30" s="30">
        <v>27</v>
      </c>
      <c r="S30" s="30">
        <f t="shared" si="3"/>
        <v>120</v>
      </c>
      <c r="T30" s="31"/>
      <c r="U30" s="9"/>
      <c r="V30" s="9"/>
      <c r="W30" s="9"/>
      <c r="X30" s="9"/>
      <c r="Y30" s="32"/>
    </row>
    <row r="31" spans="1:25" s="1" customFormat="1">
      <c r="A31" s="9"/>
      <c r="B31" s="30"/>
      <c r="C31" s="30"/>
      <c r="D31" s="30"/>
      <c r="E31" s="31"/>
      <c r="F31" s="8" t="s">
        <v>11</v>
      </c>
      <c r="G31" s="30">
        <v>274</v>
      </c>
      <c r="H31" s="30">
        <v>82</v>
      </c>
      <c r="I31" s="30">
        <f t="shared" si="1"/>
        <v>356</v>
      </c>
      <c r="J31" s="31"/>
      <c r="K31" s="9"/>
      <c r="L31" s="30"/>
      <c r="M31" s="30"/>
      <c r="N31" s="30"/>
      <c r="O31" s="31"/>
      <c r="P31" s="8" t="s">
        <v>202</v>
      </c>
      <c r="Q31" s="30">
        <v>29</v>
      </c>
      <c r="R31" s="30">
        <v>0</v>
      </c>
      <c r="S31" s="30">
        <f t="shared" si="3"/>
        <v>29</v>
      </c>
      <c r="T31" s="31"/>
      <c r="U31" s="9"/>
      <c r="V31" s="9"/>
      <c r="W31" s="9"/>
      <c r="X31" s="9"/>
      <c r="Y31" s="32"/>
    </row>
    <row r="32" spans="1:25" s="1" customFormat="1">
      <c r="A32" s="9"/>
      <c r="B32" s="30"/>
      <c r="C32" s="30"/>
      <c r="D32" s="30"/>
      <c r="E32" s="31"/>
      <c r="F32" s="8" t="s">
        <v>185</v>
      </c>
      <c r="G32" s="30">
        <v>23</v>
      </c>
      <c r="H32" s="30">
        <v>0</v>
      </c>
      <c r="I32" s="30">
        <f t="shared" si="1"/>
        <v>23</v>
      </c>
      <c r="J32" s="31"/>
      <c r="K32" s="8"/>
      <c r="L32" s="30"/>
      <c r="M32" s="30"/>
      <c r="N32" s="30"/>
      <c r="O32" s="31"/>
      <c r="P32" s="8" t="s">
        <v>216</v>
      </c>
      <c r="Q32" s="30">
        <v>246</v>
      </c>
      <c r="R32" s="30">
        <v>66</v>
      </c>
      <c r="S32" s="30">
        <f t="shared" si="3"/>
        <v>312</v>
      </c>
      <c r="T32" s="31"/>
      <c r="U32" s="9"/>
      <c r="V32" s="9"/>
      <c r="W32" s="9"/>
      <c r="X32" s="9"/>
      <c r="Y32" s="32"/>
    </row>
    <row r="33" spans="1:25" s="1" customFormat="1">
      <c r="A33" s="9"/>
      <c r="B33" s="30"/>
      <c r="C33" s="30"/>
      <c r="D33" s="30"/>
      <c r="E33" s="31"/>
      <c r="F33" s="8" t="s">
        <v>132</v>
      </c>
      <c r="G33" s="30">
        <v>6</v>
      </c>
      <c r="H33" s="30">
        <v>0</v>
      </c>
      <c r="I33" s="30">
        <f t="shared" si="1"/>
        <v>6</v>
      </c>
      <c r="J33" s="31"/>
      <c r="K33" s="9"/>
      <c r="L33" s="30"/>
      <c r="M33" s="30"/>
      <c r="N33" s="30"/>
      <c r="O33" s="31"/>
      <c r="P33" s="8" t="s">
        <v>212</v>
      </c>
      <c r="Q33" s="30">
        <v>59</v>
      </c>
      <c r="R33" s="30">
        <v>10</v>
      </c>
      <c r="S33" s="30">
        <f t="shared" si="3"/>
        <v>69</v>
      </c>
      <c r="T33" s="31"/>
      <c r="U33" s="9"/>
      <c r="V33" s="9"/>
      <c r="W33" s="9"/>
      <c r="X33" s="9"/>
      <c r="Y33" s="32"/>
    </row>
    <row r="34" spans="1:25" s="1" customFormat="1"/>
    <row r="35" spans="1:25" s="1" customFormat="1"/>
    <row r="36" spans="1:25" s="1" customFormat="1"/>
    <row r="37" spans="1:25" s="1" customFormat="1"/>
    <row r="38" spans="1:25" s="1" customFormat="1">
      <c r="A38" s="11"/>
    </row>
    <row r="39" spans="1:25" s="1" customFormat="1">
      <c r="A39" s="11"/>
    </row>
    <row r="40" spans="1:25" s="1" customFormat="1">
      <c r="A40" s="11"/>
    </row>
    <row r="41" spans="1:25" s="1" customFormat="1">
      <c r="A41" s="11"/>
    </row>
    <row r="42" spans="1:25" s="1" customFormat="1">
      <c r="A42" s="11"/>
    </row>
    <row r="43" spans="1:25" s="1" customFormat="1">
      <c r="A43" s="11"/>
    </row>
    <row r="44" spans="1:25" s="1" customFormat="1">
      <c r="A44" s="11"/>
    </row>
    <row r="45" spans="1:25" s="1" customFormat="1">
      <c r="A45" s="11"/>
    </row>
    <row r="46" spans="1:25" s="1" customFormat="1">
      <c r="A46" s="11"/>
    </row>
    <row r="47" spans="1:25" s="1" customFormat="1">
      <c r="A47" s="11"/>
    </row>
    <row r="48" spans="1:25" s="1" customFormat="1">
      <c r="A48" s="11"/>
    </row>
    <row r="49" spans="1:25" s="1" customFormat="1">
      <c r="A49" s="11"/>
    </row>
    <row r="50" spans="1:25" s="1" customForma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s="1" customForma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1" customForma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s="1" customForma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1" customForma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/>
      <c r="N55"/>
      <c r="O55"/>
      <c r="P55"/>
      <c r="Q55"/>
      <c r="R55"/>
      <c r="S55"/>
      <c r="T55"/>
      <c r="U55"/>
      <c r="V55"/>
      <c r="W55"/>
      <c r="X55"/>
      <c r="Y55"/>
    </row>
  </sheetData>
  <pageMargins left="0.23622047244094491" right="0.19685039370078741" top="0.51181102362204722" bottom="0.31496062992125984" header="0.31496062992125984" footer="0.19685039370078741"/>
  <pageSetup paperSize="9" scale="72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8">
    <tabColor theme="4"/>
    <pageSetUpPr fitToPage="1"/>
  </sheetPr>
  <dimension ref="A1:Y56"/>
  <sheetViews>
    <sheetView view="pageLayout" zoomScale="70" zoomScaleNormal="100" zoomScaleSheetLayoutView="55" zoomScalePageLayoutView="70" workbookViewId="0">
      <selection activeCell="R13" sqref="R13"/>
    </sheetView>
  </sheetViews>
  <sheetFormatPr defaultRowHeight="13.8"/>
  <cols>
    <col min="1" max="1" width="11.3984375" style="2" customWidth="1"/>
    <col min="2" max="4" width="6.09765625" style="2" customWidth="1"/>
    <col min="5" max="5" width="1.19921875" style="2" customWidth="1"/>
    <col min="6" max="9" width="6.09765625" style="2" customWidth="1"/>
    <col min="10" max="10" width="1.09765625" style="2" customWidth="1"/>
    <col min="11" max="11" width="6.09765625" style="2" customWidth="1"/>
    <col min="12" max="12" width="6.09765625" style="3" customWidth="1"/>
    <col min="13" max="14" width="6.09765625" customWidth="1"/>
    <col min="15" max="15" width="1.09765625" customWidth="1"/>
    <col min="16" max="19" width="6.09765625" customWidth="1"/>
    <col min="20" max="20" width="1.09765625" customWidth="1"/>
    <col min="21" max="24" width="6.09765625" customWidth="1"/>
    <col min="25" max="25" width="1.09765625" customWidth="1"/>
  </cols>
  <sheetData>
    <row r="1" spans="1:25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7"/>
    </row>
    <row r="2" spans="1:25" s="1" customFormat="1" ht="64.5" customHeight="1">
      <c r="A2" s="8" t="s">
        <v>31</v>
      </c>
      <c r="B2" s="30">
        <v>5</v>
      </c>
      <c r="C2" s="30">
        <v>0</v>
      </c>
      <c r="D2" s="30">
        <f>B2+C2</f>
        <v>5</v>
      </c>
      <c r="E2" s="31"/>
      <c r="F2" s="8" t="s">
        <v>32</v>
      </c>
      <c r="G2" s="30">
        <v>2</v>
      </c>
      <c r="H2" s="30">
        <v>0</v>
      </c>
      <c r="I2" s="30">
        <f>G2+H2</f>
        <v>2</v>
      </c>
      <c r="J2" s="31"/>
      <c r="K2" s="8" t="s">
        <v>33</v>
      </c>
      <c r="L2" s="30">
        <v>8</v>
      </c>
      <c r="M2" s="30">
        <v>0</v>
      </c>
      <c r="N2" s="30">
        <f>L2+M2</f>
        <v>8</v>
      </c>
      <c r="O2" s="31"/>
      <c r="P2" s="8" t="s">
        <v>34</v>
      </c>
      <c r="Q2" s="30">
        <v>5</v>
      </c>
      <c r="R2" s="30">
        <v>0</v>
      </c>
      <c r="S2" s="30">
        <f>Q2+R2</f>
        <v>5</v>
      </c>
      <c r="T2" s="31"/>
      <c r="U2" s="8" t="s">
        <v>10</v>
      </c>
      <c r="V2" s="30">
        <v>139</v>
      </c>
      <c r="W2" s="30">
        <v>29</v>
      </c>
      <c r="X2" s="30">
        <f>V2+W2</f>
        <v>168</v>
      </c>
      <c r="Y2" s="31"/>
    </row>
    <row r="3" spans="1:25" s="1" customFormat="1" ht="34.5" customHeight="1">
      <c r="A3" s="8" t="s">
        <v>76</v>
      </c>
      <c r="B3" s="30">
        <v>11</v>
      </c>
      <c r="C3" s="30">
        <v>0</v>
      </c>
      <c r="D3" s="30">
        <f t="shared" ref="D3:D30" si="0">B3+C3</f>
        <v>11</v>
      </c>
      <c r="E3" s="31"/>
      <c r="F3" s="8" t="s">
        <v>41</v>
      </c>
      <c r="G3" s="30">
        <v>88</v>
      </c>
      <c r="H3" s="30">
        <v>4</v>
      </c>
      <c r="I3" s="30">
        <f t="shared" ref="I3:I33" si="1">G3+H3</f>
        <v>92</v>
      </c>
      <c r="J3" s="31"/>
      <c r="K3" s="8" t="s">
        <v>103</v>
      </c>
      <c r="L3" s="30">
        <v>11</v>
      </c>
      <c r="M3" s="30">
        <v>0</v>
      </c>
      <c r="N3" s="30">
        <f t="shared" ref="N3:N25" si="2">L3+M3</f>
        <v>11</v>
      </c>
      <c r="O3" s="31"/>
      <c r="P3" s="8" t="s">
        <v>9</v>
      </c>
      <c r="Q3" s="30">
        <v>111</v>
      </c>
      <c r="R3" s="30">
        <v>14</v>
      </c>
      <c r="S3" s="30">
        <f t="shared" ref="S3:S34" si="3">Q3+R3</f>
        <v>125</v>
      </c>
      <c r="T3" s="31"/>
      <c r="U3" s="8" t="s">
        <v>48</v>
      </c>
      <c r="V3" s="30">
        <v>2</v>
      </c>
      <c r="W3" s="30">
        <v>0</v>
      </c>
      <c r="X3" s="30">
        <f>V3+W3</f>
        <v>2</v>
      </c>
      <c r="Y3" s="31"/>
    </row>
    <row r="4" spans="1:25" s="1" customFormat="1">
      <c r="A4" s="8" t="s">
        <v>63</v>
      </c>
      <c r="B4" s="30">
        <v>6</v>
      </c>
      <c r="C4" s="30">
        <v>0</v>
      </c>
      <c r="D4" s="30">
        <f t="shared" si="0"/>
        <v>6</v>
      </c>
      <c r="E4" s="31"/>
      <c r="F4" s="8" t="s">
        <v>50</v>
      </c>
      <c r="G4" s="30">
        <v>18</v>
      </c>
      <c r="H4" s="30">
        <v>1</v>
      </c>
      <c r="I4" s="30">
        <f t="shared" si="1"/>
        <v>19</v>
      </c>
      <c r="J4" s="31"/>
      <c r="K4" s="8" t="s">
        <v>213</v>
      </c>
      <c r="L4" s="30">
        <v>18</v>
      </c>
      <c r="M4" s="30">
        <v>0</v>
      </c>
      <c r="N4" s="30">
        <f t="shared" si="2"/>
        <v>18</v>
      </c>
      <c r="O4" s="31"/>
      <c r="P4" s="8" t="s">
        <v>26</v>
      </c>
      <c r="Q4" s="30">
        <v>82</v>
      </c>
      <c r="R4" s="30">
        <v>6</v>
      </c>
      <c r="S4" s="30">
        <f t="shared" si="3"/>
        <v>88</v>
      </c>
      <c r="T4" s="31"/>
      <c r="U4" s="8" t="s">
        <v>75</v>
      </c>
      <c r="V4" s="30">
        <v>82</v>
      </c>
      <c r="W4" s="30">
        <v>7</v>
      </c>
      <c r="X4" s="30">
        <f>V4+W4</f>
        <v>89</v>
      </c>
      <c r="Y4" s="31"/>
    </row>
    <row r="5" spans="1:25" s="1" customFormat="1">
      <c r="A5" s="8" t="s">
        <v>71</v>
      </c>
      <c r="B5" s="30">
        <v>11</v>
      </c>
      <c r="C5" s="30">
        <v>0</v>
      </c>
      <c r="D5" s="30">
        <f t="shared" si="0"/>
        <v>11</v>
      </c>
      <c r="E5" s="31"/>
      <c r="F5" s="8" t="s">
        <v>55</v>
      </c>
      <c r="G5" s="30">
        <v>7</v>
      </c>
      <c r="H5" s="30">
        <v>5</v>
      </c>
      <c r="I5" s="30">
        <f t="shared" si="1"/>
        <v>12</v>
      </c>
      <c r="J5" s="31"/>
      <c r="K5" s="8" t="s">
        <v>214</v>
      </c>
      <c r="L5" s="30">
        <v>3</v>
      </c>
      <c r="M5" s="30">
        <v>0</v>
      </c>
      <c r="N5" s="30">
        <f t="shared" si="2"/>
        <v>3</v>
      </c>
      <c r="O5" s="31"/>
      <c r="P5" s="8" t="s">
        <v>12</v>
      </c>
      <c r="Q5" s="30">
        <v>105</v>
      </c>
      <c r="R5" s="30">
        <v>23</v>
      </c>
      <c r="S5" s="30">
        <f t="shared" si="3"/>
        <v>128</v>
      </c>
      <c r="T5" s="31"/>
      <c r="U5" s="8"/>
      <c r="V5" s="30"/>
      <c r="W5" s="30"/>
      <c r="X5" s="30"/>
      <c r="Y5" s="31"/>
    </row>
    <row r="6" spans="1:25" s="1" customFormat="1">
      <c r="A6" s="8" t="s">
        <v>528</v>
      </c>
      <c r="B6" s="30">
        <v>3</v>
      </c>
      <c r="C6" s="30">
        <v>0</v>
      </c>
      <c r="D6" s="30">
        <f t="shared" si="0"/>
        <v>3</v>
      </c>
      <c r="E6" s="31"/>
      <c r="F6" s="8" t="s">
        <v>59</v>
      </c>
      <c r="G6" s="30">
        <v>9</v>
      </c>
      <c r="H6" s="30">
        <v>0</v>
      </c>
      <c r="I6" s="30">
        <f t="shared" si="1"/>
        <v>9</v>
      </c>
      <c r="J6" s="31"/>
      <c r="K6" s="8" t="s">
        <v>180</v>
      </c>
      <c r="L6" s="30">
        <v>15</v>
      </c>
      <c r="M6" s="30">
        <v>6</v>
      </c>
      <c r="N6" s="30">
        <f t="shared" si="2"/>
        <v>21</v>
      </c>
      <c r="O6" s="31"/>
      <c r="P6" s="8" t="s">
        <v>13</v>
      </c>
      <c r="Q6" s="30">
        <v>113</v>
      </c>
      <c r="R6" s="30">
        <v>12</v>
      </c>
      <c r="S6" s="30">
        <f t="shared" si="3"/>
        <v>125</v>
      </c>
      <c r="T6" s="31"/>
      <c r="U6" s="9"/>
      <c r="V6" s="30"/>
      <c r="W6" s="30"/>
      <c r="X6" s="30"/>
      <c r="Y6" s="31"/>
    </row>
    <row r="7" spans="1:25" s="1" customFormat="1">
      <c r="A7" s="8" t="s">
        <v>97</v>
      </c>
      <c r="B7" s="30">
        <v>25</v>
      </c>
      <c r="C7" s="30">
        <v>0</v>
      </c>
      <c r="D7" s="30">
        <f t="shared" si="0"/>
        <v>25</v>
      </c>
      <c r="E7" s="31"/>
      <c r="F7" s="8" t="s">
        <v>69</v>
      </c>
      <c r="G7" s="30">
        <v>11</v>
      </c>
      <c r="H7" s="30">
        <v>0</v>
      </c>
      <c r="I7" s="30">
        <f t="shared" si="1"/>
        <v>11</v>
      </c>
      <c r="J7" s="31"/>
      <c r="K7" s="8" t="s">
        <v>98</v>
      </c>
      <c r="L7" s="30">
        <v>32</v>
      </c>
      <c r="M7" s="30">
        <v>12</v>
      </c>
      <c r="N7" s="30">
        <f t="shared" si="2"/>
        <v>44</v>
      </c>
      <c r="O7" s="31"/>
      <c r="P7" s="8" t="s">
        <v>27</v>
      </c>
      <c r="Q7" s="30">
        <v>119</v>
      </c>
      <c r="R7" s="30">
        <v>5</v>
      </c>
      <c r="S7" s="30">
        <f t="shared" si="3"/>
        <v>124</v>
      </c>
      <c r="T7" s="31"/>
      <c r="U7" s="8"/>
      <c r="V7" s="30"/>
      <c r="W7" s="30"/>
      <c r="X7" s="30"/>
      <c r="Y7" s="31"/>
    </row>
    <row r="8" spans="1:25" s="1" customFormat="1">
      <c r="A8" s="8" t="s">
        <v>105</v>
      </c>
      <c r="B8" s="30">
        <v>30</v>
      </c>
      <c r="C8" s="30">
        <v>0</v>
      </c>
      <c r="D8" s="30">
        <f t="shared" si="0"/>
        <v>30</v>
      </c>
      <c r="E8" s="31"/>
      <c r="F8" s="8" t="s">
        <v>72</v>
      </c>
      <c r="G8" s="30">
        <v>79</v>
      </c>
      <c r="H8" s="30">
        <v>3</v>
      </c>
      <c r="I8" s="30">
        <f t="shared" si="1"/>
        <v>82</v>
      </c>
      <c r="J8" s="31"/>
      <c r="K8" s="8" t="s">
        <v>60</v>
      </c>
      <c r="L8" s="30">
        <v>10</v>
      </c>
      <c r="M8" s="30">
        <v>0</v>
      </c>
      <c r="N8" s="30">
        <f t="shared" si="2"/>
        <v>10</v>
      </c>
      <c r="O8" s="31"/>
      <c r="P8" s="8" t="s">
        <v>99</v>
      </c>
      <c r="Q8" s="30">
        <v>89</v>
      </c>
      <c r="R8" s="30">
        <v>7</v>
      </c>
      <c r="S8" s="30">
        <f t="shared" si="3"/>
        <v>96</v>
      </c>
      <c r="T8" s="31"/>
      <c r="U8" s="8"/>
      <c r="V8" s="30"/>
      <c r="W8" s="30"/>
      <c r="X8" s="30"/>
      <c r="Y8" s="31"/>
    </row>
    <row r="9" spans="1:25" s="1" customFormat="1">
      <c r="A9" s="8" t="s">
        <v>108</v>
      </c>
      <c r="B9" s="30">
        <v>1</v>
      </c>
      <c r="C9" s="30">
        <v>0</v>
      </c>
      <c r="D9" s="30">
        <f t="shared" si="0"/>
        <v>1</v>
      </c>
      <c r="E9" s="31"/>
      <c r="F9" s="8" t="s">
        <v>22</v>
      </c>
      <c r="G9" s="30">
        <v>156</v>
      </c>
      <c r="H9" s="30">
        <v>50</v>
      </c>
      <c r="I9" s="30">
        <f t="shared" si="1"/>
        <v>206</v>
      </c>
      <c r="J9" s="31"/>
      <c r="K9" s="8" t="s">
        <v>23</v>
      </c>
      <c r="L9" s="30">
        <v>41</v>
      </c>
      <c r="M9" s="30">
        <v>1</v>
      </c>
      <c r="N9" s="30">
        <f t="shared" si="2"/>
        <v>42</v>
      </c>
      <c r="O9" s="31"/>
      <c r="P9" s="8" t="s">
        <v>14</v>
      </c>
      <c r="Q9" s="30">
        <v>195</v>
      </c>
      <c r="R9" s="30">
        <v>30</v>
      </c>
      <c r="S9" s="30">
        <f t="shared" si="3"/>
        <v>225</v>
      </c>
      <c r="T9" s="31"/>
      <c r="U9" s="8"/>
      <c r="V9" s="30"/>
      <c r="W9" s="30"/>
      <c r="X9" s="30"/>
      <c r="Y9" s="31"/>
    </row>
    <row r="10" spans="1:25" s="1" customFormat="1">
      <c r="A10" s="8" t="s">
        <v>120</v>
      </c>
      <c r="B10" s="30">
        <v>34</v>
      </c>
      <c r="C10" s="30">
        <v>2</v>
      </c>
      <c r="D10" s="30">
        <f t="shared" si="0"/>
        <v>36</v>
      </c>
      <c r="E10" s="31"/>
      <c r="F10" s="8" t="s">
        <v>8</v>
      </c>
      <c r="G10" s="30">
        <v>9</v>
      </c>
      <c r="H10" s="30">
        <v>2</v>
      </c>
      <c r="I10" s="30">
        <f t="shared" si="1"/>
        <v>11</v>
      </c>
      <c r="J10" s="31"/>
      <c r="K10" s="8" t="s">
        <v>65</v>
      </c>
      <c r="L10" s="30">
        <v>2</v>
      </c>
      <c r="M10" s="30">
        <v>3</v>
      </c>
      <c r="N10" s="30">
        <f t="shared" si="2"/>
        <v>5</v>
      </c>
      <c r="O10" s="31"/>
      <c r="P10" s="8" t="s">
        <v>215</v>
      </c>
      <c r="Q10" s="30">
        <v>331</v>
      </c>
      <c r="R10" s="30">
        <v>83</v>
      </c>
      <c r="S10" s="30">
        <f t="shared" si="3"/>
        <v>414</v>
      </c>
      <c r="T10" s="31"/>
      <c r="U10" s="8"/>
      <c r="V10" s="30"/>
      <c r="W10" s="30"/>
      <c r="X10" s="30"/>
      <c r="Y10" s="31"/>
    </row>
    <row r="11" spans="1:25" s="1" customFormat="1">
      <c r="A11" s="8" t="s">
        <v>127</v>
      </c>
      <c r="B11" s="30">
        <v>55</v>
      </c>
      <c r="C11" s="30">
        <v>2</v>
      </c>
      <c r="D11" s="30">
        <f t="shared" si="0"/>
        <v>57</v>
      </c>
      <c r="E11" s="31"/>
      <c r="F11" s="8" t="s">
        <v>89</v>
      </c>
      <c r="G11" s="30">
        <v>55</v>
      </c>
      <c r="H11" s="30">
        <v>4</v>
      </c>
      <c r="I11" s="30">
        <f t="shared" si="1"/>
        <v>59</v>
      </c>
      <c r="J11" s="31"/>
      <c r="K11" s="8" t="s">
        <v>73</v>
      </c>
      <c r="L11" s="30">
        <v>48</v>
      </c>
      <c r="M11" s="30">
        <v>0</v>
      </c>
      <c r="N11" s="30">
        <f t="shared" si="2"/>
        <v>48</v>
      </c>
      <c r="O11" s="31"/>
      <c r="P11" s="8" t="s">
        <v>525</v>
      </c>
      <c r="Q11" s="30">
        <v>231</v>
      </c>
      <c r="R11" s="30">
        <v>66</v>
      </c>
      <c r="S11" s="30">
        <f t="shared" si="3"/>
        <v>297</v>
      </c>
      <c r="T11" s="31"/>
      <c r="U11" s="8"/>
      <c r="V11" s="30"/>
      <c r="W11" s="30"/>
      <c r="X11" s="30"/>
      <c r="Y11" s="31"/>
    </row>
    <row r="12" spans="1:25" s="1" customFormat="1">
      <c r="A12" s="8" t="s">
        <v>138</v>
      </c>
      <c r="B12" s="30">
        <v>1</v>
      </c>
      <c r="C12" s="30">
        <v>0</v>
      </c>
      <c r="D12" s="30">
        <f t="shared" si="0"/>
        <v>1</v>
      </c>
      <c r="E12" s="31"/>
      <c r="F12" s="8" t="s">
        <v>93</v>
      </c>
      <c r="G12" s="30">
        <v>3</v>
      </c>
      <c r="H12" s="30">
        <v>0</v>
      </c>
      <c r="I12" s="30">
        <f t="shared" si="1"/>
        <v>3</v>
      </c>
      <c r="J12" s="31"/>
      <c r="K12" s="8" t="s">
        <v>86</v>
      </c>
      <c r="L12" s="30">
        <v>153</v>
      </c>
      <c r="M12" s="30">
        <v>36</v>
      </c>
      <c r="N12" s="30">
        <f t="shared" si="2"/>
        <v>189</v>
      </c>
      <c r="O12" s="31"/>
      <c r="P12" s="8" t="s">
        <v>15</v>
      </c>
      <c r="Q12" s="30">
        <v>212</v>
      </c>
      <c r="R12" s="30">
        <v>74</v>
      </c>
      <c r="S12" s="30">
        <f t="shared" si="3"/>
        <v>286</v>
      </c>
      <c r="T12" s="31"/>
      <c r="U12" s="8"/>
      <c r="V12" s="30"/>
      <c r="W12" s="30"/>
      <c r="X12" s="30"/>
      <c r="Y12" s="31"/>
    </row>
    <row r="13" spans="1:25" s="1" customFormat="1">
      <c r="A13" s="8" t="s">
        <v>134</v>
      </c>
      <c r="B13" s="30">
        <v>5</v>
      </c>
      <c r="C13" s="30">
        <v>0</v>
      </c>
      <c r="D13" s="30">
        <f t="shared" si="0"/>
        <v>5</v>
      </c>
      <c r="E13" s="31"/>
      <c r="F13" s="8" t="s">
        <v>24</v>
      </c>
      <c r="G13" s="30">
        <v>110</v>
      </c>
      <c r="H13" s="30">
        <v>28</v>
      </c>
      <c r="I13" s="30">
        <f t="shared" si="1"/>
        <v>138</v>
      </c>
      <c r="J13" s="31"/>
      <c r="K13" s="8" t="s">
        <v>51</v>
      </c>
      <c r="L13" s="30">
        <v>8</v>
      </c>
      <c r="M13" s="30">
        <v>3</v>
      </c>
      <c r="N13" s="30">
        <f t="shared" si="2"/>
        <v>11</v>
      </c>
      <c r="O13" s="31"/>
      <c r="P13" s="8" t="s">
        <v>17</v>
      </c>
      <c r="Q13" s="30">
        <v>57</v>
      </c>
      <c r="R13" s="30">
        <v>2</v>
      </c>
      <c r="S13" s="30">
        <f t="shared" si="3"/>
        <v>59</v>
      </c>
      <c r="T13" s="31"/>
      <c r="U13" s="9"/>
      <c r="V13" s="9"/>
      <c r="W13" s="9"/>
      <c r="X13" s="9"/>
      <c r="Y13" s="32"/>
    </row>
    <row r="14" spans="1:25" s="1" customFormat="1">
      <c r="A14" s="8" t="s">
        <v>142</v>
      </c>
      <c r="B14" s="30">
        <v>11</v>
      </c>
      <c r="C14" s="30">
        <v>0</v>
      </c>
      <c r="D14" s="30">
        <f t="shared" si="0"/>
        <v>11</v>
      </c>
      <c r="E14" s="31"/>
      <c r="F14" s="8" t="s">
        <v>106</v>
      </c>
      <c r="G14" s="30">
        <v>5</v>
      </c>
      <c r="H14" s="30">
        <v>0</v>
      </c>
      <c r="I14" s="30">
        <f t="shared" si="1"/>
        <v>5</v>
      </c>
      <c r="J14" s="31"/>
      <c r="K14" s="8" t="s">
        <v>107</v>
      </c>
      <c r="L14" s="30">
        <v>4</v>
      </c>
      <c r="M14" s="30">
        <v>0</v>
      </c>
      <c r="N14" s="30">
        <f t="shared" si="2"/>
        <v>4</v>
      </c>
      <c r="O14" s="31"/>
      <c r="P14" s="8" t="s">
        <v>18</v>
      </c>
      <c r="Q14" s="30">
        <v>187</v>
      </c>
      <c r="R14" s="30">
        <v>45</v>
      </c>
      <c r="S14" s="30">
        <f t="shared" si="3"/>
        <v>232</v>
      </c>
      <c r="T14" s="31"/>
      <c r="U14" s="9"/>
      <c r="V14" s="9"/>
      <c r="W14" s="9"/>
      <c r="X14" s="9"/>
      <c r="Y14" s="32"/>
    </row>
    <row r="15" spans="1:25" s="1" customFormat="1">
      <c r="A15" s="8" t="s">
        <v>146</v>
      </c>
      <c r="B15" s="30">
        <v>34</v>
      </c>
      <c r="C15" s="30">
        <v>2</v>
      </c>
      <c r="D15" s="30">
        <f t="shared" si="0"/>
        <v>36</v>
      </c>
      <c r="E15" s="31"/>
      <c r="F15" s="8" t="s">
        <v>109</v>
      </c>
      <c r="G15" s="30">
        <v>2</v>
      </c>
      <c r="H15" s="30">
        <v>0</v>
      </c>
      <c r="I15" s="30">
        <f t="shared" si="1"/>
        <v>2</v>
      </c>
      <c r="J15" s="31"/>
      <c r="K15" s="8" t="s">
        <v>580</v>
      </c>
      <c r="L15" s="30">
        <v>17</v>
      </c>
      <c r="M15" s="30">
        <v>2</v>
      </c>
      <c r="N15" s="30">
        <f t="shared" si="2"/>
        <v>19</v>
      </c>
      <c r="O15" s="31"/>
      <c r="P15" s="8" t="s">
        <v>123</v>
      </c>
      <c r="Q15" s="30">
        <v>45</v>
      </c>
      <c r="R15" s="30">
        <v>7</v>
      </c>
      <c r="S15" s="30">
        <f t="shared" si="3"/>
        <v>52</v>
      </c>
      <c r="T15" s="31"/>
      <c r="U15" s="9"/>
      <c r="V15" s="9"/>
      <c r="W15" s="9"/>
      <c r="X15" s="9"/>
      <c r="Y15" s="32"/>
    </row>
    <row r="16" spans="1:25" s="1" customFormat="1">
      <c r="A16" s="8" t="s">
        <v>150</v>
      </c>
      <c r="B16" s="30">
        <v>13</v>
      </c>
      <c r="C16" s="30">
        <v>3</v>
      </c>
      <c r="D16" s="30">
        <f t="shared" si="0"/>
        <v>16</v>
      </c>
      <c r="E16" s="31"/>
      <c r="F16" s="8" t="s">
        <v>118</v>
      </c>
      <c r="G16" s="30">
        <v>7</v>
      </c>
      <c r="H16" s="30">
        <v>0</v>
      </c>
      <c r="I16" s="30">
        <f t="shared" si="1"/>
        <v>7</v>
      </c>
      <c r="J16" s="31"/>
      <c r="K16" s="8" t="s">
        <v>116</v>
      </c>
      <c r="L16" s="30">
        <v>42</v>
      </c>
      <c r="M16" s="30">
        <v>3</v>
      </c>
      <c r="N16" s="30">
        <f t="shared" si="2"/>
        <v>45</v>
      </c>
      <c r="O16" s="31"/>
      <c r="P16" s="8" t="s">
        <v>126</v>
      </c>
      <c r="Q16" s="30">
        <v>25</v>
      </c>
      <c r="R16" s="30">
        <v>1</v>
      </c>
      <c r="S16" s="30">
        <f t="shared" si="3"/>
        <v>26</v>
      </c>
      <c r="T16" s="31"/>
      <c r="U16" s="9"/>
      <c r="V16" s="9"/>
      <c r="W16" s="9"/>
      <c r="X16" s="9"/>
      <c r="Y16" s="32"/>
    </row>
    <row r="17" spans="1:25" s="1" customFormat="1">
      <c r="A17" s="8" t="s">
        <v>154</v>
      </c>
      <c r="B17" s="30">
        <v>3</v>
      </c>
      <c r="C17" s="30">
        <v>0</v>
      </c>
      <c r="D17" s="30">
        <f t="shared" si="0"/>
        <v>3</v>
      </c>
      <c r="E17" s="31"/>
      <c r="F17" s="8" t="s">
        <v>121</v>
      </c>
      <c r="G17" s="30">
        <v>3</v>
      </c>
      <c r="H17" s="30">
        <v>0</v>
      </c>
      <c r="I17" s="30">
        <f t="shared" si="1"/>
        <v>3</v>
      </c>
      <c r="J17" s="31"/>
      <c r="K17" s="8" t="s">
        <v>122</v>
      </c>
      <c r="L17" s="30">
        <v>37</v>
      </c>
      <c r="M17" s="30">
        <v>2</v>
      </c>
      <c r="N17" s="30">
        <f t="shared" si="2"/>
        <v>39</v>
      </c>
      <c r="O17" s="31"/>
      <c r="P17" s="8" t="s">
        <v>130</v>
      </c>
      <c r="Q17" s="30">
        <v>12</v>
      </c>
      <c r="R17" s="30">
        <v>2</v>
      </c>
      <c r="S17" s="30">
        <f t="shared" si="3"/>
        <v>14</v>
      </c>
      <c r="T17" s="31"/>
      <c r="U17" s="9"/>
      <c r="V17" s="9"/>
      <c r="W17" s="9"/>
      <c r="X17" s="9"/>
      <c r="Y17" s="32"/>
    </row>
    <row r="18" spans="1:25" s="1" customFormat="1">
      <c r="A18" s="8" t="s">
        <v>175</v>
      </c>
      <c r="B18" s="30">
        <v>4</v>
      </c>
      <c r="C18" s="30">
        <v>0</v>
      </c>
      <c r="D18" s="30">
        <f t="shared" si="0"/>
        <v>4</v>
      </c>
      <c r="E18" s="31"/>
      <c r="F18" s="8" t="s">
        <v>25</v>
      </c>
      <c r="G18" s="30">
        <v>4</v>
      </c>
      <c r="H18" s="30">
        <v>1</v>
      </c>
      <c r="I18" s="30">
        <f t="shared" si="1"/>
        <v>5</v>
      </c>
      <c r="J18" s="31"/>
      <c r="K18" s="8" t="s">
        <v>129</v>
      </c>
      <c r="L18" s="30">
        <v>2</v>
      </c>
      <c r="M18" s="30">
        <v>0</v>
      </c>
      <c r="N18" s="30">
        <f t="shared" si="2"/>
        <v>2</v>
      </c>
      <c r="O18" s="31"/>
      <c r="P18" s="8" t="s">
        <v>19</v>
      </c>
      <c r="Q18" s="30">
        <v>197</v>
      </c>
      <c r="R18" s="30">
        <v>27</v>
      </c>
      <c r="S18" s="30">
        <f t="shared" si="3"/>
        <v>224</v>
      </c>
      <c r="T18" s="31"/>
      <c r="U18" s="9"/>
      <c r="V18" s="9"/>
      <c r="W18" s="9"/>
      <c r="X18" s="9"/>
      <c r="Y18" s="32"/>
    </row>
    <row r="19" spans="1:25" s="1" customFormat="1">
      <c r="A19" s="8" t="s">
        <v>172</v>
      </c>
      <c r="B19" s="30">
        <v>21</v>
      </c>
      <c r="C19" s="30">
        <v>5</v>
      </c>
      <c r="D19" s="30">
        <f t="shared" si="0"/>
        <v>26</v>
      </c>
      <c r="E19" s="31"/>
      <c r="F19" s="8" t="s">
        <v>588</v>
      </c>
      <c r="G19" s="30">
        <v>1</v>
      </c>
      <c r="H19" s="30">
        <v>0</v>
      </c>
      <c r="I19" s="30">
        <f t="shared" si="1"/>
        <v>1</v>
      </c>
      <c r="J19" s="31"/>
      <c r="K19" s="8" t="s">
        <v>136</v>
      </c>
      <c r="L19" s="30">
        <v>25</v>
      </c>
      <c r="M19" s="30">
        <v>0</v>
      </c>
      <c r="N19" s="30">
        <f>L19+M19</f>
        <v>25</v>
      </c>
      <c r="O19" s="31"/>
      <c r="P19" s="8" t="s">
        <v>141</v>
      </c>
      <c r="Q19" s="30">
        <v>6</v>
      </c>
      <c r="R19" s="30">
        <v>0</v>
      </c>
      <c r="S19" s="30">
        <f t="shared" si="3"/>
        <v>6</v>
      </c>
      <c r="T19" s="31"/>
      <c r="U19" s="9"/>
      <c r="V19" s="9"/>
      <c r="W19" s="9"/>
      <c r="X19" s="9"/>
      <c r="Y19" s="32"/>
    </row>
    <row r="20" spans="1:25" s="1" customFormat="1">
      <c r="A20" s="8" t="s">
        <v>206</v>
      </c>
      <c r="B20" s="30">
        <v>31</v>
      </c>
      <c r="C20" s="30">
        <v>2</v>
      </c>
      <c r="D20" s="30">
        <f t="shared" si="0"/>
        <v>33</v>
      </c>
      <c r="E20" s="31"/>
      <c r="F20" s="8" t="s">
        <v>139</v>
      </c>
      <c r="G20" s="30">
        <v>21</v>
      </c>
      <c r="H20" s="30">
        <v>12</v>
      </c>
      <c r="I20" s="30">
        <f t="shared" si="1"/>
        <v>33</v>
      </c>
      <c r="J20" s="31"/>
      <c r="K20" s="8" t="s">
        <v>140</v>
      </c>
      <c r="L20" s="30">
        <v>48</v>
      </c>
      <c r="M20" s="30">
        <v>5</v>
      </c>
      <c r="N20" s="30">
        <f>L20+M20</f>
        <v>53</v>
      </c>
      <c r="O20" s="31"/>
      <c r="P20" s="8" t="s">
        <v>149</v>
      </c>
      <c r="Q20" s="30">
        <v>9</v>
      </c>
      <c r="R20" s="30">
        <v>1</v>
      </c>
      <c r="S20" s="30">
        <f t="shared" si="3"/>
        <v>10</v>
      </c>
      <c r="T20" s="31"/>
      <c r="U20" s="9"/>
      <c r="V20" s="9"/>
      <c r="W20" s="9"/>
      <c r="X20" s="9"/>
      <c r="Y20" s="32"/>
    </row>
    <row r="21" spans="1:25" s="1" customFormat="1">
      <c r="A21" s="8" t="s">
        <v>184</v>
      </c>
      <c r="B21" s="30">
        <v>40</v>
      </c>
      <c r="C21" s="30">
        <v>0</v>
      </c>
      <c r="D21" s="30">
        <f t="shared" si="0"/>
        <v>40</v>
      </c>
      <c r="E21" s="31"/>
      <c r="F21" s="8" t="s">
        <v>147</v>
      </c>
      <c r="G21" s="30">
        <v>152</v>
      </c>
      <c r="H21" s="30">
        <v>22</v>
      </c>
      <c r="I21" s="30">
        <f t="shared" si="1"/>
        <v>174</v>
      </c>
      <c r="J21" s="31"/>
      <c r="K21" s="8" t="s">
        <v>148</v>
      </c>
      <c r="L21" s="30">
        <v>24</v>
      </c>
      <c r="M21" s="30">
        <v>14</v>
      </c>
      <c r="N21" s="30">
        <f>L21+M21</f>
        <v>38</v>
      </c>
      <c r="O21" s="31"/>
      <c r="P21" s="8" t="s">
        <v>160</v>
      </c>
      <c r="Q21" s="30">
        <v>5</v>
      </c>
      <c r="R21" s="30">
        <v>0</v>
      </c>
      <c r="S21" s="30">
        <f t="shared" si="3"/>
        <v>5</v>
      </c>
      <c r="T21" s="31"/>
      <c r="U21" s="9"/>
      <c r="V21" s="9"/>
      <c r="W21" s="9"/>
      <c r="X21" s="9"/>
      <c r="Y21" s="32"/>
    </row>
    <row r="22" spans="1:25" s="1" customFormat="1">
      <c r="A22" s="8" t="s">
        <v>195</v>
      </c>
      <c r="B22" s="30">
        <v>3</v>
      </c>
      <c r="C22" s="30">
        <v>0</v>
      </c>
      <c r="D22" s="30">
        <f t="shared" si="0"/>
        <v>3</v>
      </c>
      <c r="E22" s="31"/>
      <c r="F22" s="8" t="s">
        <v>151</v>
      </c>
      <c r="G22" s="30">
        <v>7</v>
      </c>
      <c r="H22" s="30">
        <v>1</v>
      </c>
      <c r="I22" s="30">
        <f t="shared" si="1"/>
        <v>8</v>
      </c>
      <c r="J22" s="31"/>
      <c r="K22" s="8" t="s">
        <v>581</v>
      </c>
      <c r="L22" s="30">
        <v>4</v>
      </c>
      <c r="M22" s="30">
        <v>2</v>
      </c>
      <c r="N22" s="30">
        <f>L22+M22</f>
        <v>6</v>
      </c>
      <c r="O22" s="31"/>
      <c r="P22" s="8" t="s">
        <v>168</v>
      </c>
      <c r="Q22" s="30">
        <v>5</v>
      </c>
      <c r="R22" s="30">
        <v>0</v>
      </c>
      <c r="S22" s="30">
        <f t="shared" si="3"/>
        <v>5</v>
      </c>
      <c r="T22" s="31"/>
      <c r="U22" s="9"/>
      <c r="V22" s="9"/>
      <c r="W22" s="9"/>
      <c r="X22" s="9"/>
      <c r="Y22" s="32"/>
    </row>
    <row r="23" spans="1:25" s="1" customFormat="1">
      <c r="A23" s="8" t="s">
        <v>198</v>
      </c>
      <c r="B23" s="30">
        <v>26</v>
      </c>
      <c r="C23" s="30">
        <v>0</v>
      </c>
      <c r="D23" s="30">
        <f t="shared" si="0"/>
        <v>26</v>
      </c>
      <c r="E23" s="31"/>
      <c r="F23" s="8" t="s">
        <v>155</v>
      </c>
      <c r="G23" s="30">
        <v>7</v>
      </c>
      <c r="H23" s="30">
        <v>0</v>
      </c>
      <c r="I23" s="30">
        <f t="shared" si="1"/>
        <v>7</v>
      </c>
      <c r="J23" s="31"/>
      <c r="K23" s="8" t="s">
        <v>163</v>
      </c>
      <c r="L23" s="30">
        <v>5</v>
      </c>
      <c r="M23" s="30">
        <v>0</v>
      </c>
      <c r="N23" s="30">
        <f t="shared" si="2"/>
        <v>5</v>
      </c>
      <c r="O23" s="31"/>
      <c r="P23" s="8" t="s">
        <v>28</v>
      </c>
      <c r="Q23" s="30">
        <v>99</v>
      </c>
      <c r="R23" s="30">
        <v>11</v>
      </c>
      <c r="S23" s="30">
        <f t="shared" si="3"/>
        <v>110</v>
      </c>
      <c r="T23" s="31"/>
      <c r="U23" s="9"/>
      <c r="V23" s="9"/>
      <c r="W23" s="9"/>
      <c r="X23" s="9"/>
      <c r="Y23" s="32"/>
    </row>
    <row r="24" spans="1:25" s="1" customFormat="1">
      <c r="A24" s="8" t="s">
        <v>200</v>
      </c>
      <c r="B24" s="30">
        <v>2</v>
      </c>
      <c r="C24" s="30">
        <v>0</v>
      </c>
      <c r="D24" s="30">
        <f t="shared" si="0"/>
        <v>2</v>
      </c>
      <c r="E24" s="31"/>
      <c r="F24" s="8" t="s">
        <v>158</v>
      </c>
      <c r="G24" s="30">
        <v>3</v>
      </c>
      <c r="H24" s="30">
        <v>0</v>
      </c>
      <c r="I24" s="30">
        <f t="shared" si="1"/>
        <v>3</v>
      </c>
      <c r="J24" s="31"/>
      <c r="K24" s="8" t="s">
        <v>167</v>
      </c>
      <c r="L24" s="30">
        <v>33</v>
      </c>
      <c r="M24" s="30">
        <v>0</v>
      </c>
      <c r="N24" s="30">
        <f t="shared" si="2"/>
        <v>33</v>
      </c>
      <c r="O24" s="31"/>
      <c r="P24" s="8" t="s">
        <v>29</v>
      </c>
      <c r="Q24" s="30">
        <v>91</v>
      </c>
      <c r="R24" s="30">
        <v>28</v>
      </c>
      <c r="S24" s="30">
        <f t="shared" si="3"/>
        <v>119</v>
      </c>
      <c r="T24" s="31"/>
      <c r="U24" s="9"/>
      <c r="V24" s="9"/>
      <c r="W24" s="9"/>
      <c r="X24" s="9"/>
      <c r="Y24" s="32"/>
    </row>
    <row r="25" spans="1:25" s="1" customFormat="1">
      <c r="A25" s="8" t="s">
        <v>201</v>
      </c>
      <c r="B25" s="30">
        <v>15</v>
      </c>
      <c r="C25" s="30">
        <v>0</v>
      </c>
      <c r="D25" s="30">
        <f t="shared" si="0"/>
        <v>15</v>
      </c>
      <c r="E25" s="31"/>
      <c r="F25" s="8" t="s">
        <v>162</v>
      </c>
      <c r="G25" s="30">
        <v>17</v>
      </c>
      <c r="H25" s="30">
        <v>3</v>
      </c>
      <c r="I25" s="30">
        <f t="shared" si="1"/>
        <v>20</v>
      </c>
      <c r="J25" s="31"/>
      <c r="K25" s="8" t="s">
        <v>190</v>
      </c>
      <c r="L25" s="30">
        <v>2</v>
      </c>
      <c r="M25" s="30">
        <v>0</v>
      </c>
      <c r="N25" s="30">
        <f t="shared" si="2"/>
        <v>2</v>
      </c>
      <c r="O25" s="31"/>
      <c r="P25" s="8" t="s">
        <v>177</v>
      </c>
      <c r="Q25" s="30">
        <v>251</v>
      </c>
      <c r="R25" s="30">
        <v>38</v>
      </c>
      <c r="S25" s="30">
        <f t="shared" si="3"/>
        <v>289</v>
      </c>
      <c r="T25" s="31"/>
      <c r="U25" s="9"/>
      <c r="V25" s="9"/>
      <c r="W25" s="9"/>
      <c r="X25" s="9"/>
      <c r="Y25" s="32"/>
    </row>
    <row r="26" spans="1:25" s="1" customFormat="1">
      <c r="A26" s="8" t="s">
        <v>68</v>
      </c>
      <c r="B26" s="30">
        <v>3</v>
      </c>
      <c r="C26" s="30">
        <v>0</v>
      </c>
      <c r="D26" s="30">
        <f t="shared" si="0"/>
        <v>3</v>
      </c>
      <c r="E26" s="31"/>
      <c r="F26" s="8" t="s">
        <v>166</v>
      </c>
      <c r="G26" s="30">
        <v>52</v>
      </c>
      <c r="H26" s="30">
        <v>0</v>
      </c>
      <c r="I26" s="30">
        <f t="shared" si="1"/>
        <v>52</v>
      </c>
      <c r="J26" s="31"/>
      <c r="K26" s="9"/>
      <c r="L26" s="30"/>
      <c r="M26" s="30"/>
      <c r="N26" s="30"/>
      <c r="O26" s="31"/>
      <c r="P26" s="8" t="s">
        <v>181</v>
      </c>
      <c r="Q26" s="30">
        <v>29</v>
      </c>
      <c r="R26" s="30">
        <v>0</v>
      </c>
      <c r="S26" s="30">
        <f t="shared" si="3"/>
        <v>29</v>
      </c>
      <c r="T26" s="31"/>
      <c r="U26" s="9"/>
      <c r="V26" s="9"/>
      <c r="W26" s="9"/>
      <c r="X26" s="9"/>
      <c r="Y26" s="32"/>
    </row>
    <row r="27" spans="1:25" s="1" customFormat="1">
      <c r="A27" s="8" t="s">
        <v>203</v>
      </c>
      <c r="B27" s="30">
        <v>7</v>
      </c>
      <c r="C27" s="30">
        <v>0</v>
      </c>
      <c r="D27" s="30">
        <f t="shared" si="0"/>
        <v>7</v>
      </c>
      <c r="E27" s="31"/>
      <c r="F27" s="8" t="s">
        <v>113</v>
      </c>
      <c r="G27" s="30">
        <v>11</v>
      </c>
      <c r="H27" s="30">
        <v>0</v>
      </c>
      <c r="I27" s="30">
        <f t="shared" si="1"/>
        <v>11</v>
      </c>
      <c r="J27" s="31"/>
      <c r="K27" s="8"/>
      <c r="L27" s="30"/>
      <c r="M27" s="30"/>
      <c r="N27" s="30"/>
      <c r="O27" s="31"/>
      <c r="P27" s="8" t="s">
        <v>30</v>
      </c>
      <c r="Q27" s="30">
        <v>132</v>
      </c>
      <c r="R27" s="30">
        <v>27</v>
      </c>
      <c r="S27" s="30">
        <f t="shared" si="3"/>
        <v>159</v>
      </c>
      <c r="T27" s="31"/>
      <c r="U27" s="9"/>
      <c r="V27" s="9"/>
      <c r="W27" s="9"/>
      <c r="X27" s="9"/>
      <c r="Y27" s="32"/>
    </row>
    <row r="28" spans="1:25" s="1" customFormat="1">
      <c r="A28" s="8" t="s">
        <v>205</v>
      </c>
      <c r="B28" s="30">
        <v>35</v>
      </c>
      <c r="C28" s="30">
        <v>0</v>
      </c>
      <c r="D28" s="30">
        <f t="shared" si="0"/>
        <v>35</v>
      </c>
      <c r="E28" s="31"/>
      <c r="F28" s="8" t="s">
        <v>173</v>
      </c>
      <c r="G28" s="30">
        <v>2</v>
      </c>
      <c r="H28" s="30">
        <v>0</v>
      </c>
      <c r="I28" s="30">
        <f t="shared" si="1"/>
        <v>2</v>
      </c>
      <c r="J28" s="31"/>
      <c r="K28" s="9"/>
      <c r="L28" s="30"/>
      <c r="M28" s="30"/>
      <c r="N28" s="30"/>
      <c r="O28" s="31"/>
      <c r="P28" s="8" t="s">
        <v>196</v>
      </c>
      <c r="Q28" s="30">
        <v>6</v>
      </c>
      <c r="R28" s="30">
        <v>0</v>
      </c>
      <c r="S28" s="30">
        <f t="shared" si="3"/>
        <v>6</v>
      </c>
      <c r="T28" s="31"/>
      <c r="U28" s="9"/>
      <c r="V28" s="9"/>
      <c r="W28" s="9"/>
      <c r="X28" s="9"/>
      <c r="Y28" s="32"/>
    </row>
    <row r="29" spans="1:25" s="1" customFormat="1">
      <c r="A29" s="44" t="s">
        <v>589</v>
      </c>
      <c r="B29" s="30">
        <v>2</v>
      </c>
      <c r="C29" s="30">
        <v>0</v>
      </c>
      <c r="D29" s="30">
        <f t="shared" si="0"/>
        <v>2</v>
      </c>
      <c r="E29" s="31"/>
      <c r="F29" s="8" t="s">
        <v>529</v>
      </c>
      <c r="G29" s="30">
        <v>18</v>
      </c>
      <c r="H29" s="30">
        <v>1</v>
      </c>
      <c r="I29" s="30">
        <f t="shared" si="1"/>
        <v>19</v>
      </c>
      <c r="J29" s="31"/>
      <c r="K29" s="9"/>
      <c r="L29" s="30"/>
      <c r="M29" s="30"/>
      <c r="N29" s="30"/>
      <c r="O29" s="31"/>
      <c r="P29" s="8" t="s">
        <v>20</v>
      </c>
      <c r="Q29" s="30">
        <v>107</v>
      </c>
      <c r="R29" s="30">
        <v>27</v>
      </c>
      <c r="S29" s="30">
        <f t="shared" si="3"/>
        <v>134</v>
      </c>
      <c r="T29" s="31"/>
      <c r="U29" s="9"/>
      <c r="V29" s="9"/>
      <c r="W29" s="9"/>
      <c r="X29" s="9"/>
      <c r="Y29" s="32"/>
    </row>
    <row r="30" spans="1:25" s="1" customFormat="1">
      <c r="A30" s="8" t="s">
        <v>207</v>
      </c>
      <c r="B30" s="30">
        <v>8</v>
      </c>
      <c r="C30" s="30">
        <v>3</v>
      </c>
      <c r="D30" s="30">
        <f t="shared" si="0"/>
        <v>11</v>
      </c>
      <c r="E30" s="31"/>
      <c r="F30" s="8" t="s">
        <v>179</v>
      </c>
      <c r="G30" s="30">
        <v>10</v>
      </c>
      <c r="H30" s="30">
        <v>3</v>
      </c>
      <c r="I30" s="30">
        <f t="shared" si="1"/>
        <v>13</v>
      </c>
      <c r="J30" s="31"/>
      <c r="K30" s="9"/>
      <c r="L30" s="30"/>
      <c r="M30" s="30"/>
      <c r="N30" s="30"/>
      <c r="O30" s="31"/>
      <c r="P30" s="8" t="s">
        <v>21</v>
      </c>
      <c r="Q30" s="30">
        <v>133</v>
      </c>
      <c r="R30" s="30">
        <v>29</v>
      </c>
      <c r="S30" s="30">
        <f t="shared" si="3"/>
        <v>162</v>
      </c>
      <c r="T30" s="31"/>
      <c r="U30" s="9"/>
      <c r="V30" s="9"/>
      <c r="W30" s="9"/>
      <c r="X30" s="9"/>
      <c r="Y30" s="32"/>
    </row>
    <row r="31" spans="1:25" s="1" customFormat="1">
      <c r="A31" s="9"/>
      <c r="B31" s="30"/>
      <c r="C31" s="30"/>
      <c r="D31" s="30"/>
      <c r="E31" s="31"/>
      <c r="F31" s="8" t="s">
        <v>11</v>
      </c>
      <c r="G31" s="30">
        <v>320</v>
      </c>
      <c r="H31" s="30">
        <v>84</v>
      </c>
      <c r="I31" s="30">
        <f t="shared" si="1"/>
        <v>404</v>
      </c>
      <c r="J31" s="31"/>
      <c r="K31" s="9"/>
      <c r="L31" s="30"/>
      <c r="M31" s="30"/>
      <c r="N31" s="30"/>
      <c r="O31" s="31"/>
      <c r="P31" s="8" t="s">
        <v>211</v>
      </c>
      <c r="Q31" s="30">
        <v>147</v>
      </c>
      <c r="R31" s="30">
        <v>36</v>
      </c>
      <c r="S31" s="30">
        <f t="shared" si="3"/>
        <v>183</v>
      </c>
      <c r="T31" s="31"/>
      <c r="U31" s="9"/>
      <c r="V31" s="9"/>
      <c r="W31" s="9"/>
      <c r="X31" s="9"/>
      <c r="Y31" s="32"/>
    </row>
    <row r="32" spans="1:25" s="1" customFormat="1">
      <c r="A32" s="8"/>
      <c r="B32" s="30"/>
      <c r="C32" s="30"/>
      <c r="D32" s="30"/>
      <c r="E32" s="31"/>
      <c r="F32" s="8" t="s">
        <v>185</v>
      </c>
      <c r="G32" s="30">
        <v>18</v>
      </c>
      <c r="H32" s="30">
        <v>3</v>
      </c>
      <c r="I32" s="30">
        <f t="shared" si="1"/>
        <v>21</v>
      </c>
      <c r="J32" s="31"/>
      <c r="K32" s="8"/>
      <c r="L32" s="30"/>
      <c r="M32" s="30"/>
      <c r="N32" s="30"/>
      <c r="O32" s="31"/>
      <c r="P32" s="8" t="s">
        <v>202</v>
      </c>
      <c r="Q32" s="30">
        <v>41</v>
      </c>
      <c r="R32" s="30">
        <v>1</v>
      </c>
      <c r="S32" s="30">
        <f t="shared" si="3"/>
        <v>42</v>
      </c>
      <c r="T32" s="31"/>
      <c r="U32" s="9"/>
      <c r="V32" s="9"/>
      <c r="W32" s="9"/>
      <c r="X32" s="9"/>
      <c r="Y32" s="32"/>
    </row>
    <row r="33" spans="1:25" s="1" customFormat="1">
      <c r="A33" s="9"/>
      <c r="B33" s="30"/>
      <c r="C33" s="30"/>
      <c r="D33" s="30"/>
      <c r="E33" s="31"/>
      <c r="F33" s="8" t="s">
        <v>132</v>
      </c>
      <c r="G33" s="30">
        <v>16</v>
      </c>
      <c r="H33" s="30">
        <v>0</v>
      </c>
      <c r="I33" s="30">
        <f t="shared" si="1"/>
        <v>16</v>
      </c>
      <c r="J33" s="31"/>
      <c r="K33" s="9"/>
      <c r="L33" s="30"/>
      <c r="M33" s="30"/>
      <c r="N33" s="30"/>
      <c r="O33" s="31"/>
      <c r="P33" s="8" t="s">
        <v>216</v>
      </c>
      <c r="Q33" s="30">
        <v>300</v>
      </c>
      <c r="R33" s="30">
        <v>73</v>
      </c>
      <c r="S33" s="30">
        <f t="shared" si="3"/>
        <v>373</v>
      </c>
      <c r="T33" s="31"/>
      <c r="U33" s="9"/>
      <c r="V33" s="9"/>
      <c r="W33" s="9"/>
      <c r="X33" s="9"/>
      <c r="Y33" s="32"/>
    </row>
    <row r="34" spans="1:25" s="1" customFormat="1">
      <c r="A34" s="8"/>
      <c r="B34" s="30"/>
      <c r="C34" s="30"/>
      <c r="D34" s="30"/>
      <c r="E34" s="31"/>
      <c r="F34" s="9"/>
      <c r="G34" s="30"/>
      <c r="H34" s="30"/>
      <c r="I34" s="30"/>
      <c r="J34" s="31"/>
      <c r="K34" s="9"/>
      <c r="L34" s="30"/>
      <c r="M34" s="30"/>
      <c r="N34" s="30"/>
      <c r="O34" s="31"/>
      <c r="P34" s="8" t="s">
        <v>212</v>
      </c>
      <c r="Q34" s="30">
        <v>115</v>
      </c>
      <c r="R34" s="30">
        <v>13</v>
      </c>
      <c r="S34" s="30">
        <f t="shared" si="3"/>
        <v>128</v>
      </c>
      <c r="T34" s="31"/>
      <c r="U34" s="9"/>
      <c r="V34" s="9"/>
      <c r="W34" s="9"/>
      <c r="X34" s="9"/>
      <c r="Y34" s="32"/>
    </row>
    <row r="35" spans="1:25" s="1" customFormat="1"/>
    <row r="36" spans="1:25" s="1" customFormat="1"/>
    <row r="37" spans="1:25" s="1" customFormat="1"/>
    <row r="38" spans="1:25" s="1" customFormat="1">
      <c r="A38" s="11"/>
    </row>
    <row r="39" spans="1:25" s="1" customFormat="1">
      <c r="A39" s="11"/>
    </row>
    <row r="40" spans="1:25" s="1" customFormat="1">
      <c r="A40" s="11"/>
    </row>
    <row r="41" spans="1:25" s="1" customFormat="1">
      <c r="A41" s="11"/>
    </row>
    <row r="42" spans="1:25" s="1" customFormat="1">
      <c r="A42" s="11"/>
    </row>
    <row r="43" spans="1:25" s="1" customFormat="1">
      <c r="A43" s="11"/>
    </row>
    <row r="44" spans="1:25" s="1" customFormat="1">
      <c r="A44" s="11"/>
    </row>
    <row r="45" spans="1:25" s="1" customFormat="1">
      <c r="A45" s="11"/>
    </row>
    <row r="46" spans="1:25" s="1" customFormat="1">
      <c r="A46" s="11"/>
    </row>
    <row r="47" spans="1:25" s="1" customFormat="1">
      <c r="A47" s="11"/>
    </row>
    <row r="48" spans="1:25" s="1" customFormat="1">
      <c r="A48" s="11"/>
    </row>
    <row r="49" spans="1:25" s="1" customFormat="1">
      <c r="A49" s="11"/>
    </row>
    <row r="50" spans="1:25" s="1" customFormat="1">
      <c r="A50" s="11"/>
    </row>
    <row r="51" spans="1:25" s="1" customForma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s="1" customForma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s="1" customForma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1" customForma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s="1" customForma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/>
      <c r="N56"/>
      <c r="O56"/>
      <c r="P56"/>
      <c r="Q56"/>
      <c r="R56"/>
      <c r="S56"/>
      <c r="T56"/>
      <c r="U56"/>
      <c r="V56"/>
      <c r="W56"/>
      <c r="X56"/>
      <c r="Y56"/>
    </row>
  </sheetData>
  <pageMargins left="0.23622047244094491" right="0.19685039370078741" top="0.56000000000000005" bottom="0.31496062992125984" header="0.31496062992125984" footer="0.19685039370078741"/>
  <pageSetup paperSize="9" scale="69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theme="1"/>
    <pageSetUpPr fitToPage="1"/>
  </sheetPr>
  <dimension ref="A1:Y53"/>
  <sheetViews>
    <sheetView view="pageLayout" zoomScale="70" zoomScaleNormal="100" zoomScaleSheetLayoutView="55" zoomScalePageLayoutView="70" workbookViewId="0">
      <selection activeCell="Y19" sqref="Y19"/>
    </sheetView>
  </sheetViews>
  <sheetFormatPr defaultRowHeight="13.8"/>
  <cols>
    <col min="1" max="1" width="9.3984375" style="2" customWidth="1"/>
    <col min="2" max="4" width="6.09765625" style="2" customWidth="1"/>
    <col min="5" max="5" width="1.19921875" style="2" customWidth="1"/>
    <col min="6" max="9" width="6.09765625" style="2" customWidth="1"/>
    <col min="10" max="10" width="1.19921875" style="2" customWidth="1"/>
    <col min="11" max="11" width="6.09765625" style="2" customWidth="1"/>
    <col min="12" max="12" width="6.09765625" style="3" customWidth="1"/>
    <col min="13" max="14" width="6.09765625" customWidth="1"/>
    <col min="15" max="15" width="1.19921875" customWidth="1"/>
    <col min="16" max="19" width="6.09765625" customWidth="1"/>
    <col min="20" max="20" width="1.19921875" customWidth="1"/>
    <col min="21" max="24" width="6.09765625" customWidth="1"/>
    <col min="25" max="25" width="1.19921875" customWidth="1"/>
  </cols>
  <sheetData>
    <row r="1" spans="1:25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7"/>
    </row>
    <row r="2" spans="1:25" s="1" customFormat="1" ht="64.5" customHeight="1">
      <c r="A2" s="8" t="s">
        <v>76</v>
      </c>
      <c r="B2" s="30">
        <v>4</v>
      </c>
      <c r="C2" s="30">
        <v>0</v>
      </c>
      <c r="D2" s="30">
        <f t="shared" ref="D2:D7" si="0">B2+C2</f>
        <v>4</v>
      </c>
      <c r="E2" s="31"/>
      <c r="F2" s="8" t="s">
        <v>37</v>
      </c>
      <c r="G2" s="30">
        <v>10</v>
      </c>
      <c r="H2" s="30">
        <v>0</v>
      </c>
      <c r="I2" s="30">
        <f>G2+H2</f>
        <v>10</v>
      </c>
      <c r="J2" s="31"/>
      <c r="K2" s="8" t="s">
        <v>103</v>
      </c>
      <c r="L2" s="30">
        <v>15</v>
      </c>
      <c r="M2" s="30">
        <v>0</v>
      </c>
      <c r="N2" s="30">
        <f t="shared" ref="N2:N18" si="1">L2+M2</f>
        <v>15</v>
      </c>
      <c r="O2" s="31"/>
      <c r="P2" s="8" t="s">
        <v>39</v>
      </c>
      <c r="Q2" s="30">
        <v>3</v>
      </c>
      <c r="R2" s="30">
        <v>0</v>
      </c>
      <c r="S2" s="30">
        <f>Q2+R2</f>
        <v>3</v>
      </c>
      <c r="T2" s="31"/>
      <c r="U2" s="8" t="s">
        <v>10</v>
      </c>
      <c r="V2" s="30">
        <v>147</v>
      </c>
      <c r="W2" s="30">
        <v>34</v>
      </c>
      <c r="X2" s="30">
        <f>V2+W2</f>
        <v>181</v>
      </c>
      <c r="Y2" s="31"/>
    </row>
    <row r="3" spans="1:25" s="1" customFormat="1" ht="34.5" customHeight="1">
      <c r="A3" s="8" t="s">
        <v>71</v>
      </c>
      <c r="B3" s="30">
        <v>7</v>
      </c>
      <c r="C3" s="30">
        <v>1</v>
      </c>
      <c r="D3" s="30">
        <f t="shared" si="0"/>
        <v>8</v>
      </c>
      <c r="E3" s="31"/>
      <c r="F3" s="8" t="s">
        <v>32</v>
      </c>
      <c r="G3" s="30">
        <v>4</v>
      </c>
      <c r="H3" s="30">
        <v>0</v>
      </c>
      <c r="I3" s="30">
        <f t="shared" ref="I3:I34" si="2">G3+H3</f>
        <v>4</v>
      </c>
      <c r="J3" s="31"/>
      <c r="K3" s="8" t="s">
        <v>98</v>
      </c>
      <c r="L3" s="30">
        <v>38</v>
      </c>
      <c r="M3" s="30">
        <v>12</v>
      </c>
      <c r="N3" s="30">
        <f t="shared" si="1"/>
        <v>50</v>
      </c>
      <c r="O3" s="31"/>
      <c r="P3" s="8" t="s">
        <v>9</v>
      </c>
      <c r="Q3" s="30">
        <v>51</v>
      </c>
      <c r="R3" s="30">
        <v>6</v>
      </c>
      <c r="S3" s="30">
        <f t="shared" ref="S3:S33" si="3">Q3+R3</f>
        <v>57</v>
      </c>
      <c r="T3" s="31"/>
      <c r="U3" s="8" t="s">
        <v>48</v>
      </c>
      <c r="V3" s="30">
        <v>2</v>
      </c>
      <c r="W3" s="30">
        <v>1</v>
      </c>
      <c r="X3" s="30">
        <f>V3+W3</f>
        <v>3</v>
      </c>
      <c r="Y3" s="31"/>
    </row>
    <row r="4" spans="1:25" s="1" customFormat="1">
      <c r="A4" s="8" t="s">
        <v>97</v>
      </c>
      <c r="B4" s="30">
        <v>15</v>
      </c>
      <c r="C4" s="30">
        <v>0</v>
      </c>
      <c r="D4" s="30">
        <f t="shared" si="0"/>
        <v>15</v>
      </c>
      <c r="E4" s="31"/>
      <c r="F4" s="8" t="s">
        <v>41</v>
      </c>
      <c r="G4" s="30">
        <v>59</v>
      </c>
      <c r="H4" s="30">
        <v>4</v>
      </c>
      <c r="I4" s="30">
        <f t="shared" si="2"/>
        <v>63</v>
      </c>
      <c r="J4" s="31"/>
      <c r="K4" s="8" t="s">
        <v>60</v>
      </c>
      <c r="L4" s="30">
        <v>23</v>
      </c>
      <c r="M4" s="30">
        <v>2</v>
      </c>
      <c r="N4" s="30">
        <f t="shared" si="1"/>
        <v>25</v>
      </c>
      <c r="O4" s="31"/>
      <c r="P4" s="8" t="s">
        <v>26</v>
      </c>
      <c r="Q4" s="30">
        <v>75</v>
      </c>
      <c r="R4" s="30">
        <v>26</v>
      </c>
      <c r="S4" s="30">
        <f t="shared" si="3"/>
        <v>101</v>
      </c>
      <c r="T4" s="31"/>
      <c r="U4" s="8" t="s">
        <v>75</v>
      </c>
      <c r="V4" s="30">
        <v>71</v>
      </c>
      <c r="W4" s="30">
        <v>9</v>
      </c>
      <c r="X4" s="30">
        <f>V4+W4</f>
        <v>80</v>
      </c>
      <c r="Y4" s="31"/>
    </row>
    <row r="5" spans="1:25" s="1" customFormat="1">
      <c r="A5" s="8" t="s">
        <v>146</v>
      </c>
      <c r="B5" s="30">
        <v>9</v>
      </c>
      <c r="C5" s="30">
        <v>0</v>
      </c>
      <c r="D5" s="30">
        <f t="shared" si="0"/>
        <v>9</v>
      </c>
      <c r="E5" s="31"/>
      <c r="F5" s="8" t="s">
        <v>50</v>
      </c>
      <c r="G5" s="30">
        <v>10</v>
      </c>
      <c r="H5" s="30">
        <v>1</v>
      </c>
      <c r="I5" s="30">
        <f t="shared" si="2"/>
        <v>11</v>
      </c>
      <c r="J5" s="31"/>
      <c r="K5" s="8" t="s">
        <v>23</v>
      </c>
      <c r="L5" s="30">
        <v>26</v>
      </c>
      <c r="M5" s="30">
        <v>0</v>
      </c>
      <c r="N5" s="30">
        <f t="shared" si="1"/>
        <v>26</v>
      </c>
      <c r="O5" s="31"/>
      <c r="P5" s="8" t="s">
        <v>12</v>
      </c>
      <c r="Q5" s="30">
        <v>105</v>
      </c>
      <c r="R5" s="30">
        <v>53</v>
      </c>
      <c r="S5" s="30">
        <f t="shared" si="3"/>
        <v>158</v>
      </c>
      <c r="T5" s="31"/>
      <c r="U5" s="8" t="s">
        <v>84</v>
      </c>
      <c r="V5" s="30">
        <v>6</v>
      </c>
      <c r="W5" s="30">
        <v>0</v>
      </c>
      <c r="X5" s="30">
        <f>V5+W5</f>
        <v>6</v>
      </c>
      <c r="Y5" s="31"/>
    </row>
    <row r="6" spans="1:25" s="1" customFormat="1">
      <c r="A6" s="8" t="s">
        <v>184</v>
      </c>
      <c r="B6" s="30">
        <v>18</v>
      </c>
      <c r="C6" s="30">
        <v>2</v>
      </c>
      <c r="D6" s="30">
        <f t="shared" si="0"/>
        <v>20</v>
      </c>
      <c r="E6" s="31"/>
      <c r="F6" s="8" t="s">
        <v>55</v>
      </c>
      <c r="G6" s="30">
        <v>10</v>
      </c>
      <c r="H6" s="30">
        <v>2</v>
      </c>
      <c r="I6" s="30">
        <f t="shared" si="2"/>
        <v>12</v>
      </c>
      <c r="J6" s="31"/>
      <c r="K6" s="8" t="s">
        <v>65</v>
      </c>
      <c r="L6" s="30">
        <v>4</v>
      </c>
      <c r="M6" s="30">
        <v>2</v>
      </c>
      <c r="N6" s="30">
        <f t="shared" si="1"/>
        <v>6</v>
      </c>
      <c r="O6" s="31"/>
      <c r="P6" s="8" t="s">
        <v>13</v>
      </c>
      <c r="Q6" s="30">
        <v>55</v>
      </c>
      <c r="R6" s="30">
        <v>10</v>
      </c>
      <c r="S6" s="30">
        <f t="shared" si="3"/>
        <v>65</v>
      </c>
      <c r="T6" s="31"/>
      <c r="U6" s="8"/>
      <c r="V6" s="30"/>
      <c r="W6" s="30"/>
      <c r="X6" s="30"/>
      <c r="Y6" s="31"/>
    </row>
    <row r="7" spans="1:25" s="1" customFormat="1">
      <c r="A7" s="8" t="s">
        <v>205</v>
      </c>
      <c r="B7" s="30">
        <v>2</v>
      </c>
      <c r="C7" s="30">
        <v>1</v>
      </c>
      <c r="D7" s="30">
        <f t="shared" si="0"/>
        <v>3</v>
      </c>
      <c r="E7" s="31"/>
      <c r="F7" s="8" t="s">
        <v>64</v>
      </c>
      <c r="G7" s="30">
        <v>3</v>
      </c>
      <c r="H7" s="30">
        <v>0</v>
      </c>
      <c r="I7" s="30">
        <f t="shared" si="2"/>
        <v>3</v>
      </c>
      <c r="J7" s="31"/>
      <c r="K7" s="8" t="s">
        <v>73</v>
      </c>
      <c r="L7" s="30">
        <v>80</v>
      </c>
      <c r="M7" s="30">
        <v>4</v>
      </c>
      <c r="N7" s="30">
        <f t="shared" si="1"/>
        <v>84</v>
      </c>
      <c r="O7" s="31"/>
      <c r="P7" s="8" t="s">
        <v>27</v>
      </c>
      <c r="Q7" s="30">
        <v>103</v>
      </c>
      <c r="R7" s="30">
        <v>10</v>
      </c>
      <c r="S7" s="30">
        <f t="shared" si="3"/>
        <v>113</v>
      </c>
      <c r="T7" s="31"/>
      <c r="U7" s="8"/>
      <c r="V7" s="30"/>
      <c r="W7" s="30"/>
      <c r="X7" s="30"/>
      <c r="Y7" s="31"/>
    </row>
    <row r="8" spans="1:25" s="1" customFormat="1">
      <c r="A8" s="9"/>
      <c r="B8" s="30"/>
      <c r="C8" s="30"/>
      <c r="D8" s="30"/>
      <c r="E8" s="31"/>
      <c r="F8" s="8" t="s">
        <v>59</v>
      </c>
      <c r="G8" s="30">
        <v>13</v>
      </c>
      <c r="H8" s="30">
        <v>1</v>
      </c>
      <c r="I8" s="30">
        <f t="shared" si="2"/>
        <v>14</v>
      </c>
      <c r="J8" s="31"/>
      <c r="K8" s="8" t="s">
        <v>86</v>
      </c>
      <c r="L8" s="30">
        <v>153</v>
      </c>
      <c r="M8" s="30">
        <v>60</v>
      </c>
      <c r="N8" s="30">
        <f t="shared" si="1"/>
        <v>213</v>
      </c>
      <c r="O8" s="31"/>
      <c r="P8" s="8" t="s">
        <v>99</v>
      </c>
      <c r="Q8" s="30">
        <v>80</v>
      </c>
      <c r="R8" s="30">
        <v>6</v>
      </c>
      <c r="S8" s="30">
        <f t="shared" si="3"/>
        <v>86</v>
      </c>
      <c r="T8" s="31"/>
      <c r="U8" s="8"/>
      <c r="V8" s="30"/>
      <c r="W8" s="30"/>
      <c r="X8" s="30"/>
      <c r="Y8" s="31"/>
    </row>
    <row r="9" spans="1:25" s="1" customFormat="1">
      <c r="A9" s="8"/>
      <c r="B9" s="30"/>
      <c r="C9" s="30"/>
      <c r="D9" s="30"/>
      <c r="E9" s="31"/>
      <c r="F9" s="8" t="s">
        <v>69</v>
      </c>
      <c r="G9" s="30">
        <v>3</v>
      </c>
      <c r="H9" s="30">
        <v>0</v>
      </c>
      <c r="I9" s="30">
        <f t="shared" si="2"/>
        <v>3</v>
      </c>
      <c r="J9" s="31"/>
      <c r="K9" s="8" t="s">
        <v>107</v>
      </c>
      <c r="L9" s="30">
        <v>15</v>
      </c>
      <c r="M9" s="30">
        <v>0</v>
      </c>
      <c r="N9" s="30">
        <f t="shared" si="1"/>
        <v>15</v>
      </c>
      <c r="O9" s="31"/>
      <c r="P9" s="8" t="s">
        <v>14</v>
      </c>
      <c r="Q9" s="30">
        <v>179</v>
      </c>
      <c r="R9" s="30">
        <v>29</v>
      </c>
      <c r="S9" s="30">
        <f t="shared" si="3"/>
        <v>208</v>
      </c>
      <c r="T9" s="31"/>
      <c r="U9" s="9"/>
      <c r="V9" s="9"/>
      <c r="W9" s="9"/>
      <c r="X9" s="9"/>
      <c r="Y9" s="31"/>
    </row>
    <row r="10" spans="1:25" s="1" customFormat="1">
      <c r="A10" s="8"/>
      <c r="B10" s="30"/>
      <c r="C10" s="30"/>
      <c r="D10" s="30"/>
      <c r="E10" s="31"/>
      <c r="F10" s="8" t="s">
        <v>72</v>
      </c>
      <c r="G10" s="30">
        <v>72</v>
      </c>
      <c r="H10" s="30">
        <v>7</v>
      </c>
      <c r="I10" s="30">
        <f t="shared" si="2"/>
        <v>79</v>
      </c>
      <c r="J10" s="31"/>
      <c r="K10" s="8" t="s">
        <v>580</v>
      </c>
      <c r="L10" s="30">
        <v>3</v>
      </c>
      <c r="M10" s="30">
        <v>0</v>
      </c>
      <c r="N10" s="30">
        <f t="shared" si="1"/>
        <v>3</v>
      </c>
      <c r="O10" s="31"/>
      <c r="P10" s="8" t="s">
        <v>215</v>
      </c>
      <c r="Q10" s="30">
        <v>229</v>
      </c>
      <c r="R10" s="30">
        <v>57</v>
      </c>
      <c r="S10" s="30">
        <f t="shared" si="3"/>
        <v>286</v>
      </c>
      <c r="T10" s="31"/>
      <c r="U10" s="9"/>
      <c r="V10" s="9"/>
      <c r="W10" s="9"/>
      <c r="X10" s="9"/>
      <c r="Y10" s="31"/>
    </row>
    <row r="11" spans="1:25" s="1" customFormat="1">
      <c r="A11" s="8"/>
      <c r="B11" s="30"/>
      <c r="C11" s="30"/>
      <c r="D11" s="30"/>
      <c r="E11" s="31"/>
      <c r="F11" s="8" t="s">
        <v>81</v>
      </c>
      <c r="G11" s="30">
        <v>2</v>
      </c>
      <c r="H11" s="30">
        <v>0</v>
      </c>
      <c r="I11" s="30">
        <f t="shared" si="2"/>
        <v>2</v>
      </c>
      <c r="J11" s="31"/>
      <c r="K11" s="8" t="s">
        <v>116</v>
      </c>
      <c r="L11" s="30">
        <v>21</v>
      </c>
      <c r="M11" s="30">
        <v>0</v>
      </c>
      <c r="N11" s="30">
        <f t="shared" si="1"/>
        <v>21</v>
      </c>
      <c r="O11" s="31"/>
      <c r="P11" s="8" t="s">
        <v>525</v>
      </c>
      <c r="Q11" s="30">
        <v>154</v>
      </c>
      <c r="R11" s="30">
        <v>113</v>
      </c>
      <c r="S11" s="30">
        <f t="shared" si="3"/>
        <v>267</v>
      </c>
      <c r="T11" s="31"/>
      <c r="U11" s="9"/>
      <c r="V11" s="9"/>
      <c r="W11" s="9"/>
      <c r="X11" s="9"/>
      <c r="Y11" s="31"/>
    </row>
    <row r="12" spans="1:25" s="1" customFormat="1">
      <c r="A12" s="8"/>
      <c r="B12" s="30"/>
      <c r="C12" s="30"/>
      <c r="D12" s="30"/>
      <c r="E12" s="31"/>
      <c r="F12" s="8" t="s">
        <v>22</v>
      </c>
      <c r="G12" s="30">
        <v>263</v>
      </c>
      <c r="H12" s="30">
        <v>123</v>
      </c>
      <c r="I12" s="30">
        <f t="shared" si="2"/>
        <v>386</v>
      </c>
      <c r="J12" s="31"/>
      <c r="K12" s="8" t="s">
        <v>122</v>
      </c>
      <c r="L12" s="30">
        <v>33</v>
      </c>
      <c r="M12" s="30">
        <v>2</v>
      </c>
      <c r="N12" s="30">
        <f t="shared" si="1"/>
        <v>35</v>
      </c>
      <c r="O12" s="31"/>
      <c r="P12" s="8" t="s">
        <v>15</v>
      </c>
      <c r="Q12" s="30">
        <v>175</v>
      </c>
      <c r="R12" s="30">
        <v>66</v>
      </c>
      <c r="S12" s="30">
        <f t="shared" si="3"/>
        <v>241</v>
      </c>
      <c r="T12" s="31"/>
      <c r="U12" s="9"/>
      <c r="V12" s="9"/>
      <c r="W12" s="9"/>
      <c r="X12" s="9"/>
      <c r="Y12" s="31"/>
    </row>
    <row r="13" spans="1:25" s="1" customFormat="1">
      <c r="A13" s="8"/>
      <c r="B13" s="30"/>
      <c r="C13" s="30"/>
      <c r="D13" s="30"/>
      <c r="E13" s="31"/>
      <c r="F13" s="8" t="s">
        <v>8</v>
      </c>
      <c r="G13" s="30">
        <v>7</v>
      </c>
      <c r="H13" s="30">
        <v>0</v>
      </c>
      <c r="I13" s="30">
        <f t="shared" si="2"/>
        <v>7</v>
      </c>
      <c r="J13" s="31"/>
      <c r="K13" s="8" t="s">
        <v>129</v>
      </c>
      <c r="L13" s="30">
        <v>1</v>
      </c>
      <c r="M13" s="30">
        <v>0</v>
      </c>
      <c r="N13" s="30">
        <f t="shared" si="1"/>
        <v>1</v>
      </c>
      <c r="O13" s="31"/>
      <c r="P13" s="8" t="s">
        <v>17</v>
      </c>
      <c r="Q13" s="30">
        <v>34</v>
      </c>
      <c r="R13" s="30">
        <v>2</v>
      </c>
      <c r="S13" s="30">
        <f t="shared" si="3"/>
        <v>36</v>
      </c>
      <c r="T13" s="31"/>
      <c r="U13" s="9"/>
      <c r="V13" s="9"/>
      <c r="W13" s="9"/>
      <c r="X13" s="9"/>
      <c r="Y13" s="32"/>
    </row>
    <row r="14" spans="1:25" s="1" customFormat="1">
      <c r="A14" s="8"/>
      <c r="B14" s="30"/>
      <c r="C14" s="30"/>
      <c r="D14" s="30"/>
      <c r="E14" s="31"/>
      <c r="F14" s="8" t="s">
        <v>89</v>
      </c>
      <c r="G14" s="30">
        <v>48</v>
      </c>
      <c r="H14" s="30">
        <v>3</v>
      </c>
      <c r="I14" s="30">
        <f t="shared" si="2"/>
        <v>51</v>
      </c>
      <c r="J14" s="31"/>
      <c r="K14" s="8" t="s">
        <v>136</v>
      </c>
      <c r="L14" s="30">
        <v>24</v>
      </c>
      <c r="M14" s="30">
        <v>0</v>
      </c>
      <c r="N14" s="30">
        <f t="shared" si="1"/>
        <v>24</v>
      </c>
      <c r="O14" s="31"/>
      <c r="P14" s="8" t="s">
        <v>18</v>
      </c>
      <c r="Q14" s="30">
        <v>122</v>
      </c>
      <c r="R14" s="30">
        <v>54</v>
      </c>
      <c r="S14" s="30">
        <f t="shared" si="3"/>
        <v>176</v>
      </c>
      <c r="T14" s="31"/>
      <c r="U14" s="9"/>
      <c r="V14" s="9"/>
      <c r="W14" s="9"/>
      <c r="X14" s="9"/>
      <c r="Y14" s="32"/>
    </row>
    <row r="15" spans="1:25" s="1" customFormat="1">
      <c r="A15" s="8"/>
      <c r="B15" s="30"/>
      <c r="C15" s="30"/>
      <c r="D15" s="30"/>
      <c r="E15" s="31"/>
      <c r="F15" s="8" t="s">
        <v>93</v>
      </c>
      <c r="G15" s="30">
        <v>4</v>
      </c>
      <c r="H15" s="30">
        <v>1</v>
      </c>
      <c r="I15" s="30">
        <f t="shared" si="2"/>
        <v>5</v>
      </c>
      <c r="J15" s="31"/>
      <c r="K15" s="8" t="s">
        <v>140</v>
      </c>
      <c r="L15" s="30">
        <v>14</v>
      </c>
      <c r="M15" s="30">
        <v>1</v>
      </c>
      <c r="N15" s="30">
        <f t="shared" si="1"/>
        <v>15</v>
      </c>
      <c r="O15" s="31"/>
      <c r="P15" s="8" t="s">
        <v>123</v>
      </c>
      <c r="Q15" s="30">
        <v>41</v>
      </c>
      <c r="R15" s="30">
        <v>3</v>
      </c>
      <c r="S15" s="30">
        <f t="shared" si="3"/>
        <v>44</v>
      </c>
      <c r="T15" s="31"/>
      <c r="U15" s="9"/>
      <c r="V15" s="9"/>
      <c r="W15" s="9"/>
      <c r="X15" s="9"/>
      <c r="Y15" s="32"/>
    </row>
    <row r="16" spans="1:25" s="1" customFormat="1">
      <c r="A16" s="9"/>
      <c r="B16" s="30"/>
      <c r="C16" s="30"/>
      <c r="D16" s="30"/>
      <c r="E16" s="31"/>
      <c r="F16" s="8" t="s">
        <v>24</v>
      </c>
      <c r="G16" s="30">
        <v>129</v>
      </c>
      <c r="H16" s="30">
        <v>25</v>
      </c>
      <c r="I16" s="30">
        <f t="shared" si="2"/>
        <v>154</v>
      </c>
      <c r="J16" s="31"/>
      <c r="K16" s="8" t="s">
        <v>148</v>
      </c>
      <c r="L16" s="30">
        <v>35</v>
      </c>
      <c r="M16" s="30">
        <v>2</v>
      </c>
      <c r="N16" s="30">
        <f t="shared" si="1"/>
        <v>37</v>
      </c>
      <c r="O16" s="31"/>
      <c r="P16" s="8" t="s">
        <v>126</v>
      </c>
      <c r="Q16" s="30">
        <v>9</v>
      </c>
      <c r="R16" s="30">
        <v>4</v>
      </c>
      <c r="S16" s="30">
        <f t="shared" si="3"/>
        <v>13</v>
      </c>
      <c r="T16" s="31"/>
      <c r="U16" s="9"/>
      <c r="V16" s="9"/>
      <c r="W16" s="9"/>
      <c r="X16" s="9"/>
      <c r="Y16" s="32"/>
    </row>
    <row r="17" spans="1:25" s="1" customFormat="1">
      <c r="A17" s="8"/>
      <c r="B17" s="30"/>
      <c r="C17" s="30"/>
      <c r="D17" s="30"/>
      <c r="E17" s="31"/>
      <c r="F17" s="8" t="s">
        <v>106</v>
      </c>
      <c r="G17" s="30">
        <v>9</v>
      </c>
      <c r="H17" s="30">
        <v>1</v>
      </c>
      <c r="I17" s="30">
        <f t="shared" si="2"/>
        <v>10</v>
      </c>
      <c r="J17" s="31"/>
      <c r="K17" s="8" t="s">
        <v>581</v>
      </c>
      <c r="L17" s="30">
        <v>3</v>
      </c>
      <c r="M17" s="30">
        <v>1</v>
      </c>
      <c r="N17" s="30">
        <f t="shared" si="1"/>
        <v>4</v>
      </c>
      <c r="O17" s="31"/>
      <c r="P17" s="8" t="s">
        <v>130</v>
      </c>
      <c r="Q17" s="30">
        <v>24</v>
      </c>
      <c r="R17" s="30">
        <v>2</v>
      </c>
      <c r="S17" s="30">
        <f t="shared" si="3"/>
        <v>26</v>
      </c>
      <c r="T17" s="31"/>
      <c r="U17" s="9"/>
      <c r="V17" s="9"/>
      <c r="W17" s="9"/>
      <c r="X17" s="9"/>
      <c r="Y17" s="32"/>
    </row>
    <row r="18" spans="1:25" s="1" customFormat="1">
      <c r="A18" s="8"/>
      <c r="B18" s="30"/>
      <c r="C18" s="30"/>
      <c r="D18" s="30"/>
      <c r="E18" s="31"/>
      <c r="F18" s="8" t="s">
        <v>109</v>
      </c>
      <c r="G18" s="30">
        <v>5</v>
      </c>
      <c r="H18" s="30">
        <v>0</v>
      </c>
      <c r="I18" s="30">
        <f t="shared" si="2"/>
        <v>5</v>
      </c>
      <c r="J18" s="31"/>
      <c r="K18" s="8" t="s">
        <v>167</v>
      </c>
      <c r="L18" s="30">
        <v>39</v>
      </c>
      <c r="M18" s="30">
        <v>3</v>
      </c>
      <c r="N18" s="30">
        <f t="shared" si="1"/>
        <v>42</v>
      </c>
      <c r="O18" s="31"/>
      <c r="P18" s="8" t="s">
        <v>19</v>
      </c>
      <c r="Q18" s="30">
        <v>184</v>
      </c>
      <c r="R18" s="30">
        <v>27</v>
      </c>
      <c r="S18" s="30">
        <f t="shared" si="3"/>
        <v>211</v>
      </c>
      <c r="T18" s="31"/>
      <c r="U18" s="9"/>
      <c r="V18" s="9"/>
      <c r="W18" s="9"/>
      <c r="X18" s="9"/>
      <c r="Y18" s="32"/>
    </row>
    <row r="19" spans="1:25" s="1" customFormat="1">
      <c r="A19" s="8"/>
      <c r="B19" s="30"/>
      <c r="C19" s="30"/>
      <c r="D19" s="30"/>
      <c r="E19" s="31"/>
      <c r="F19" s="8" t="s">
        <v>118</v>
      </c>
      <c r="G19" s="30">
        <v>28</v>
      </c>
      <c r="H19" s="30">
        <v>2</v>
      </c>
      <c r="I19" s="30">
        <f t="shared" si="2"/>
        <v>30</v>
      </c>
      <c r="J19" s="31"/>
      <c r="K19" s="9"/>
      <c r="L19" s="30"/>
      <c r="M19" s="30"/>
      <c r="N19" s="30"/>
      <c r="O19" s="31"/>
      <c r="P19" s="8" t="s">
        <v>141</v>
      </c>
      <c r="Q19" s="30">
        <v>4</v>
      </c>
      <c r="R19" s="30">
        <v>2</v>
      </c>
      <c r="S19" s="30">
        <f t="shared" si="3"/>
        <v>6</v>
      </c>
      <c r="T19" s="31"/>
      <c r="U19" s="9"/>
      <c r="V19" s="9"/>
      <c r="W19" s="9"/>
      <c r="X19" s="9"/>
      <c r="Y19" s="32"/>
    </row>
    <row r="20" spans="1:25" s="1" customFormat="1">
      <c r="A20" s="8"/>
      <c r="B20" s="30"/>
      <c r="C20" s="30"/>
      <c r="D20" s="30"/>
      <c r="E20" s="31"/>
      <c r="F20" s="8" t="s">
        <v>25</v>
      </c>
      <c r="G20" s="30">
        <v>10</v>
      </c>
      <c r="H20" s="30">
        <v>3</v>
      </c>
      <c r="I20" s="30">
        <f t="shared" si="2"/>
        <v>13</v>
      </c>
      <c r="J20" s="31"/>
      <c r="K20" s="9"/>
      <c r="L20" s="30"/>
      <c r="M20" s="30"/>
      <c r="N20" s="30"/>
      <c r="O20" s="31"/>
      <c r="P20" s="8" t="s">
        <v>149</v>
      </c>
      <c r="Q20" s="30">
        <v>8</v>
      </c>
      <c r="R20" s="30">
        <v>0</v>
      </c>
      <c r="S20" s="30">
        <f t="shared" si="3"/>
        <v>8</v>
      </c>
      <c r="T20" s="31"/>
      <c r="U20" s="9"/>
      <c r="V20" s="9"/>
      <c r="W20" s="9"/>
      <c r="X20" s="9"/>
      <c r="Y20" s="32"/>
    </row>
    <row r="21" spans="1:25" s="1" customFormat="1">
      <c r="A21" s="8"/>
      <c r="B21" s="30"/>
      <c r="C21" s="30"/>
      <c r="D21" s="30"/>
      <c r="E21" s="31"/>
      <c r="F21" s="8" t="s">
        <v>128</v>
      </c>
      <c r="G21" s="30">
        <v>1</v>
      </c>
      <c r="H21" s="30">
        <v>0</v>
      </c>
      <c r="I21" s="30">
        <f t="shared" si="2"/>
        <v>1</v>
      </c>
      <c r="J21" s="31"/>
      <c r="K21" s="9"/>
      <c r="L21" s="30"/>
      <c r="M21" s="30"/>
      <c r="N21" s="30"/>
      <c r="O21" s="31"/>
      <c r="P21" s="8" t="s">
        <v>168</v>
      </c>
      <c r="Q21" s="30">
        <v>8</v>
      </c>
      <c r="R21" s="30">
        <v>0</v>
      </c>
      <c r="S21" s="30">
        <f t="shared" si="3"/>
        <v>8</v>
      </c>
      <c r="T21" s="31"/>
      <c r="U21" s="9"/>
      <c r="V21" s="9"/>
      <c r="W21" s="9"/>
      <c r="X21" s="9"/>
      <c r="Y21" s="32"/>
    </row>
    <row r="22" spans="1:25" s="1" customFormat="1">
      <c r="A22" s="8"/>
      <c r="B22" s="30"/>
      <c r="C22" s="30"/>
      <c r="D22" s="30"/>
      <c r="E22" s="31"/>
      <c r="F22" s="8" t="s">
        <v>139</v>
      </c>
      <c r="G22" s="30">
        <v>11</v>
      </c>
      <c r="H22" s="30">
        <v>9</v>
      </c>
      <c r="I22" s="30">
        <f t="shared" si="2"/>
        <v>20</v>
      </c>
      <c r="J22" s="31"/>
      <c r="K22" s="8"/>
      <c r="L22" s="30"/>
      <c r="M22" s="30"/>
      <c r="N22" s="30"/>
      <c r="O22" s="31"/>
      <c r="P22" s="8" t="s">
        <v>28</v>
      </c>
      <c r="Q22" s="30">
        <v>60</v>
      </c>
      <c r="R22" s="30">
        <v>6</v>
      </c>
      <c r="S22" s="30">
        <f t="shared" si="3"/>
        <v>66</v>
      </c>
      <c r="T22" s="31"/>
      <c r="U22" s="9"/>
      <c r="V22" s="9"/>
      <c r="W22" s="9"/>
      <c r="X22" s="9"/>
      <c r="Y22" s="32"/>
    </row>
    <row r="23" spans="1:25" s="1" customFormat="1">
      <c r="A23" s="8"/>
      <c r="B23" s="30"/>
      <c r="C23" s="30"/>
      <c r="D23" s="30"/>
      <c r="E23" s="31"/>
      <c r="F23" s="8" t="s">
        <v>147</v>
      </c>
      <c r="G23" s="30">
        <v>93</v>
      </c>
      <c r="H23" s="30">
        <v>5</v>
      </c>
      <c r="I23" s="30">
        <f t="shared" si="2"/>
        <v>98</v>
      </c>
      <c r="J23" s="31"/>
      <c r="K23" s="9"/>
      <c r="L23" s="30"/>
      <c r="M23" s="30"/>
      <c r="N23" s="30"/>
      <c r="O23" s="31"/>
      <c r="P23" s="8" t="s">
        <v>29</v>
      </c>
      <c r="Q23" s="30">
        <v>72</v>
      </c>
      <c r="R23" s="30">
        <v>36</v>
      </c>
      <c r="S23" s="30">
        <f t="shared" si="3"/>
        <v>108</v>
      </c>
      <c r="T23" s="31"/>
      <c r="U23" s="9"/>
      <c r="V23" s="9"/>
      <c r="W23" s="9"/>
      <c r="X23" s="9"/>
      <c r="Y23" s="32"/>
    </row>
    <row r="24" spans="1:25" s="1" customFormat="1">
      <c r="A24" s="8"/>
      <c r="B24" s="30"/>
      <c r="C24" s="30"/>
      <c r="D24" s="30"/>
      <c r="E24" s="31"/>
      <c r="F24" s="8" t="s">
        <v>151</v>
      </c>
      <c r="G24" s="30">
        <v>16</v>
      </c>
      <c r="H24" s="30">
        <v>0</v>
      </c>
      <c r="I24" s="30">
        <f t="shared" si="2"/>
        <v>16</v>
      </c>
      <c r="J24" s="31"/>
      <c r="K24" s="9"/>
      <c r="L24" s="30"/>
      <c r="M24" s="30"/>
      <c r="N24" s="30"/>
      <c r="O24" s="31"/>
      <c r="P24" s="8" t="s">
        <v>177</v>
      </c>
      <c r="Q24" s="30">
        <v>195</v>
      </c>
      <c r="R24" s="30">
        <v>27</v>
      </c>
      <c r="S24" s="30">
        <f t="shared" si="3"/>
        <v>222</v>
      </c>
      <c r="T24" s="31"/>
      <c r="U24" s="9"/>
      <c r="V24" s="9"/>
      <c r="W24" s="9"/>
      <c r="X24" s="9"/>
      <c r="Y24" s="32"/>
    </row>
    <row r="25" spans="1:25" s="1" customFormat="1">
      <c r="A25" s="9"/>
      <c r="B25" s="30"/>
      <c r="C25" s="30"/>
      <c r="D25" s="30"/>
      <c r="E25" s="31"/>
      <c r="F25" s="8" t="s">
        <v>155</v>
      </c>
      <c r="G25" s="30">
        <v>6</v>
      </c>
      <c r="H25" s="30">
        <v>1</v>
      </c>
      <c r="I25" s="30">
        <f t="shared" si="2"/>
        <v>7</v>
      </c>
      <c r="J25" s="31"/>
      <c r="K25" s="9"/>
      <c r="L25" s="30"/>
      <c r="M25" s="30"/>
      <c r="N25" s="30"/>
      <c r="O25" s="31"/>
      <c r="P25" s="8" t="s">
        <v>181</v>
      </c>
      <c r="Q25" s="30">
        <v>22</v>
      </c>
      <c r="R25" s="30">
        <v>0</v>
      </c>
      <c r="S25" s="30">
        <f t="shared" si="3"/>
        <v>22</v>
      </c>
      <c r="T25" s="31"/>
      <c r="U25" s="9"/>
      <c r="V25" s="9"/>
      <c r="W25" s="9"/>
      <c r="X25" s="9"/>
      <c r="Y25" s="32"/>
    </row>
    <row r="26" spans="1:25" s="1" customFormat="1">
      <c r="A26" s="8"/>
      <c r="B26" s="30"/>
      <c r="C26" s="30"/>
      <c r="D26" s="30"/>
      <c r="E26" s="31"/>
      <c r="F26" s="8" t="s">
        <v>158</v>
      </c>
      <c r="G26" s="30">
        <v>5</v>
      </c>
      <c r="H26" s="30">
        <v>0</v>
      </c>
      <c r="I26" s="30">
        <f t="shared" si="2"/>
        <v>5</v>
      </c>
      <c r="J26" s="31"/>
      <c r="K26" s="9"/>
      <c r="L26" s="30"/>
      <c r="M26" s="30"/>
      <c r="N26" s="30"/>
      <c r="O26" s="31"/>
      <c r="P26" s="8" t="s">
        <v>30</v>
      </c>
      <c r="Q26" s="30">
        <v>105</v>
      </c>
      <c r="R26" s="30">
        <v>54</v>
      </c>
      <c r="S26" s="30">
        <f t="shared" si="3"/>
        <v>159</v>
      </c>
      <c r="T26" s="31"/>
      <c r="U26" s="9"/>
      <c r="V26" s="9"/>
      <c r="W26" s="9"/>
      <c r="X26" s="9"/>
      <c r="Y26" s="32"/>
    </row>
    <row r="27" spans="1:25" s="1" customFormat="1">
      <c r="A27" s="8"/>
      <c r="B27" s="30"/>
      <c r="C27" s="30"/>
      <c r="D27" s="30"/>
      <c r="E27" s="31"/>
      <c r="F27" s="8" t="s">
        <v>162</v>
      </c>
      <c r="G27" s="30">
        <v>0</v>
      </c>
      <c r="H27" s="30">
        <v>13</v>
      </c>
      <c r="I27" s="30">
        <f t="shared" si="2"/>
        <v>13</v>
      </c>
      <c r="J27" s="31"/>
      <c r="K27" s="8"/>
      <c r="L27" s="30"/>
      <c r="M27" s="30"/>
      <c r="N27" s="30"/>
      <c r="O27" s="31"/>
      <c r="P27" s="8" t="s">
        <v>196</v>
      </c>
      <c r="Q27" s="30">
        <v>8</v>
      </c>
      <c r="R27" s="30">
        <v>3</v>
      </c>
      <c r="S27" s="30">
        <f t="shared" si="3"/>
        <v>11</v>
      </c>
      <c r="T27" s="31"/>
      <c r="U27" s="9"/>
      <c r="V27" s="9"/>
      <c r="W27" s="9"/>
      <c r="X27" s="9"/>
      <c r="Y27" s="32"/>
    </row>
    <row r="28" spans="1:25" s="1" customFormat="1">
      <c r="A28" s="8"/>
      <c r="B28" s="30"/>
      <c r="C28" s="30"/>
      <c r="D28" s="30"/>
      <c r="E28" s="31"/>
      <c r="F28" s="8" t="s">
        <v>166</v>
      </c>
      <c r="G28" s="30">
        <v>72</v>
      </c>
      <c r="H28" s="30">
        <v>7</v>
      </c>
      <c r="I28" s="30">
        <f t="shared" si="2"/>
        <v>79</v>
      </c>
      <c r="J28" s="31"/>
      <c r="K28" s="8"/>
      <c r="L28" s="30"/>
      <c r="M28" s="30"/>
      <c r="N28" s="30"/>
      <c r="O28" s="31"/>
      <c r="P28" s="8" t="s">
        <v>20</v>
      </c>
      <c r="Q28" s="30">
        <v>98</v>
      </c>
      <c r="R28" s="30">
        <v>17</v>
      </c>
      <c r="S28" s="30">
        <f t="shared" si="3"/>
        <v>115</v>
      </c>
      <c r="T28" s="31"/>
      <c r="U28" s="9"/>
      <c r="V28" s="9"/>
      <c r="W28" s="9"/>
      <c r="X28" s="9"/>
      <c r="Y28" s="32"/>
    </row>
    <row r="29" spans="1:25" s="1" customFormat="1">
      <c r="A29" s="8"/>
      <c r="B29" s="30"/>
      <c r="C29" s="30"/>
      <c r="D29" s="30"/>
      <c r="E29" s="31"/>
      <c r="F29" s="8" t="s">
        <v>173</v>
      </c>
      <c r="G29" s="30">
        <v>3</v>
      </c>
      <c r="H29" s="30">
        <v>0</v>
      </c>
      <c r="I29" s="30">
        <f t="shared" si="2"/>
        <v>3</v>
      </c>
      <c r="J29" s="31"/>
      <c r="K29" s="9"/>
      <c r="L29" s="30"/>
      <c r="M29" s="30"/>
      <c r="N29" s="30"/>
      <c r="O29" s="31"/>
      <c r="P29" s="8" t="s">
        <v>21</v>
      </c>
      <c r="Q29" s="30">
        <v>48</v>
      </c>
      <c r="R29" s="30">
        <v>3</v>
      </c>
      <c r="S29" s="30">
        <f t="shared" si="3"/>
        <v>51</v>
      </c>
      <c r="T29" s="31"/>
      <c r="U29" s="9"/>
      <c r="V29" s="9"/>
      <c r="W29" s="9"/>
      <c r="X29" s="9"/>
      <c r="Y29" s="32"/>
    </row>
    <row r="30" spans="1:25" s="1" customFormat="1">
      <c r="A30" s="8"/>
      <c r="B30" s="30"/>
      <c r="C30" s="30"/>
      <c r="D30" s="30"/>
      <c r="E30" s="31"/>
      <c r="F30" s="8" t="s">
        <v>529</v>
      </c>
      <c r="G30" s="30">
        <v>15</v>
      </c>
      <c r="H30" s="30">
        <v>0</v>
      </c>
      <c r="I30" s="30">
        <f t="shared" si="2"/>
        <v>15</v>
      </c>
      <c r="J30" s="31"/>
      <c r="K30" s="8"/>
      <c r="L30" s="9"/>
      <c r="M30" s="9"/>
      <c r="N30" s="9"/>
      <c r="O30" s="31"/>
      <c r="P30" s="8" t="s">
        <v>211</v>
      </c>
      <c r="Q30" s="30">
        <v>125</v>
      </c>
      <c r="R30" s="30">
        <v>38</v>
      </c>
      <c r="S30" s="30">
        <f t="shared" si="3"/>
        <v>163</v>
      </c>
      <c r="T30" s="31"/>
      <c r="U30" s="9"/>
      <c r="V30" s="9"/>
      <c r="W30" s="9"/>
      <c r="X30" s="9"/>
      <c r="Y30" s="32"/>
    </row>
    <row r="31" spans="1:25" s="1" customFormat="1">
      <c r="A31" s="8"/>
      <c r="B31" s="30"/>
      <c r="C31" s="30"/>
      <c r="D31" s="30"/>
      <c r="E31" s="31"/>
      <c r="F31" s="8" t="s">
        <v>179</v>
      </c>
      <c r="G31" s="30">
        <v>7</v>
      </c>
      <c r="H31" s="30">
        <v>2</v>
      </c>
      <c r="I31" s="30">
        <f t="shared" si="2"/>
        <v>9</v>
      </c>
      <c r="J31" s="31"/>
      <c r="K31" s="9"/>
      <c r="L31" s="9"/>
      <c r="M31" s="9"/>
      <c r="N31" s="9"/>
      <c r="O31" s="31"/>
      <c r="P31" s="8" t="s">
        <v>202</v>
      </c>
      <c r="Q31" s="30">
        <v>29</v>
      </c>
      <c r="R31" s="30">
        <v>0</v>
      </c>
      <c r="S31" s="30">
        <f t="shared" si="3"/>
        <v>29</v>
      </c>
      <c r="T31" s="31"/>
      <c r="U31" s="9"/>
      <c r="V31" s="9"/>
      <c r="W31" s="9"/>
      <c r="X31" s="9"/>
      <c r="Y31" s="32"/>
    </row>
    <row r="32" spans="1:25" s="1" customFormat="1">
      <c r="A32" s="8"/>
      <c r="B32" s="30"/>
      <c r="C32" s="30"/>
      <c r="D32" s="30"/>
      <c r="E32" s="31"/>
      <c r="F32" s="8" t="s">
        <v>11</v>
      </c>
      <c r="G32" s="30">
        <v>276</v>
      </c>
      <c r="H32" s="30">
        <v>118</v>
      </c>
      <c r="I32" s="30">
        <f t="shared" si="2"/>
        <v>394</v>
      </c>
      <c r="J32" s="31"/>
      <c r="K32" s="9"/>
      <c r="L32" s="9"/>
      <c r="M32" s="9"/>
      <c r="N32" s="9"/>
      <c r="O32" s="31"/>
      <c r="P32" s="8" t="s">
        <v>216</v>
      </c>
      <c r="Q32" s="30">
        <v>287</v>
      </c>
      <c r="R32" s="30">
        <v>125</v>
      </c>
      <c r="S32" s="30">
        <f t="shared" si="3"/>
        <v>412</v>
      </c>
      <c r="T32" s="31"/>
      <c r="U32" s="9"/>
      <c r="V32" s="9"/>
      <c r="W32" s="9"/>
      <c r="X32" s="9"/>
      <c r="Y32" s="32"/>
    </row>
    <row r="33" spans="1:25" s="1" customFormat="1">
      <c r="A33" s="8"/>
      <c r="B33" s="30"/>
      <c r="C33" s="30"/>
      <c r="D33" s="30"/>
      <c r="E33" s="31"/>
      <c r="F33" s="8" t="s">
        <v>185</v>
      </c>
      <c r="G33" s="30">
        <v>27</v>
      </c>
      <c r="H33" s="30">
        <v>9</v>
      </c>
      <c r="I33" s="30">
        <f t="shared" si="2"/>
        <v>36</v>
      </c>
      <c r="J33" s="31"/>
      <c r="K33" s="9"/>
      <c r="L33" s="9"/>
      <c r="M33" s="9"/>
      <c r="N33" s="9"/>
      <c r="O33" s="31"/>
      <c r="P33" s="8" t="s">
        <v>212</v>
      </c>
      <c r="Q33" s="30">
        <v>84</v>
      </c>
      <c r="R33" s="30">
        <v>5</v>
      </c>
      <c r="S33" s="30">
        <f t="shared" si="3"/>
        <v>89</v>
      </c>
      <c r="T33" s="31"/>
      <c r="U33" s="9"/>
      <c r="V33" s="9"/>
      <c r="W33" s="9"/>
      <c r="X33" s="9"/>
      <c r="Y33" s="32"/>
    </row>
    <row r="34" spans="1:25" s="1" customFormat="1">
      <c r="A34" s="8"/>
      <c r="B34" s="30"/>
      <c r="C34" s="30"/>
      <c r="D34" s="30"/>
      <c r="E34" s="31"/>
      <c r="F34" s="8" t="s">
        <v>132</v>
      </c>
      <c r="G34" s="30">
        <v>19</v>
      </c>
      <c r="H34" s="30">
        <v>2</v>
      </c>
      <c r="I34" s="30">
        <f t="shared" si="2"/>
        <v>21</v>
      </c>
      <c r="J34" s="31"/>
      <c r="K34" s="9"/>
      <c r="L34" s="9"/>
      <c r="M34" s="9"/>
      <c r="N34" s="9"/>
      <c r="O34" s="31"/>
      <c r="P34" s="9"/>
      <c r="Q34" s="9"/>
      <c r="R34" s="9"/>
      <c r="S34" s="9"/>
      <c r="T34" s="31"/>
      <c r="U34" s="9"/>
      <c r="V34" s="9"/>
      <c r="W34" s="9"/>
      <c r="X34" s="9"/>
      <c r="Y34" s="32"/>
    </row>
    <row r="35" spans="1:25" s="1" customFormat="1"/>
    <row r="36" spans="1:25" s="1" customFormat="1"/>
    <row r="37" spans="1:25" s="1" customFormat="1"/>
    <row r="38" spans="1:25" s="1" customFormat="1">
      <c r="A38" s="11"/>
    </row>
    <row r="39" spans="1:25" s="1" customFormat="1">
      <c r="A39" s="11"/>
    </row>
    <row r="40" spans="1:25" s="1" customFormat="1">
      <c r="A40" s="11"/>
    </row>
    <row r="41" spans="1:25" s="1" customFormat="1">
      <c r="A41" s="11"/>
    </row>
    <row r="42" spans="1:25" s="1" customFormat="1">
      <c r="A42" s="11"/>
    </row>
    <row r="43" spans="1:25" s="1" customFormat="1">
      <c r="A43" s="11"/>
    </row>
    <row r="44" spans="1:25" s="1" customFormat="1">
      <c r="A44" s="11"/>
    </row>
    <row r="45" spans="1:25" s="1" customFormat="1">
      <c r="A45" s="39"/>
    </row>
    <row r="46" spans="1:25" s="1" customFormat="1">
      <c r="A46" s="35"/>
    </row>
    <row r="47" spans="1:25" s="1" customFormat="1">
      <c r="A47" s="11"/>
    </row>
    <row r="48" spans="1:25" s="1" customFormat="1"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Y48" s="11"/>
    </row>
    <row r="49" spans="1:25" s="1" customForma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s="1" customForma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s="1" customForma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1" customForma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/>
      <c r="N53"/>
      <c r="O53"/>
      <c r="P53"/>
      <c r="Q53"/>
      <c r="R53"/>
      <c r="S53"/>
      <c r="T53"/>
      <c r="U53"/>
      <c r="V53"/>
      <c r="W53"/>
      <c r="X53"/>
      <c r="Y53"/>
    </row>
  </sheetData>
  <pageMargins left="0.23622047244094491" right="0.19685039370078741" top="0.51181102362204722" bottom="0.31496062992125984" header="0.31496062992125984" footer="0.19685039370078741"/>
  <pageSetup paperSize="9" scale="96" orientation="landscape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tabColor theme="4"/>
    <pageSetUpPr fitToPage="1"/>
  </sheetPr>
  <dimension ref="A1:Y48"/>
  <sheetViews>
    <sheetView view="pageLayout" zoomScale="55" zoomScaleNormal="100" zoomScaleSheetLayoutView="55" zoomScalePageLayoutView="55" workbookViewId="0">
      <selection activeCell="Q36" sqref="Q36"/>
    </sheetView>
  </sheetViews>
  <sheetFormatPr defaultRowHeight="13.8"/>
  <cols>
    <col min="1" max="1" width="8.59765625" style="2" customWidth="1"/>
    <col min="2" max="4" width="6.09765625" style="2" customWidth="1"/>
    <col min="5" max="5" width="1.19921875" style="2" customWidth="1"/>
    <col min="6" max="9" width="6.09765625" style="2" customWidth="1"/>
    <col min="10" max="10" width="1.19921875" style="2" customWidth="1"/>
    <col min="11" max="11" width="6.09765625" style="2" customWidth="1"/>
    <col min="12" max="12" width="6.09765625" style="3" customWidth="1"/>
    <col min="13" max="14" width="6.09765625" customWidth="1"/>
    <col min="15" max="15" width="1.19921875" customWidth="1"/>
    <col min="16" max="19" width="6.09765625" customWidth="1"/>
    <col min="20" max="20" width="1.19921875" customWidth="1"/>
    <col min="21" max="24" width="6.09765625" customWidth="1"/>
    <col min="25" max="25" width="1.19921875" customWidth="1"/>
  </cols>
  <sheetData>
    <row r="1" spans="1:25" s="1" customFormat="1" ht="14.25" customHeight="1">
      <c r="A1" s="19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7"/>
    </row>
    <row r="2" spans="1:25" s="1" customFormat="1" ht="64.5" customHeight="1">
      <c r="A2" s="19" t="s">
        <v>31</v>
      </c>
      <c r="B2" s="30">
        <v>53</v>
      </c>
      <c r="C2" s="30">
        <v>0</v>
      </c>
      <c r="D2" s="30">
        <f>B2+C2</f>
        <v>53</v>
      </c>
      <c r="E2" s="31"/>
      <c r="F2" s="8" t="s">
        <v>72</v>
      </c>
      <c r="G2" s="30">
        <v>92</v>
      </c>
      <c r="H2" s="30">
        <v>15</v>
      </c>
      <c r="I2" s="30">
        <f t="shared" ref="I2:I16" si="0">G2+H2</f>
        <v>107</v>
      </c>
      <c r="J2" s="31"/>
      <c r="K2" s="8" t="s">
        <v>33</v>
      </c>
      <c r="L2" s="30">
        <v>12</v>
      </c>
      <c r="M2" s="30">
        <v>0</v>
      </c>
      <c r="N2" s="30">
        <f>L2+M2</f>
        <v>12</v>
      </c>
      <c r="O2" s="31"/>
      <c r="P2" s="8" t="s">
        <v>39</v>
      </c>
      <c r="Q2" s="30">
        <v>2</v>
      </c>
      <c r="R2" s="30">
        <v>0</v>
      </c>
      <c r="S2" s="30">
        <f>Q2+R2</f>
        <v>2</v>
      </c>
      <c r="T2" s="31"/>
      <c r="U2" s="8" t="s">
        <v>10</v>
      </c>
      <c r="V2" s="30">
        <v>93</v>
      </c>
      <c r="W2" s="30">
        <v>28</v>
      </c>
      <c r="X2" s="30">
        <f>V2+W2</f>
        <v>121</v>
      </c>
      <c r="Y2" s="31"/>
    </row>
    <row r="3" spans="1:25" s="1" customFormat="1" ht="34.5" customHeight="1">
      <c r="A3" s="19" t="s">
        <v>36</v>
      </c>
      <c r="B3" s="30">
        <v>8</v>
      </c>
      <c r="C3" s="30">
        <v>1</v>
      </c>
      <c r="D3" s="30">
        <f t="shared" ref="D3:D22" si="1">B3+C3</f>
        <v>9</v>
      </c>
      <c r="E3" s="31"/>
      <c r="F3" s="8" t="s">
        <v>89</v>
      </c>
      <c r="G3" s="30">
        <v>6</v>
      </c>
      <c r="H3" s="30">
        <v>0</v>
      </c>
      <c r="I3" s="30">
        <f t="shared" si="0"/>
        <v>6</v>
      </c>
      <c r="J3" s="31"/>
      <c r="K3" s="8" t="s">
        <v>213</v>
      </c>
      <c r="L3" s="30">
        <v>2</v>
      </c>
      <c r="M3" s="30">
        <v>0</v>
      </c>
      <c r="N3" s="30">
        <f t="shared" ref="N3:N15" si="2">L3+M3</f>
        <v>2</v>
      </c>
      <c r="O3" s="31"/>
      <c r="P3" s="8" t="s">
        <v>9</v>
      </c>
      <c r="Q3" s="30">
        <v>63</v>
      </c>
      <c r="R3" s="30">
        <v>19</v>
      </c>
      <c r="S3" s="30">
        <f t="shared" ref="S3:S29" si="3">Q3+R3</f>
        <v>82</v>
      </c>
      <c r="T3" s="31"/>
      <c r="U3" s="8" t="s">
        <v>75</v>
      </c>
      <c r="V3" s="30">
        <v>4</v>
      </c>
      <c r="W3" s="30">
        <v>0</v>
      </c>
      <c r="X3" s="30">
        <f>V3+W3</f>
        <v>4</v>
      </c>
      <c r="Y3" s="31"/>
    </row>
    <row r="4" spans="1:25" s="1" customFormat="1">
      <c r="A4" s="19" t="s">
        <v>45</v>
      </c>
      <c r="B4" s="30">
        <v>14</v>
      </c>
      <c r="C4" s="30">
        <v>1</v>
      </c>
      <c r="D4" s="30">
        <f t="shared" si="1"/>
        <v>15</v>
      </c>
      <c r="E4" s="31"/>
      <c r="F4" s="8" t="s">
        <v>93</v>
      </c>
      <c r="G4" s="30">
        <v>28</v>
      </c>
      <c r="H4" s="30">
        <v>1</v>
      </c>
      <c r="I4" s="30">
        <f t="shared" si="0"/>
        <v>29</v>
      </c>
      <c r="J4" s="31"/>
      <c r="K4" s="8" t="s">
        <v>23</v>
      </c>
      <c r="L4" s="30">
        <v>54</v>
      </c>
      <c r="M4" s="30">
        <v>16</v>
      </c>
      <c r="N4" s="30">
        <f t="shared" si="2"/>
        <v>70</v>
      </c>
      <c r="O4" s="31"/>
      <c r="P4" s="8" t="s">
        <v>26</v>
      </c>
      <c r="Q4" s="30">
        <v>43</v>
      </c>
      <c r="R4" s="30">
        <v>15</v>
      </c>
      <c r="S4" s="30">
        <f t="shared" si="3"/>
        <v>58</v>
      </c>
      <c r="T4" s="31"/>
      <c r="U4" s="9"/>
      <c r="V4" s="9"/>
      <c r="W4" s="9"/>
      <c r="X4" s="9"/>
      <c r="Y4" s="31"/>
    </row>
    <row r="5" spans="1:25" s="1" customFormat="1">
      <c r="A5" s="19" t="s">
        <v>49</v>
      </c>
      <c r="B5" s="30">
        <v>7</v>
      </c>
      <c r="C5" s="30">
        <v>0</v>
      </c>
      <c r="D5" s="30">
        <f t="shared" si="1"/>
        <v>7</v>
      </c>
      <c r="E5" s="31"/>
      <c r="F5" s="8" t="s">
        <v>24</v>
      </c>
      <c r="G5" s="30">
        <v>176</v>
      </c>
      <c r="H5" s="30">
        <v>32</v>
      </c>
      <c r="I5" s="30">
        <f t="shared" si="0"/>
        <v>208</v>
      </c>
      <c r="J5" s="31"/>
      <c r="K5" s="8" t="s">
        <v>77</v>
      </c>
      <c r="L5" s="30">
        <v>43</v>
      </c>
      <c r="M5" s="30">
        <v>0</v>
      </c>
      <c r="N5" s="30">
        <f t="shared" si="2"/>
        <v>43</v>
      </c>
      <c r="O5" s="31"/>
      <c r="P5" s="8" t="s">
        <v>12</v>
      </c>
      <c r="Q5" s="30">
        <v>181</v>
      </c>
      <c r="R5" s="30">
        <v>88</v>
      </c>
      <c r="S5" s="30">
        <f t="shared" si="3"/>
        <v>269</v>
      </c>
      <c r="T5" s="31"/>
      <c r="U5" s="9"/>
      <c r="V5" s="9"/>
      <c r="W5" s="9"/>
      <c r="X5" s="9"/>
      <c r="Y5" s="31"/>
    </row>
    <row r="6" spans="1:25" s="1" customFormat="1">
      <c r="A6" s="19" t="s">
        <v>76</v>
      </c>
      <c r="B6" s="30">
        <v>22</v>
      </c>
      <c r="C6" s="30">
        <v>3</v>
      </c>
      <c r="D6" s="30">
        <f t="shared" si="1"/>
        <v>25</v>
      </c>
      <c r="E6" s="31"/>
      <c r="F6" s="8" t="s">
        <v>106</v>
      </c>
      <c r="G6" s="30">
        <v>5</v>
      </c>
      <c r="H6" s="30">
        <v>1</v>
      </c>
      <c r="I6" s="30">
        <f t="shared" si="0"/>
        <v>6</v>
      </c>
      <c r="J6" s="31"/>
      <c r="K6" s="8" t="s">
        <v>82</v>
      </c>
      <c r="L6" s="30">
        <v>4</v>
      </c>
      <c r="M6" s="30">
        <v>0</v>
      </c>
      <c r="N6" s="30">
        <f t="shared" si="2"/>
        <v>4</v>
      </c>
      <c r="O6" s="31"/>
      <c r="P6" s="8" t="s">
        <v>78</v>
      </c>
      <c r="Q6" s="30">
        <v>12</v>
      </c>
      <c r="R6" s="30">
        <v>2</v>
      </c>
      <c r="S6" s="30">
        <f t="shared" si="3"/>
        <v>14</v>
      </c>
      <c r="T6" s="31"/>
      <c r="U6" s="9"/>
      <c r="V6" s="9"/>
      <c r="W6" s="9"/>
      <c r="X6" s="9"/>
      <c r="Y6" s="31"/>
    </row>
    <row r="7" spans="1:25" s="1" customFormat="1">
      <c r="A7" s="19" t="s">
        <v>63</v>
      </c>
      <c r="B7" s="30">
        <v>9</v>
      </c>
      <c r="C7" s="30">
        <v>14</v>
      </c>
      <c r="D7" s="30">
        <f t="shared" si="1"/>
        <v>23</v>
      </c>
      <c r="E7" s="31"/>
      <c r="F7" s="8" t="s">
        <v>109</v>
      </c>
      <c r="G7" s="30">
        <v>11</v>
      </c>
      <c r="H7" s="30">
        <v>1</v>
      </c>
      <c r="I7" s="30">
        <f t="shared" si="0"/>
        <v>12</v>
      </c>
      <c r="J7" s="31"/>
      <c r="K7" s="8" t="s">
        <v>107</v>
      </c>
      <c r="L7" s="30">
        <v>50</v>
      </c>
      <c r="M7" s="30">
        <v>0</v>
      </c>
      <c r="N7" s="30">
        <f t="shared" si="2"/>
        <v>50</v>
      </c>
      <c r="O7" s="31"/>
      <c r="P7" s="8" t="s">
        <v>13</v>
      </c>
      <c r="Q7" s="30">
        <v>55</v>
      </c>
      <c r="R7" s="30">
        <v>3</v>
      </c>
      <c r="S7" s="30">
        <f t="shared" si="3"/>
        <v>58</v>
      </c>
      <c r="T7" s="31"/>
      <c r="U7" s="9"/>
      <c r="V7" s="9"/>
      <c r="W7" s="9"/>
      <c r="X7" s="9"/>
      <c r="Y7" s="31"/>
    </row>
    <row r="8" spans="1:25" s="1" customFormat="1">
      <c r="A8" s="19" t="s">
        <v>105</v>
      </c>
      <c r="B8" s="30">
        <v>39</v>
      </c>
      <c r="C8" s="30">
        <v>2</v>
      </c>
      <c r="D8" s="30">
        <f t="shared" si="1"/>
        <v>41</v>
      </c>
      <c r="E8" s="31"/>
      <c r="F8" s="8" t="s">
        <v>118</v>
      </c>
      <c r="G8" s="30">
        <v>9</v>
      </c>
      <c r="H8" s="30">
        <v>0</v>
      </c>
      <c r="I8" s="30">
        <f t="shared" si="0"/>
        <v>9</v>
      </c>
      <c r="J8" s="31"/>
      <c r="K8" s="8" t="s">
        <v>110</v>
      </c>
      <c r="L8" s="30">
        <v>17</v>
      </c>
      <c r="M8" s="30">
        <v>2</v>
      </c>
      <c r="N8" s="30">
        <f t="shared" si="2"/>
        <v>19</v>
      </c>
      <c r="O8" s="31"/>
      <c r="P8" s="8" t="s">
        <v>27</v>
      </c>
      <c r="Q8" s="30">
        <v>136</v>
      </c>
      <c r="R8" s="30">
        <v>9</v>
      </c>
      <c r="S8" s="30">
        <f t="shared" si="3"/>
        <v>145</v>
      </c>
      <c r="T8" s="31"/>
      <c r="U8" s="9"/>
      <c r="V8" s="9"/>
      <c r="W8" s="9"/>
      <c r="X8" s="9"/>
      <c r="Y8" s="31"/>
    </row>
    <row r="9" spans="1:25" s="1" customFormat="1">
      <c r="A9" s="19" t="s">
        <v>124</v>
      </c>
      <c r="B9" s="30">
        <v>9</v>
      </c>
      <c r="C9" s="30">
        <v>1</v>
      </c>
      <c r="D9" s="30">
        <f t="shared" si="1"/>
        <v>10</v>
      </c>
      <c r="E9" s="31"/>
      <c r="F9" s="8" t="s">
        <v>121</v>
      </c>
      <c r="G9" s="30">
        <v>8</v>
      </c>
      <c r="H9" s="30">
        <v>0</v>
      </c>
      <c r="I9" s="30">
        <f t="shared" si="0"/>
        <v>8</v>
      </c>
      <c r="J9" s="31"/>
      <c r="K9" s="8" t="s">
        <v>580</v>
      </c>
      <c r="L9" s="30">
        <v>16</v>
      </c>
      <c r="M9" s="30">
        <v>0</v>
      </c>
      <c r="N9" s="30">
        <f t="shared" si="2"/>
        <v>16</v>
      </c>
      <c r="O9" s="31"/>
      <c r="P9" s="8" t="s">
        <v>99</v>
      </c>
      <c r="Q9" s="30">
        <v>85</v>
      </c>
      <c r="R9" s="30">
        <v>6</v>
      </c>
      <c r="S9" s="30">
        <f t="shared" si="3"/>
        <v>91</v>
      </c>
      <c r="T9" s="31"/>
      <c r="U9" s="9"/>
      <c r="V9" s="9"/>
      <c r="W9" s="9"/>
      <c r="X9" s="9"/>
      <c r="Y9" s="31"/>
    </row>
    <row r="10" spans="1:25" s="1" customFormat="1">
      <c r="A10" s="19" t="s">
        <v>138</v>
      </c>
      <c r="B10" s="30">
        <v>5</v>
      </c>
      <c r="C10" s="30">
        <v>0</v>
      </c>
      <c r="D10" s="30">
        <f t="shared" si="1"/>
        <v>5</v>
      </c>
      <c r="E10" s="31"/>
      <c r="F10" s="8" t="s">
        <v>139</v>
      </c>
      <c r="G10" s="30">
        <v>11</v>
      </c>
      <c r="H10" s="30">
        <v>7</v>
      </c>
      <c r="I10" s="30">
        <f t="shared" si="0"/>
        <v>18</v>
      </c>
      <c r="J10" s="31"/>
      <c r="K10" s="8" t="s">
        <v>122</v>
      </c>
      <c r="L10" s="30">
        <v>37</v>
      </c>
      <c r="M10" s="30">
        <v>4</v>
      </c>
      <c r="N10" s="30">
        <f t="shared" si="2"/>
        <v>41</v>
      </c>
      <c r="O10" s="31"/>
      <c r="P10" s="8" t="s">
        <v>14</v>
      </c>
      <c r="Q10" s="30">
        <v>97</v>
      </c>
      <c r="R10" s="30">
        <v>23</v>
      </c>
      <c r="S10" s="30">
        <f t="shared" si="3"/>
        <v>120</v>
      </c>
      <c r="T10" s="31"/>
      <c r="U10" s="9"/>
      <c r="V10" s="9"/>
      <c r="W10" s="9"/>
      <c r="X10" s="9"/>
      <c r="Y10" s="31"/>
    </row>
    <row r="11" spans="1:25" s="1" customFormat="1">
      <c r="A11" s="19" t="s">
        <v>131</v>
      </c>
      <c r="B11" s="30">
        <v>30</v>
      </c>
      <c r="C11" s="30">
        <v>2</v>
      </c>
      <c r="D11" s="30">
        <f t="shared" si="1"/>
        <v>32</v>
      </c>
      <c r="E11" s="31"/>
      <c r="F11" s="8" t="s">
        <v>147</v>
      </c>
      <c r="G11" s="30">
        <v>36</v>
      </c>
      <c r="H11" s="30">
        <v>10</v>
      </c>
      <c r="I11" s="30">
        <f t="shared" si="0"/>
        <v>46</v>
      </c>
      <c r="J11" s="31"/>
      <c r="K11" s="8" t="s">
        <v>129</v>
      </c>
      <c r="L11" s="30">
        <v>11</v>
      </c>
      <c r="M11" s="30">
        <v>0</v>
      </c>
      <c r="N11" s="30">
        <f t="shared" si="2"/>
        <v>11</v>
      </c>
      <c r="O11" s="31"/>
      <c r="P11" s="8" t="s">
        <v>525</v>
      </c>
      <c r="Q11" s="30">
        <v>219</v>
      </c>
      <c r="R11" s="30">
        <v>124</v>
      </c>
      <c r="S11" s="30">
        <f t="shared" si="3"/>
        <v>343</v>
      </c>
      <c r="T11" s="31"/>
      <c r="U11" s="9"/>
      <c r="V11" s="9"/>
      <c r="W11" s="9"/>
      <c r="X11" s="9"/>
      <c r="Y11" s="31"/>
    </row>
    <row r="12" spans="1:25" s="1" customFormat="1">
      <c r="A12" s="19" t="s">
        <v>142</v>
      </c>
      <c r="B12" s="30">
        <v>8</v>
      </c>
      <c r="C12" s="30">
        <v>3</v>
      </c>
      <c r="D12" s="30">
        <f t="shared" si="1"/>
        <v>11</v>
      </c>
      <c r="E12" s="31"/>
      <c r="F12" s="8" t="s">
        <v>151</v>
      </c>
      <c r="G12" s="30">
        <v>3</v>
      </c>
      <c r="H12" s="30">
        <v>2</v>
      </c>
      <c r="I12" s="30">
        <f t="shared" si="0"/>
        <v>5</v>
      </c>
      <c r="J12" s="31"/>
      <c r="K12" s="8" t="s">
        <v>148</v>
      </c>
      <c r="L12" s="30">
        <v>41</v>
      </c>
      <c r="M12" s="30">
        <v>8</v>
      </c>
      <c r="N12" s="30">
        <f t="shared" si="2"/>
        <v>49</v>
      </c>
      <c r="O12" s="31"/>
      <c r="P12" s="8" t="s">
        <v>15</v>
      </c>
      <c r="Q12" s="30">
        <v>150</v>
      </c>
      <c r="R12" s="30">
        <v>70</v>
      </c>
      <c r="S12" s="30">
        <f t="shared" si="3"/>
        <v>220</v>
      </c>
      <c r="T12" s="31"/>
      <c r="U12" s="9"/>
      <c r="V12" s="9"/>
      <c r="W12" s="9"/>
      <c r="X12" s="9"/>
      <c r="Y12" s="31"/>
    </row>
    <row r="13" spans="1:25" s="1" customFormat="1">
      <c r="A13" s="19" t="s">
        <v>154</v>
      </c>
      <c r="B13" s="30">
        <v>6</v>
      </c>
      <c r="C13" s="30">
        <v>1</v>
      </c>
      <c r="D13" s="30">
        <f t="shared" si="1"/>
        <v>7</v>
      </c>
      <c r="E13" s="31"/>
      <c r="F13" s="8" t="s">
        <v>162</v>
      </c>
      <c r="G13" s="30">
        <v>14</v>
      </c>
      <c r="H13" s="30">
        <v>14</v>
      </c>
      <c r="I13" s="30">
        <f t="shared" si="0"/>
        <v>28</v>
      </c>
      <c r="J13" s="31"/>
      <c r="K13" s="8" t="s">
        <v>159</v>
      </c>
      <c r="L13" s="30">
        <v>4</v>
      </c>
      <c r="M13" s="30">
        <v>0</v>
      </c>
      <c r="N13" s="30">
        <f t="shared" si="2"/>
        <v>4</v>
      </c>
      <c r="O13" s="31"/>
      <c r="P13" s="8" t="s">
        <v>17</v>
      </c>
      <c r="Q13" s="30">
        <v>38</v>
      </c>
      <c r="R13" s="30">
        <v>3</v>
      </c>
      <c r="S13" s="30">
        <f t="shared" si="3"/>
        <v>41</v>
      </c>
      <c r="T13" s="31"/>
      <c r="U13" s="9"/>
      <c r="V13" s="9"/>
      <c r="W13" s="9"/>
      <c r="X13" s="9"/>
      <c r="Y13" s="32"/>
    </row>
    <row r="14" spans="1:25" s="1" customFormat="1">
      <c r="A14" s="19" t="s">
        <v>157</v>
      </c>
      <c r="B14" s="30">
        <v>13</v>
      </c>
      <c r="C14" s="30">
        <v>2</v>
      </c>
      <c r="D14" s="30">
        <f t="shared" si="1"/>
        <v>15</v>
      </c>
      <c r="E14" s="31"/>
      <c r="F14" s="8" t="s">
        <v>166</v>
      </c>
      <c r="G14" s="30">
        <v>3</v>
      </c>
      <c r="H14" s="30">
        <v>0</v>
      </c>
      <c r="I14" s="30">
        <f t="shared" si="0"/>
        <v>3</v>
      </c>
      <c r="J14" s="31"/>
      <c r="K14" s="8" t="s">
        <v>163</v>
      </c>
      <c r="L14" s="30">
        <v>64</v>
      </c>
      <c r="M14" s="30">
        <v>2</v>
      </c>
      <c r="N14" s="30">
        <f t="shared" si="2"/>
        <v>66</v>
      </c>
      <c r="O14" s="31"/>
      <c r="P14" s="8" t="s">
        <v>18</v>
      </c>
      <c r="Q14" s="30">
        <v>180</v>
      </c>
      <c r="R14" s="30">
        <v>81</v>
      </c>
      <c r="S14" s="30">
        <f t="shared" si="3"/>
        <v>261</v>
      </c>
      <c r="T14" s="31"/>
      <c r="U14" s="9"/>
      <c r="V14" s="9"/>
      <c r="W14" s="9"/>
      <c r="X14" s="9"/>
      <c r="Y14" s="32"/>
    </row>
    <row r="15" spans="1:25" s="1" customFormat="1">
      <c r="A15" s="19" t="s">
        <v>172</v>
      </c>
      <c r="B15" s="30">
        <v>35</v>
      </c>
      <c r="C15" s="30">
        <v>6</v>
      </c>
      <c r="D15" s="30">
        <f t="shared" si="1"/>
        <v>41</v>
      </c>
      <c r="E15" s="31"/>
      <c r="F15" s="8" t="s">
        <v>529</v>
      </c>
      <c r="G15" s="30">
        <v>10</v>
      </c>
      <c r="H15" s="30">
        <v>0</v>
      </c>
      <c r="I15" s="30">
        <f t="shared" si="0"/>
        <v>10</v>
      </c>
      <c r="J15" s="31"/>
      <c r="K15" s="8" t="s">
        <v>190</v>
      </c>
      <c r="L15" s="30">
        <v>22</v>
      </c>
      <c r="M15" s="30">
        <v>8</v>
      </c>
      <c r="N15" s="30">
        <f t="shared" si="2"/>
        <v>30</v>
      </c>
      <c r="O15" s="31"/>
      <c r="P15" s="8" t="s">
        <v>123</v>
      </c>
      <c r="Q15" s="30">
        <v>46</v>
      </c>
      <c r="R15" s="30">
        <v>3</v>
      </c>
      <c r="S15" s="30">
        <f t="shared" si="3"/>
        <v>49</v>
      </c>
      <c r="T15" s="31"/>
      <c r="U15" s="9"/>
      <c r="V15" s="9"/>
      <c r="W15" s="9"/>
      <c r="X15" s="9"/>
      <c r="Y15" s="32"/>
    </row>
    <row r="16" spans="1:25" s="1" customFormat="1">
      <c r="A16" s="19" t="s">
        <v>206</v>
      </c>
      <c r="B16" s="30">
        <v>13</v>
      </c>
      <c r="C16" s="30">
        <v>0</v>
      </c>
      <c r="D16" s="30">
        <f t="shared" si="1"/>
        <v>13</v>
      </c>
      <c r="E16" s="31"/>
      <c r="F16" s="8" t="s">
        <v>185</v>
      </c>
      <c r="G16" s="30">
        <v>35</v>
      </c>
      <c r="H16" s="30">
        <v>0</v>
      </c>
      <c r="I16" s="30">
        <f t="shared" si="0"/>
        <v>35</v>
      </c>
      <c r="J16" s="31"/>
      <c r="K16" s="9"/>
      <c r="L16" s="9"/>
      <c r="M16" s="9"/>
      <c r="N16" s="9"/>
      <c r="O16" s="31"/>
      <c r="P16" s="8" t="s">
        <v>126</v>
      </c>
      <c r="Q16" s="30">
        <v>9</v>
      </c>
      <c r="R16" s="30">
        <v>0</v>
      </c>
      <c r="S16" s="30">
        <f t="shared" si="3"/>
        <v>9</v>
      </c>
      <c r="T16" s="31"/>
      <c r="U16" s="9"/>
      <c r="V16" s="9"/>
      <c r="W16" s="9"/>
      <c r="X16" s="9"/>
      <c r="Y16" s="32"/>
    </row>
    <row r="17" spans="1:25" s="1" customFormat="1">
      <c r="A17" s="19" t="s">
        <v>184</v>
      </c>
      <c r="B17" s="30">
        <v>30</v>
      </c>
      <c r="C17" s="30">
        <v>2</v>
      </c>
      <c r="D17" s="30">
        <f t="shared" si="1"/>
        <v>32</v>
      </c>
      <c r="E17" s="31"/>
      <c r="F17" s="9"/>
      <c r="G17" s="9"/>
      <c r="H17" s="9"/>
      <c r="I17" s="9"/>
      <c r="J17" s="31"/>
      <c r="K17" s="9"/>
      <c r="L17" s="9"/>
      <c r="M17" s="9"/>
      <c r="N17" s="9"/>
      <c r="O17" s="31"/>
      <c r="P17" s="8" t="s">
        <v>19</v>
      </c>
      <c r="Q17" s="30">
        <v>121</v>
      </c>
      <c r="R17" s="30">
        <v>38</v>
      </c>
      <c r="S17" s="30">
        <f t="shared" si="3"/>
        <v>159</v>
      </c>
      <c r="T17" s="31"/>
      <c r="U17" s="9"/>
      <c r="V17" s="9"/>
      <c r="W17" s="9"/>
      <c r="X17" s="9"/>
      <c r="Y17" s="32"/>
    </row>
    <row r="18" spans="1:25" s="1" customFormat="1">
      <c r="A18" s="19" t="s">
        <v>188</v>
      </c>
      <c r="B18" s="30">
        <v>9</v>
      </c>
      <c r="C18" s="30">
        <v>2</v>
      </c>
      <c r="D18" s="30">
        <f t="shared" si="1"/>
        <v>11</v>
      </c>
      <c r="E18" s="31"/>
      <c r="F18" s="9"/>
      <c r="G18" s="9"/>
      <c r="H18" s="9"/>
      <c r="I18" s="9"/>
      <c r="J18" s="31"/>
      <c r="K18" s="9"/>
      <c r="L18" s="9"/>
      <c r="M18" s="9"/>
      <c r="N18" s="9"/>
      <c r="O18" s="31"/>
      <c r="P18" s="8" t="s">
        <v>149</v>
      </c>
      <c r="Q18" s="30">
        <v>3</v>
      </c>
      <c r="R18" s="30">
        <v>0</v>
      </c>
      <c r="S18" s="30">
        <f t="shared" si="3"/>
        <v>3</v>
      </c>
      <c r="T18" s="31"/>
      <c r="U18" s="9"/>
      <c r="V18" s="9"/>
      <c r="W18" s="9"/>
      <c r="X18" s="9"/>
      <c r="Y18" s="32"/>
    </row>
    <row r="19" spans="1:25" s="1" customFormat="1">
      <c r="A19" s="19" t="s">
        <v>192</v>
      </c>
      <c r="B19" s="30">
        <v>12</v>
      </c>
      <c r="C19" s="30">
        <v>2</v>
      </c>
      <c r="D19" s="30">
        <f t="shared" si="1"/>
        <v>14</v>
      </c>
      <c r="E19" s="31"/>
      <c r="F19" s="9"/>
      <c r="G19" s="9"/>
      <c r="H19" s="9"/>
      <c r="I19" s="9"/>
      <c r="J19" s="31"/>
      <c r="K19" s="9"/>
      <c r="L19" s="9"/>
      <c r="M19" s="9"/>
      <c r="N19" s="9"/>
      <c r="O19" s="31"/>
      <c r="P19" s="8" t="s">
        <v>160</v>
      </c>
      <c r="Q19" s="30">
        <v>7</v>
      </c>
      <c r="R19" s="30">
        <v>1</v>
      </c>
      <c r="S19" s="30">
        <f t="shared" si="3"/>
        <v>8</v>
      </c>
      <c r="T19" s="31"/>
      <c r="U19" s="9"/>
      <c r="V19" s="9"/>
      <c r="W19" s="9"/>
      <c r="X19" s="9"/>
      <c r="Y19" s="32"/>
    </row>
    <row r="20" spans="1:25" s="1" customFormat="1">
      <c r="A20" s="19" t="s">
        <v>201</v>
      </c>
      <c r="B20" s="30">
        <v>36</v>
      </c>
      <c r="C20" s="30">
        <v>5</v>
      </c>
      <c r="D20" s="30">
        <f t="shared" si="1"/>
        <v>41</v>
      </c>
      <c r="E20" s="31"/>
      <c r="F20" s="9"/>
      <c r="G20" s="9"/>
      <c r="H20" s="9"/>
      <c r="I20" s="9"/>
      <c r="J20" s="31"/>
      <c r="K20" s="9"/>
      <c r="L20" s="9"/>
      <c r="M20" s="9"/>
      <c r="N20" s="9"/>
      <c r="O20" s="31"/>
      <c r="P20" s="8" t="s">
        <v>29</v>
      </c>
      <c r="Q20" s="30">
        <v>58</v>
      </c>
      <c r="R20" s="30">
        <v>18</v>
      </c>
      <c r="S20" s="30">
        <f t="shared" si="3"/>
        <v>76</v>
      </c>
      <c r="T20" s="31"/>
      <c r="U20" s="9"/>
      <c r="V20" s="9"/>
      <c r="W20" s="9"/>
      <c r="X20" s="9"/>
      <c r="Y20" s="32"/>
    </row>
    <row r="21" spans="1:25" s="1" customFormat="1">
      <c r="A21" s="19" t="s">
        <v>207</v>
      </c>
      <c r="B21" s="30">
        <v>37</v>
      </c>
      <c r="C21" s="30">
        <v>0</v>
      </c>
      <c r="D21" s="30">
        <f t="shared" si="1"/>
        <v>37</v>
      </c>
      <c r="E21" s="31"/>
      <c r="F21" s="9"/>
      <c r="G21" s="9"/>
      <c r="H21" s="9"/>
      <c r="I21" s="9"/>
      <c r="J21" s="31"/>
      <c r="K21" s="9"/>
      <c r="L21" s="9"/>
      <c r="M21" s="9"/>
      <c r="N21" s="9"/>
      <c r="O21" s="31"/>
      <c r="P21" s="8" t="s">
        <v>177</v>
      </c>
      <c r="Q21" s="30">
        <v>216</v>
      </c>
      <c r="R21" s="30">
        <v>75</v>
      </c>
      <c r="S21" s="30">
        <f t="shared" si="3"/>
        <v>291</v>
      </c>
      <c r="T21" s="31"/>
      <c r="U21" s="9"/>
      <c r="V21" s="9"/>
      <c r="W21" s="9"/>
      <c r="X21" s="9"/>
      <c r="Y21" s="32"/>
    </row>
    <row r="22" spans="1:25" s="1" customFormat="1">
      <c r="A22" s="19" t="s">
        <v>208</v>
      </c>
      <c r="B22" s="30">
        <v>23</v>
      </c>
      <c r="C22" s="30">
        <v>20</v>
      </c>
      <c r="D22" s="30">
        <f t="shared" si="1"/>
        <v>43</v>
      </c>
      <c r="E22" s="31"/>
      <c r="F22" s="6"/>
      <c r="G22" s="6"/>
      <c r="H22" s="6"/>
      <c r="I22" s="6"/>
      <c r="J22" s="31"/>
      <c r="K22" s="9"/>
      <c r="L22" s="9"/>
      <c r="M22" s="9"/>
      <c r="N22" s="9"/>
      <c r="O22" s="31"/>
      <c r="P22" s="8" t="s">
        <v>181</v>
      </c>
      <c r="Q22" s="30">
        <v>7</v>
      </c>
      <c r="R22" s="30">
        <v>1</v>
      </c>
      <c r="S22" s="30">
        <f t="shared" si="3"/>
        <v>8</v>
      </c>
      <c r="T22" s="31"/>
      <c r="U22" s="9"/>
      <c r="V22" s="9"/>
      <c r="W22" s="9"/>
      <c r="X22" s="9"/>
      <c r="Y22" s="32"/>
    </row>
    <row r="23" spans="1:25" s="1" customFormat="1">
      <c r="A23" s="43"/>
      <c r="B23" s="6"/>
      <c r="C23" s="6"/>
      <c r="D23" s="6"/>
      <c r="E23" s="31"/>
      <c r="F23" s="9"/>
      <c r="G23" s="9"/>
      <c r="H23" s="9"/>
      <c r="I23" s="9"/>
      <c r="J23" s="31"/>
      <c r="K23" s="6"/>
      <c r="L23" s="6"/>
      <c r="M23" s="6"/>
      <c r="N23" s="6"/>
      <c r="O23" s="31"/>
      <c r="P23" s="8" t="s">
        <v>30</v>
      </c>
      <c r="Q23" s="30">
        <v>156</v>
      </c>
      <c r="R23" s="30">
        <v>62</v>
      </c>
      <c r="S23" s="30">
        <f t="shared" si="3"/>
        <v>218</v>
      </c>
      <c r="T23" s="31"/>
      <c r="U23" s="9"/>
      <c r="V23" s="9"/>
      <c r="W23" s="9"/>
      <c r="X23" s="9"/>
      <c r="Y23" s="32"/>
    </row>
    <row r="24" spans="1:25" s="1" customFormat="1">
      <c r="A24" s="43"/>
      <c r="B24" s="9"/>
      <c r="C24" s="9"/>
      <c r="D24" s="9"/>
      <c r="E24" s="32"/>
      <c r="F24" s="9"/>
      <c r="G24" s="9"/>
      <c r="H24" s="9"/>
      <c r="I24" s="9"/>
      <c r="J24" s="32"/>
      <c r="K24" s="9"/>
      <c r="L24" s="9"/>
      <c r="M24" s="9"/>
      <c r="N24" s="9"/>
      <c r="O24" s="31"/>
      <c r="P24" s="8" t="s">
        <v>196</v>
      </c>
      <c r="Q24" s="30">
        <v>15</v>
      </c>
      <c r="R24" s="30">
        <v>0</v>
      </c>
      <c r="S24" s="30">
        <f t="shared" si="3"/>
        <v>15</v>
      </c>
      <c r="T24" s="31"/>
      <c r="U24" s="9"/>
      <c r="V24" s="9"/>
      <c r="W24" s="9"/>
      <c r="X24" s="9"/>
      <c r="Y24" s="32"/>
    </row>
    <row r="25" spans="1:25" s="1" customFormat="1">
      <c r="A25" s="43"/>
      <c r="B25" s="9"/>
      <c r="C25" s="9"/>
      <c r="D25" s="9"/>
      <c r="E25" s="31"/>
      <c r="F25" s="9"/>
      <c r="G25" s="9"/>
      <c r="H25" s="9"/>
      <c r="I25" s="9"/>
      <c r="J25" s="31"/>
      <c r="K25" s="9"/>
      <c r="L25" s="9"/>
      <c r="M25" s="9"/>
      <c r="N25" s="9"/>
      <c r="O25" s="31"/>
      <c r="P25" s="8" t="s">
        <v>20</v>
      </c>
      <c r="Q25" s="30">
        <v>122</v>
      </c>
      <c r="R25" s="30">
        <v>23</v>
      </c>
      <c r="S25" s="30">
        <f t="shared" si="3"/>
        <v>145</v>
      </c>
      <c r="T25" s="31"/>
      <c r="U25" s="9"/>
      <c r="V25" s="9"/>
      <c r="W25" s="9"/>
      <c r="X25" s="9"/>
      <c r="Y25" s="32"/>
    </row>
    <row r="26" spans="1:25" s="1" customFormat="1">
      <c r="A26" s="43"/>
      <c r="B26" s="9"/>
      <c r="C26" s="9"/>
      <c r="D26" s="9"/>
      <c r="E26" s="31"/>
      <c r="F26" s="9"/>
      <c r="G26" s="9"/>
      <c r="H26" s="9"/>
      <c r="I26" s="9"/>
      <c r="J26" s="31"/>
      <c r="K26" s="9"/>
      <c r="L26" s="9"/>
      <c r="M26" s="9"/>
      <c r="N26" s="9"/>
      <c r="O26" s="31"/>
      <c r="P26" s="8" t="s">
        <v>21</v>
      </c>
      <c r="Q26" s="30">
        <v>66</v>
      </c>
      <c r="R26" s="30">
        <v>8</v>
      </c>
      <c r="S26" s="30">
        <f t="shared" si="3"/>
        <v>74</v>
      </c>
      <c r="T26" s="31"/>
      <c r="U26" s="9"/>
      <c r="V26" s="9"/>
      <c r="W26" s="9"/>
      <c r="X26" s="9"/>
      <c r="Y26" s="32"/>
    </row>
    <row r="27" spans="1:25" s="1" customFormat="1">
      <c r="A27" s="43"/>
      <c r="B27" s="9"/>
      <c r="C27" s="9"/>
      <c r="D27" s="9"/>
      <c r="E27" s="31"/>
      <c r="F27" s="9"/>
      <c r="G27" s="9"/>
      <c r="H27" s="9"/>
      <c r="I27" s="9"/>
      <c r="J27" s="31"/>
      <c r="K27" s="9"/>
      <c r="L27" s="9"/>
      <c r="M27" s="9"/>
      <c r="N27" s="9"/>
      <c r="O27" s="31"/>
      <c r="P27" s="8" t="s">
        <v>211</v>
      </c>
      <c r="Q27" s="30">
        <v>162</v>
      </c>
      <c r="R27" s="30">
        <v>47</v>
      </c>
      <c r="S27" s="30">
        <f t="shared" si="3"/>
        <v>209</v>
      </c>
      <c r="T27" s="31"/>
      <c r="U27" s="9"/>
      <c r="V27" s="9"/>
      <c r="W27" s="9"/>
      <c r="X27" s="9"/>
      <c r="Y27" s="32"/>
    </row>
    <row r="28" spans="1:25" s="1" customFormat="1">
      <c r="A28" s="43"/>
      <c r="B28" s="9"/>
      <c r="C28" s="9"/>
      <c r="D28" s="9"/>
      <c r="E28" s="31"/>
      <c r="F28" s="9"/>
      <c r="G28" s="9"/>
      <c r="H28" s="9"/>
      <c r="I28" s="9"/>
      <c r="J28" s="31"/>
      <c r="K28" s="9"/>
      <c r="L28" s="9"/>
      <c r="M28" s="9"/>
      <c r="N28" s="9"/>
      <c r="O28" s="31"/>
      <c r="P28" s="8" t="s">
        <v>216</v>
      </c>
      <c r="Q28" s="30">
        <v>340</v>
      </c>
      <c r="R28" s="30">
        <v>150</v>
      </c>
      <c r="S28" s="30">
        <f t="shared" si="3"/>
        <v>490</v>
      </c>
      <c r="T28" s="31"/>
      <c r="U28" s="9"/>
      <c r="V28" s="9"/>
      <c r="W28" s="9"/>
      <c r="X28" s="9"/>
      <c r="Y28" s="32"/>
    </row>
    <row r="29" spans="1:25" s="1" customFormat="1">
      <c r="A29" s="43"/>
      <c r="B29" s="9"/>
      <c r="C29" s="9"/>
      <c r="D29" s="9"/>
      <c r="E29" s="31"/>
      <c r="F29" s="9"/>
      <c r="G29" s="9"/>
      <c r="H29" s="9"/>
      <c r="I29" s="9"/>
      <c r="J29" s="31"/>
      <c r="K29" s="9"/>
      <c r="L29" s="9"/>
      <c r="M29" s="9"/>
      <c r="N29" s="9"/>
      <c r="O29" s="31"/>
      <c r="P29" s="8" t="s">
        <v>212</v>
      </c>
      <c r="Q29" s="30">
        <v>136</v>
      </c>
      <c r="R29" s="30">
        <v>28</v>
      </c>
      <c r="S29" s="30">
        <f t="shared" si="3"/>
        <v>164</v>
      </c>
      <c r="T29" s="31"/>
      <c r="U29" s="9"/>
      <c r="V29" s="9"/>
      <c r="W29" s="9"/>
      <c r="X29" s="9"/>
      <c r="Y29" s="32"/>
    </row>
    <row r="30" spans="1:25" s="1" customFormat="1"/>
    <row r="31" spans="1:25" s="1" customFormat="1"/>
    <row r="32" spans="1:25" s="1" customFormat="1"/>
    <row r="33" spans="1:25" s="1" customFormat="1"/>
    <row r="34" spans="1:25" s="1" customFormat="1"/>
    <row r="35" spans="1:25" s="1" customFormat="1"/>
    <row r="36" spans="1:25" s="1" customFormat="1"/>
    <row r="37" spans="1:25" s="1" customFormat="1"/>
    <row r="38" spans="1:25" s="1" customFormat="1"/>
    <row r="39" spans="1:25" s="1" customFormat="1"/>
    <row r="40" spans="1:25" s="1" customFormat="1"/>
    <row r="41" spans="1:25" s="1" customFormat="1"/>
    <row r="42" spans="1:25" s="1" customFormat="1"/>
    <row r="43" spans="1:25" s="1" customFormat="1"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s="1" customForma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1" customForma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1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1" customForma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s="1" customForma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/>
      <c r="N48"/>
      <c r="O48"/>
      <c r="P48"/>
      <c r="Q48"/>
      <c r="R48"/>
      <c r="S48"/>
      <c r="T48"/>
      <c r="U48"/>
      <c r="V48"/>
      <c r="W48"/>
      <c r="X48"/>
      <c r="Y48"/>
    </row>
  </sheetData>
  <pageMargins left="0.23622047244094491" right="0.19685039370078741" top="0.51181102362204722" bottom="0.31496062992125984" header="0.31496062992125984" footer="0.19685039370078741"/>
  <pageSetup paperSize="9" scale="70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2">
    <tabColor theme="1"/>
    <pageSetUpPr fitToPage="1"/>
  </sheetPr>
  <dimension ref="A1:Y61"/>
  <sheetViews>
    <sheetView view="pageLayout" zoomScale="70" zoomScaleNormal="100" zoomScaleSheetLayoutView="55" zoomScalePageLayoutView="70" workbookViewId="0">
      <selection activeCell="P44" sqref="P44"/>
    </sheetView>
  </sheetViews>
  <sheetFormatPr defaultRowHeight="13.8"/>
  <cols>
    <col min="1" max="1" width="9.69921875" style="2" customWidth="1"/>
    <col min="2" max="4" width="6.19921875" style="2" customWidth="1"/>
    <col min="5" max="5" width="1.19921875" style="2" customWidth="1"/>
    <col min="6" max="9" width="6.19921875" style="2" customWidth="1"/>
    <col min="10" max="10" width="1.19921875" style="2" customWidth="1"/>
    <col min="11" max="11" width="6.19921875" style="2" customWidth="1"/>
    <col min="12" max="12" width="6.19921875" style="3" customWidth="1"/>
    <col min="13" max="14" width="6.19921875" customWidth="1"/>
    <col min="15" max="15" width="1.19921875" customWidth="1"/>
    <col min="16" max="19" width="6.19921875" customWidth="1"/>
    <col min="20" max="20" width="1.19921875" customWidth="1"/>
    <col min="21" max="24" width="6.19921875" customWidth="1"/>
    <col min="25" max="25" width="1.19921875" customWidth="1"/>
  </cols>
  <sheetData>
    <row r="1" spans="1:25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7"/>
    </row>
    <row r="2" spans="1:25" s="1" customFormat="1" ht="64.5" customHeight="1">
      <c r="A2" s="8" t="s">
        <v>31</v>
      </c>
      <c r="B2" s="30">
        <v>31</v>
      </c>
      <c r="C2" s="30">
        <v>0</v>
      </c>
      <c r="D2" s="30">
        <f>B2+C2</f>
        <v>31</v>
      </c>
      <c r="E2" s="31"/>
      <c r="F2" s="8" t="s">
        <v>37</v>
      </c>
      <c r="G2" s="30">
        <v>10</v>
      </c>
      <c r="H2" s="30">
        <v>4</v>
      </c>
      <c r="I2" s="30">
        <f>G2+H2</f>
        <v>14</v>
      </c>
      <c r="J2" s="31"/>
      <c r="K2" s="8" t="s">
        <v>103</v>
      </c>
      <c r="L2" s="30">
        <v>39</v>
      </c>
      <c r="M2" s="30">
        <v>0</v>
      </c>
      <c r="N2" s="30">
        <f t="shared" ref="N2:N29" si="0">L2+M2</f>
        <v>39</v>
      </c>
      <c r="O2" s="31"/>
      <c r="P2" s="8" t="s">
        <v>39</v>
      </c>
      <c r="Q2" s="30">
        <v>2</v>
      </c>
      <c r="R2" s="30">
        <v>0</v>
      </c>
      <c r="S2" s="30">
        <f>Q2+R2</f>
        <v>2</v>
      </c>
      <c r="T2" s="31"/>
      <c r="U2" s="8" t="s">
        <v>10</v>
      </c>
      <c r="V2" s="30">
        <v>169</v>
      </c>
      <c r="W2" s="30">
        <v>73</v>
      </c>
      <c r="X2" s="30">
        <f>V2+W2</f>
        <v>242</v>
      </c>
      <c r="Y2" s="31"/>
    </row>
    <row r="3" spans="1:25" s="1" customFormat="1" ht="34.5" customHeight="1">
      <c r="A3" s="8" t="s">
        <v>45</v>
      </c>
      <c r="B3" s="30">
        <v>3</v>
      </c>
      <c r="C3" s="30">
        <v>0</v>
      </c>
      <c r="D3" s="30">
        <f t="shared" ref="D3:D42" si="1">B3+C3</f>
        <v>3</v>
      </c>
      <c r="E3" s="31"/>
      <c r="F3" s="8" t="s">
        <v>32</v>
      </c>
      <c r="G3" s="30">
        <v>3</v>
      </c>
      <c r="H3" s="30">
        <v>5</v>
      </c>
      <c r="I3" s="30">
        <f t="shared" ref="I3:I37" si="2">G3+H3</f>
        <v>8</v>
      </c>
      <c r="J3" s="31"/>
      <c r="K3" s="8" t="s">
        <v>47</v>
      </c>
      <c r="L3" s="30">
        <v>10</v>
      </c>
      <c r="M3" s="30">
        <v>0</v>
      </c>
      <c r="N3" s="30">
        <f t="shared" si="0"/>
        <v>10</v>
      </c>
      <c r="O3" s="31"/>
      <c r="P3" s="8" t="s">
        <v>9</v>
      </c>
      <c r="Q3" s="30">
        <v>71</v>
      </c>
      <c r="R3" s="30">
        <v>31</v>
      </c>
      <c r="S3" s="30">
        <f t="shared" ref="S3:S29" si="3">Q3+R3</f>
        <v>102</v>
      </c>
      <c r="T3" s="31"/>
      <c r="U3" s="8" t="s">
        <v>48</v>
      </c>
      <c r="V3" s="30">
        <v>12</v>
      </c>
      <c r="W3" s="30">
        <v>3</v>
      </c>
      <c r="X3" s="30">
        <f t="shared" ref="X3:X8" si="4">V3+W3</f>
        <v>15</v>
      </c>
      <c r="Y3" s="31"/>
    </row>
    <row r="4" spans="1:25" s="1" customFormat="1">
      <c r="A4" s="8" t="s">
        <v>49</v>
      </c>
      <c r="B4" s="30">
        <v>7</v>
      </c>
      <c r="C4" s="30">
        <v>0</v>
      </c>
      <c r="D4" s="30">
        <f t="shared" si="1"/>
        <v>7</v>
      </c>
      <c r="E4" s="31"/>
      <c r="F4" s="8" t="s">
        <v>41</v>
      </c>
      <c r="G4" s="30">
        <v>72</v>
      </c>
      <c r="H4" s="30">
        <v>10</v>
      </c>
      <c r="I4" s="30">
        <f t="shared" si="2"/>
        <v>82</v>
      </c>
      <c r="J4" s="31"/>
      <c r="K4" s="8" t="s">
        <v>38</v>
      </c>
      <c r="L4" s="30">
        <v>1</v>
      </c>
      <c r="M4" s="30">
        <v>0</v>
      </c>
      <c r="N4" s="30">
        <f t="shared" si="0"/>
        <v>1</v>
      </c>
      <c r="O4" s="31"/>
      <c r="P4" s="8" t="s">
        <v>26</v>
      </c>
      <c r="Q4" s="30">
        <v>49</v>
      </c>
      <c r="R4" s="30">
        <v>16</v>
      </c>
      <c r="S4" s="30">
        <f t="shared" si="3"/>
        <v>65</v>
      </c>
      <c r="T4" s="31"/>
      <c r="U4" s="8" t="s">
        <v>75</v>
      </c>
      <c r="V4" s="30">
        <v>98</v>
      </c>
      <c r="W4" s="30">
        <v>32</v>
      </c>
      <c r="X4" s="30">
        <f t="shared" si="4"/>
        <v>130</v>
      </c>
      <c r="Y4" s="31"/>
    </row>
    <row r="5" spans="1:25" s="1" customFormat="1">
      <c r="A5" s="8" t="s">
        <v>76</v>
      </c>
      <c r="B5" s="30">
        <v>42</v>
      </c>
      <c r="C5" s="30">
        <v>4</v>
      </c>
      <c r="D5" s="30">
        <f t="shared" si="1"/>
        <v>46</v>
      </c>
      <c r="E5" s="31"/>
      <c r="F5" s="8" t="s">
        <v>50</v>
      </c>
      <c r="G5" s="30">
        <v>15</v>
      </c>
      <c r="H5" s="30">
        <v>5</v>
      </c>
      <c r="I5" s="30">
        <f t="shared" si="2"/>
        <v>20</v>
      </c>
      <c r="J5" s="31"/>
      <c r="K5" s="8" t="s">
        <v>42</v>
      </c>
      <c r="L5" s="30">
        <v>3</v>
      </c>
      <c r="M5" s="30">
        <v>3</v>
      </c>
      <c r="N5" s="30">
        <f t="shared" si="0"/>
        <v>6</v>
      </c>
      <c r="O5" s="31"/>
      <c r="P5" s="8" t="s">
        <v>78</v>
      </c>
      <c r="Q5" s="30">
        <v>10</v>
      </c>
      <c r="R5" s="30">
        <v>0</v>
      </c>
      <c r="S5" s="30">
        <f t="shared" si="3"/>
        <v>10</v>
      </c>
      <c r="T5" s="31"/>
      <c r="U5" s="8" t="s">
        <v>84</v>
      </c>
      <c r="V5" s="30">
        <v>4</v>
      </c>
      <c r="W5" s="30">
        <v>3</v>
      </c>
      <c r="X5" s="30">
        <f t="shared" si="4"/>
        <v>7</v>
      </c>
      <c r="Y5" s="31"/>
    </row>
    <row r="6" spans="1:25" s="1" customFormat="1">
      <c r="A6" s="8" t="s">
        <v>58</v>
      </c>
      <c r="B6" s="30">
        <v>2</v>
      </c>
      <c r="C6" s="30">
        <v>0</v>
      </c>
      <c r="D6" s="30">
        <f t="shared" si="1"/>
        <v>2</v>
      </c>
      <c r="E6" s="31"/>
      <c r="F6" s="8" t="s">
        <v>55</v>
      </c>
      <c r="G6" s="30">
        <v>13</v>
      </c>
      <c r="H6" s="30">
        <v>3</v>
      </c>
      <c r="I6" s="30">
        <f t="shared" si="2"/>
        <v>16</v>
      </c>
      <c r="J6" s="31"/>
      <c r="K6" s="8" t="s">
        <v>213</v>
      </c>
      <c r="L6" s="30">
        <v>1</v>
      </c>
      <c r="M6" s="30">
        <v>0</v>
      </c>
      <c r="N6" s="30">
        <f t="shared" si="0"/>
        <v>1</v>
      </c>
      <c r="O6" s="31"/>
      <c r="P6" s="8" t="s">
        <v>13</v>
      </c>
      <c r="Q6" s="30">
        <v>48</v>
      </c>
      <c r="R6" s="30">
        <v>11</v>
      </c>
      <c r="S6" s="30">
        <f t="shared" si="3"/>
        <v>59</v>
      </c>
      <c r="T6" s="31"/>
      <c r="U6" s="8" t="s">
        <v>91</v>
      </c>
      <c r="V6" s="30">
        <v>3</v>
      </c>
      <c r="W6" s="30">
        <v>0</v>
      </c>
      <c r="X6" s="30">
        <f t="shared" si="4"/>
        <v>3</v>
      </c>
      <c r="Y6" s="31"/>
    </row>
    <row r="7" spans="1:25" s="1" customFormat="1">
      <c r="A7" s="8" t="s">
        <v>63</v>
      </c>
      <c r="B7" s="30">
        <v>8</v>
      </c>
      <c r="C7" s="30">
        <v>1</v>
      </c>
      <c r="D7" s="30">
        <f t="shared" si="1"/>
        <v>9</v>
      </c>
      <c r="E7" s="31"/>
      <c r="F7" s="8" t="s">
        <v>64</v>
      </c>
      <c r="G7" s="30">
        <v>11</v>
      </c>
      <c r="H7" s="30">
        <v>0</v>
      </c>
      <c r="I7" s="30">
        <f t="shared" si="2"/>
        <v>11</v>
      </c>
      <c r="J7" s="31"/>
      <c r="K7" s="8" t="s">
        <v>56</v>
      </c>
      <c r="L7" s="30">
        <v>137</v>
      </c>
      <c r="M7" s="30">
        <v>86</v>
      </c>
      <c r="N7" s="30">
        <f t="shared" si="0"/>
        <v>223</v>
      </c>
      <c r="O7" s="31"/>
      <c r="P7" s="8" t="s">
        <v>27</v>
      </c>
      <c r="Q7" s="30">
        <v>164</v>
      </c>
      <c r="R7" s="30">
        <v>16</v>
      </c>
      <c r="S7" s="30">
        <f t="shared" si="3"/>
        <v>180</v>
      </c>
      <c r="T7" s="31"/>
      <c r="U7" s="8" t="s">
        <v>87</v>
      </c>
      <c r="V7" s="30">
        <v>8</v>
      </c>
      <c r="W7" s="30">
        <v>0</v>
      </c>
      <c r="X7" s="30">
        <f t="shared" si="4"/>
        <v>8</v>
      </c>
      <c r="Y7" s="31"/>
    </row>
    <row r="8" spans="1:25" s="1" customFormat="1">
      <c r="A8" s="8" t="s">
        <v>71</v>
      </c>
      <c r="B8" s="30">
        <v>14</v>
      </c>
      <c r="C8" s="30">
        <v>1</v>
      </c>
      <c r="D8" s="30">
        <f t="shared" si="1"/>
        <v>15</v>
      </c>
      <c r="E8" s="31"/>
      <c r="F8" s="8" t="s">
        <v>59</v>
      </c>
      <c r="G8" s="30">
        <v>10</v>
      </c>
      <c r="H8" s="30">
        <v>1</v>
      </c>
      <c r="I8" s="30">
        <f t="shared" si="2"/>
        <v>11</v>
      </c>
      <c r="J8" s="31"/>
      <c r="K8" s="8" t="s">
        <v>180</v>
      </c>
      <c r="L8" s="30">
        <v>31</v>
      </c>
      <c r="M8" s="30">
        <v>7</v>
      </c>
      <c r="N8" s="30">
        <f t="shared" si="0"/>
        <v>38</v>
      </c>
      <c r="O8" s="31"/>
      <c r="P8" s="8" t="s">
        <v>99</v>
      </c>
      <c r="Q8" s="30">
        <v>75</v>
      </c>
      <c r="R8" s="30">
        <v>13</v>
      </c>
      <c r="S8" s="30">
        <f t="shared" si="3"/>
        <v>88</v>
      </c>
      <c r="T8" s="31"/>
      <c r="U8" s="8" t="s">
        <v>96</v>
      </c>
      <c r="V8" s="30">
        <v>7</v>
      </c>
      <c r="W8" s="30">
        <v>0</v>
      </c>
      <c r="X8" s="30">
        <f t="shared" si="4"/>
        <v>7</v>
      </c>
      <c r="Y8" s="31"/>
    </row>
    <row r="9" spans="1:25" s="1" customFormat="1">
      <c r="A9" s="8" t="s">
        <v>92</v>
      </c>
      <c r="B9" s="30">
        <v>3</v>
      </c>
      <c r="C9" s="30">
        <v>0</v>
      </c>
      <c r="D9" s="30">
        <f t="shared" si="1"/>
        <v>3</v>
      </c>
      <c r="E9" s="31"/>
      <c r="F9" s="8" t="s">
        <v>69</v>
      </c>
      <c r="G9" s="30">
        <v>9</v>
      </c>
      <c r="H9" s="30">
        <v>1</v>
      </c>
      <c r="I9" s="30">
        <f t="shared" si="2"/>
        <v>10</v>
      </c>
      <c r="J9" s="31"/>
      <c r="K9" s="8" t="s">
        <v>98</v>
      </c>
      <c r="L9" s="30">
        <v>116</v>
      </c>
      <c r="M9" s="30">
        <v>61</v>
      </c>
      <c r="N9" s="30">
        <f t="shared" si="0"/>
        <v>177</v>
      </c>
      <c r="O9" s="31"/>
      <c r="P9" s="8" t="s">
        <v>14</v>
      </c>
      <c r="Q9" s="30">
        <v>190</v>
      </c>
      <c r="R9" s="30">
        <v>48</v>
      </c>
      <c r="S9" s="30">
        <f t="shared" si="3"/>
        <v>238</v>
      </c>
      <c r="T9" s="31"/>
      <c r="U9" s="9"/>
      <c r="V9" s="9"/>
      <c r="W9" s="9"/>
      <c r="X9" s="9"/>
      <c r="Y9" s="31"/>
    </row>
    <row r="10" spans="1:25" s="1" customFormat="1">
      <c r="A10" s="8" t="s">
        <v>97</v>
      </c>
      <c r="B10" s="30">
        <v>107</v>
      </c>
      <c r="C10" s="30">
        <v>5</v>
      </c>
      <c r="D10" s="30">
        <f t="shared" si="1"/>
        <v>112</v>
      </c>
      <c r="E10" s="31"/>
      <c r="F10" s="8" t="s">
        <v>72</v>
      </c>
      <c r="G10" s="30">
        <v>126</v>
      </c>
      <c r="H10" s="30">
        <v>21</v>
      </c>
      <c r="I10" s="30">
        <f t="shared" si="2"/>
        <v>147</v>
      </c>
      <c r="J10" s="31"/>
      <c r="K10" s="8" t="s">
        <v>183</v>
      </c>
      <c r="L10" s="30">
        <v>7</v>
      </c>
      <c r="M10" s="30">
        <v>0</v>
      </c>
      <c r="N10" s="30">
        <f t="shared" si="0"/>
        <v>7</v>
      </c>
      <c r="O10" s="31"/>
      <c r="P10" s="8" t="s">
        <v>215</v>
      </c>
      <c r="Q10" s="30">
        <v>285</v>
      </c>
      <c r="R10" s="30">
        <v>123</v>
      </c>
      <c r="S10" s="30">
        <f t="shared" si="3"/>
        <v>408</v>
      </c>
      <c r="T10" s="31"/>
      <c r="U10" s="9"/>
      <c r="V10" s="9"/>
      <c r="W10" s="9"/>
      <c r="X10" s="9"/>
      <c r="Y10" s="31"/>
    </row>
    <row r="11" spans="1:25" s="1" customFormat="1">
      <c r="A11" s="8" t="s">
        <v>108</v>
      </c>
      <c r="B11" s="30">
        <v>1</v>
      </c>
      <c r="C11" s="30">
        <v>2</v>
      </c>
      <c r="D11" s="30">
        <f t="shared" si="1"/>
        <v>3</v>
      </c>
      <c r="E11" s="31"/>
      <c r="F11" s="8" t="s">
        <v>81</v>
      </c>
      <c r="G11" s="30">
        <v>7</v>
      </c>
      <c r="H11" s="30">
        <v>1</v>
      </c>
      <c r="I11" s="30">
        <f t="shared" si="2"/>
        <v>8</v>
      </c>
      <c r="J11" s="31"/>
      <c r="K11" s="8" t="s">
        <v>60</v>
      </c>
      <c r="L11" s="30">
        <v>38</v>
      </c>
      <c r="M11" s="30">
        <v>11</v>
      </c>
      <c r="N11" s="30">
        <f t="shared" si="0"/>
        <v>49</v>
      </c>
      <c r="O11" s="31"/>
      <c r="P11" s="8" t="s">
        <v>15</v>
      </c>
      <c r="Q11" s="30">
        <v>228</v>
      </c>
      <c r="R11" s="30">
        <v>106</v>
      </c>
      <c r="S11" s="30">
        <f t="shared" si="3"/>
        <v>334</v>
      </c>
      <c r="T11" s="31"/>
      <c r="U11" s="9"/>
      <c r="V11" s="9"/>
      <c r="W11" s="9"/>
      <c r="X11" s="9"/>
      <c r="Y11" s="31"/>
    </row>
    <row r="12" spans="1:25" s="1" customFormat="1">
      <c r="A12" s="8" t="s">
        <v>112</v>
      </c>
      <c r="B12" s="30">
        <v>6</v>
      </c>
      <c r="C12" s="30">
        <v>4</v>
      </c>
      <c r="D12" s="30">
        <f t="shared" si="1"/>
        <v>10</v>
      </c>
      <c r="E12" s="31"/>
      <c r="F12" s="8" t="s">
        <v>22</v>
      </c>
      <c r="G12" s="30">
        <v>257</v>
      </c>
      <c r="H12" s="30">
        <v>151</v>
      </c>
      <c r="I12" s="30">
        <f t="shared" si="2"/>
        <v>408</v>
      </c>
      <c r="J12" s="31"/>
      <c r="K12" s="8" t="s">
        <v>23</v>
      </c>
      <c r="L12" s="30">
        <v>42</v>
      </c>
      <c r="M12" s="30">
        <v>6</v>
      </c>
      <c r="N12" s="30">
        <f t="shared" si="0"/>
        <v>48</v>
      </c>
      <c r="O12" s="31"/>
      <c r="P12" s="8" t="s">
        <v>17</v>
      </c>
      <c r="Q12" s="30">
        <v>59</v>
      </c>
      <c r="R12" s="30">
        <v>4</v>
      </c>
      <c r="S12" s="30">
        <f t="shared" si="3"/>
        <v>63</v>
      </c>
      <c r="T12" s="31"/>
      <c r="U12" s="9"/>
      <c r="V12" s="9"/>
      <c r="W12" s="9"/>
      <c r="X12" s="9"/>
      <c r="Y12" s="31"/>
    </row>
    <row r="13" spans="1:25" s="1" customFormat="1">
      <c r="A13" s="8" t="s">
        <v>120</v>
      </c>
      <c r="B13" s="30">
        <v>15</v>
      </c>
      <c r="C13" s="30">
        <v>7</v>
      </c>
      <c r="D13" s="30">
        <f t="shared" si="1"/>
        <v>22</v>
      </c>
      <c r="E13" s="31"/>
      <c r="F13" s="8" t="s">
        <v>8</v>
      </c>
      <c r="G13" s="30">
        <v>50</v>
      </c>
      <c r="H13" s="30">
        <v>2</v>
      </c>
      <c r="I13" s="30">
        <f t="shared" si="2"/>
        <v>52</v>
      </c>
      <c r="J13" s="31"/>
      <c r="K13" s="8" t="s">
        <v>65</v>
      </c>
      <c r="L13" s="30">
        <v>11</v>
      </c>
      <c r="M13" s="30">
        <v>3</v>
      </c>
      <c r="N13" s="30">
        <f t="shared" si="0"/>
        <v>14</v>
      </c>
      <c r="O13" s="31"/>
      <c r="P13" s="8" t="s">
        <v>123</v>
      </c>
      <c r="Q13" s="30">
        <v>28</v>
      </c>
      <c r="R13" s="30">
        <v>14</v>
      </c>
      <c r="S13" s="30">
        <f t="shared" si="3"/>
        <v>42</v>
      </c>
      <c r="T13" s="31"/>
      <c r="U13" s="9"/>
      <c r="V13" s="9"/>
      <c r="W13" s="9"/>
      <c r="X13" s="9"/>
      <c r="Y13" s="32"/>
    </row>
    <row r="14" spans="1:25" s="1" customFormat="1">
      <c r="A14" s="8" t="s">
        <v>124</v>
      </c>
      <c r="B14" s="30">
        <v>3</v>
      </c>
      <c r="C14" s="30">
        <v>0</v>
      </c>
      <c r="D14" s="30">
        <f t="shared" si="1"/>
        <v>3</v>
      </c>
      <c r="E14" s="31"/>
      <c r="F14" s="8" t="s">
        <v>89</v>
      </c>
      <c r="G14" s="30">
        <v>36</v>
      </c>
      <c r="H14" s="30">
        <v>3</v>
      </c>
      <c r="I14" s="30">
        <f t="shared" si="2"/>
        <v>39</v>
      </c>
      <c r="J14" s="31"/>
      <c r="K14" s="8" t="s">
        <v>77</v>
      </c>
      <c r="L14" s="30">
        <v>22</v>
      </c>
      <c r="M14" s="30">
        <v>0</v>
      </c>
      <c r="N14" s="30">
        <f t="shared" si="0"/>
        <v>22</v>
      </c>
      <c r="O14" s="31"/>
      <c r="P14" s="8" t="s">
        <v>126</v>
      </c>
      <c r="Q14" s="30">
        <v>27</v>
      </c>
      <c r="R14" s="30">
        <v>3</v>
      </c>
      <c r="S14" s="30">
        <f t="shared" si="3"/>
        <v>30</v>
      </c>
      <c r="T14" s="31"/>
      <c r="U14" s="9"/>
      <c r="V14" s="9"/>
      <c r="W14" s="9"/>
      <c r="X14" s="9"/>
      <c r="Y14" s="32"/>
    </row>
    <row r="15" spans="1:25" s="1" customFormat="1">
      <c r="A15" s="8" t="s">
        <v>117</v>
      </c>
      <c r="B15" s="30">
        <v>4</v>
      </c>
      <c r="C15" s="30">
        <v>0</v>
      </c>
      <c r="D15" s="30">
        <f t="shared" si="1"/>
        <v>4</v>
      </c>
      <c r="E15" s="31"/>
      <c r="F15" s="8" t="s">
        <v>93</v>
      </c>
      <c r="G15" s="30">
        <v>25</v>
      </c>
      <c r="H15" s="30">
        <v>1</v>
      </c>
      <c r="I15" s="30">
        <f t="shared" si="2"/>
        <v>26</v>
      </c>
      <c r="J15" s="31"/>
      <c r="K15" s="8" t="s">
        <v>86</v>
      </c>
      <c r="L15" s="30">
        <v>174</v>
      </c>
      <c r="M15" s="30">
        <v>51</v>
      </c>
      <c r="N15" s="30">
        <f t="shared" si="0"/>
        <v>225</v>
      </c>
      <c r="O15" s="31"/>
      <c r="P15" s="8" t="s">
        <v>130</v>
      </c>
      <c r="Q15" s="30">
        <v>24</v>
      </c>
      <c r="R15" s="30">
        <v>8</v>
      </c>
      <c r="S15" s="30">
        <f t="shared" si="3"/>
        <v>32</v>
      </c>
      <c r="T15" s="31"/>
      <c r="U15" s="9"/>
      <c r="V15" s="9"/>
      <c r="W15" s="9"/>
      <c r="X15" s="9"/>
      <c r="Y15" s="32"/>
    </row>
    <row r="16" spans="1:25" s="1" customFormat="1">
      <c r="A16" s="8" t="s">
        <v>127</v>
      </c>
      <c r="B16" s="30">
        <v>55</v>
      </c>
      <c r="C16" s="30">
        <v>5</v>
      </c>
      <c r="D16" s="30">
        <f t="shared" si="1"/>
        <v>60</v>
      </c>
      <c r="E16" s="31"/>
      <c r="F16" s="8" t="s">
        <v>106</v>
      </c>
      <c r="G16" s="30">
        <v>16</v>
      </c>
      <c r="H16" s="30">
        <v>4</v>
      </c>
      <c r="I16" s="30">
        <f t="shared" si="2"/>
        <v>20</v>
      </c>
      <c r="J16" s="31"/>
      <c r="K16" s="8" t="s">
        <v>82</v>
      </c>
      <c r="L16" s="30">
        <v>13</v>
      </c>
      <c r="M16" s="30">
        <v>1</v>
      </c>
      <c r="N16" s="30">
        <f t="shared" si="0"/>
        <v>14</v>
      </c>
      <c r="O16" s="31"/>
      <c r="P16" s="8" t="s">
        <v>19</v>
      </c>
      <c r="Q16" s="30">
        <v>222</v>
      </c>
      <c r="R16" s="30">
        <v>46</v>
      </c>
      <c r="S16" s="30">
        <f t="shared" si="3"/>
        <v>268</v>
      </c>
      <c r="T16" s="31"/>
      <c r="U16" s="9"/>
      <c r="V16" s="9"/>
      <c r="W16" s="9"/>
      <c r="X16" s="9"/>
      <c r="Y16" s="32"/>
    </row>
    <row r="17" spans="1:25" s="1" customFormat="1">
      <c r="A17" s="8" t="s">
        <v>138</v>
      </c>
      <c r="B17" s="30">
        <v>4</v>
      </c>
      <c r="C17" s="30">
        <v>0</v>
      </c>
      <c r="D17" s="30">
        <f t="shared" si="1"/>
        <v>4</v>
      </c>
      <c r="E17" s="31"/>
      <c r="F17" s="8" t="s">
        <v>109</v>
      </c>
      <c r="G17" s="30">
        <v>12</v>
      </c>
      <c r="H17" s="30">
        <v>1</v>
      </c>
      <c r="I17" s="30">
        <f t="shared" si="2"/>
        <v>13</v>
      </c>
      <c r="J17" s="31"/>
      <c r="K17" s="8" t="s">
        <v>107</v>
      </c>
      <c r="L17" s="30">
        <v>23</v>
      </c>
      <c r="M17" s="30">
        <v>0</v>
      </c>
      <c r="N17" s="30">
        <f t="shared" si="0"/>
        <v>23</v>
      </c>
      <c r="O17" s="31"/>
      <c r="P17" s="8" t="s">
        <v>141</v>
      </c>
      <c r="Q17" s="30">
        <v>5</v>
      </c>
      <c r="R17" s="30">
        <v>2</v>
      </c>
      <c r="S17" s="30">
        <f t="shared" si="3"/>
        <v>7</v>
      </c>
      <c r="T17" s="31"/>
      <c r="U17" s="9"/>
      <c r="V17" s="9"/>
      <c r="W17" s="9"/>
      <c r="X17" s="9"/>
      <c r="Y17" s="32"/>
    </row>
    <row r="18" spans="1:25" s="1" customFormat="1">
      <c r="A18" s="8" t="s">
        <v>134</v>
      </c>
      <c r="B18" s="30">
        <v>6</v>
      </c>
      <c r="C18" s="30">
        <v>1</v>
      </c>
      <c r="D18" s="30">
        <f t="shared" si="1"/>
        <v>7</v>
      </c>
      <c r="E18" s="31"/>
      <c r="F18" s="8" t="s">
        <v>115</v>
      </c>
      <c r="G18" s="30">
        <v>3</v>
      </c>
      <c r="H18" s="30">
        <v>1</v>
      </c>
      <c r="I18" s="30">
        <f t="shared" si="2"/>
        <v>4</v>
      </c>
      <c r="J18" s="31"/>
      <c r="K18" s="8" t="s">
        <v>580</v>
      </c>
      <c r="L18" s="30">
        <v>21</v>
      </c>
      <c r="M18" s="30">
        <v>1</v>
      </c>
      <c r="N18" s="30">
        <f t="shared" si="0"/>
        <v>22</v>
      </c>
      <c r="O18" s="31"/>
      <c r="P18" s="8" t="s">
        <v>149</v>
      </c>
      <c r="Q18" s="30">
        <v>4</v>
      </c>
      <c r="R18" s="30">
        <v>1</v>
      </c>
      <c r="S18" s="30">
        <f t="shared" si="3"/>
        <v>5</v>
      </c>
      <c r="T18" s="31"/>
      <c r="U18" s="9"/>
      <c r="V18" s="9"/>
      <c r="W18" s="9"/>
      <c r="X18" s="9"/>
      <c r="Y18" s="32"/>
    </row>
    <row r="19" spans="1:25" s="1" customFormat="1">
      <c r="A19" s="8" t="s">
        <v>142</v>
      </c>
      <c r="B19" s="30">
        <v>4</v>
      </c>
      <c r="C19" s="30">
        <v>0</v>
      </c>
      <c r="D19" s="30">
        <f t="shared" si="1"/>
        <v>4</v>
      </c>
      <c r="E19" s="31"/>
      <c r="F19" s="8" t="s">
        <v>118</v>
      </c>
      <c r="G19" s="30">
        <v>19</v>
      </c>
      <c r="H19" s="30">
        <v>4</v>
      </c>
      <c r="I19" s="30">
        <f t="shared" si="2"/>
        <v>23</v>
      </c>
      <c r="J19" s="31"/>
      <c r="K19" s="8" t="s">
        <v>116</v>
      </c>
      <c r="L19" s="30">
        <v>20</v>
      </c>
      <c r="M19" s="30">
        <v>1</v>
      </c>
      <c r="N19" s="30">
        <f t="shared" si="0"/>
        <v>21</v>
      </c>
      <c r="O19" s="31"/>
      <c r="P19" s="8" t="s">
        <v>160</v>
      </c>
      <c r="Q19" s="30">
        <v>5</v>
      </c>
      <c r="R19" s="30">
        <v>2</v>
      </c>
      <c r="S19" s="30">
        <f t="shared" si="3"/>
        <v>7</v>
      </c>
      <c r="T19" s="31"/>
      <c r="U19" s="9"/>
      <c r="V19" s="9"/>
      <c r="W19" s="9"/>
      <c r="X19" s="9"/>
      <c r="Y19" s="32"/>
    </row>
    <row r="20" spans="1:25" s="1" customFormat="1">
      <c r="A20" s="8" t="s">
        <v>150</v>
      </c>
      <c r="B20" s="30">
        <v>15</v>
      </c>
      <c r="C20" s="30">
        <v>0</v>
      </c>
      <c r="D20" s="30">
        <f t="shared" si="1"/>
        <v>15</v>
      </c>
      <c r="E20" s="31"/>
      <c r="F20" s="8" t="s">
        <v>121</v>
      </c>
      <c r="G20" s="30">
        <v>5</v>
      </c>
      <c r="H20" s="30">
        <v>2</v>
      </c>
      <c r="I20" s="30">
        <f t="shared" si="2"/>
        <v>7</v>
      </c>
      <c r="J20" s="31"/>
      <c r="K20" s="8" t="s">
        <v>129</v>
      </c>
      <c r="L20" s="30">
        <v>10</v>
      </c>
      <c r="M20" s="30">
        <v>0</v>
      </c>
      <c r="N20" s="30">
        <f t="shared" si="0"/>
        <v>10</v>
      </c>
      <c r="O20" s="31"/>
      <c r="P20" s="8" t="s">
        <v>168</v>
      </c>
      <c r="Q20" s="30">
        <v>7</v>
      </c>
      <c r="R20" s="30">
        <v>0</v>
      </c>
      <c r="S20" s="30">
        <f t="shared" si="3"/>
        <v>7</v>
      </c>
      <c r="T20" s="31"/>
      <c r="U20" s="9"/>
      <c r="V20" s="9"/>
      <c r="W20" s="9"/>
      <c r="X20" s="9"/>
      <c r="Y20" s="32"/>
    </row>
    <row r="21" spans="1:25" s="1" customFormat="1">
      <c r="A21" s="8" t="s">
        <v>154</v>
      </c>
      <c r="B21" s="30">
        <v>4</v>
      </c>
      <c r="C21" s="30">
        <v>0</v>
      </c>
      <c r="D21" s="30">
        <f t="shared" si="1"/>
        <v>4</v>
      </c>
      <c r="E21" s="31"/>
      <c r="F21" s="8" t="s">
        <v>25</v>
      </c>
      <c r="G21" s="30">
        <v>1</v>
      </c>
      <c r="H21" s="30">
        <v>2</v>
      </c>
      <c r="I21" s="30">
        <f t="shared" si="2"/>
        <v>3</v>
      </c>
      <c r="J21" s="31"/>
      <c r="K21" s="8" t="s">
        <v>133</v>
      </c>
      <c r="L21" s="30">
        <v>16</v>
      </c>
      <c r="M21" s="30">
        <v>0</v>
      </c>
      <c r="N21" s="30">
        <f t="shared" si="0"/>
        <v>16</v>
      </c>
      <c r="O21" s="31"/>
      <c r="P21" s="8" t="s">
        <v>28</v>
      </c>
      <c r="Q21" s="30">
        <v>85</v>
      </c>
      <c r="R21" s="30">
        <v>19</v>
      </c>
      <c r="S21" s="30">
        <f t="shared" si="3"/>
        <v>104</v>
      </c>
      <c r="T21" s="31"/>
      <c r="U21" s="9"/>
      <c r="V21" s="9"/>
      <c r="W21" s="9"/>
      <c r="X21" s="9"/>
      <c r="Y21" s="32"/>
    </row>
    <row r="22" spans="1:25" s="1" customFormat="1">
      <c r="A22" s="8" t="s">
        <v>146</v>
      </c>
      <c r="B22" s="30">
        <v>34</v>
      </c>
      <c r="C22" s="30">
        <v>1</v>
      </c>
      <c r="D22" s="30">
        <f t="shared" si="1"/>
        <v>35</v>
      </c>
      <c r="E22" s="31"/>
      <c r="F22" s="8" t="s">
        <v>128</v>
      </c>
      <c r="G22" s="30">
        <v>9</v>
      </c>
      <c r="H22" s="30">
        <v>3</v>
      </c>
      <c r="I22" s="30">
        <f t="shared" si="2"/>
        <v>12</v>
      </c>
      <c r="J22" s="31"/>
      <c r="K22" s="8" t="s">
        <v>136</v>
      </c>
      <c r="L22" s="30">
        <v>31</v>
      </c>
      <c r="M22" s="30">
        <v>0</v>
      </c>
      <c r="N22" s="30">
        <f t="shared" si="0"/>
        <v>31</v>
      </c>
      <c r="O22" s="31"/>
      <c r="P22" s="8" t="s">
        <v>29</v>
      </c>
      <c r="Q22" s="30">
        <v>87</v>
      </c>
      <c r="R22" s="30">
        <v>53</v>
      </c>
      <c r="S22" s="30">
        <f t="shared" si="3"/>
        <v>140</v>
      </c>
      <c r="T22" s="31"/>
      <c r="U22" s="9"/>
      <c r="V22" s="9"/>
      <c r="W22" s="9"/>
      <c r="X22" s="9"/>
      <c r="Y22" s="32"/>
    </row>
    <row r="23" spans="1:25" s="1" customFormat="1">
      <c r="A23" s="8" t="s">
        <v>161</v>
      </c>
      <c r="B23" s="30">
        <v>3</v>
      </c>
      <c r="C23" s="30">
        <v>1</v>
      </c>
      <c r="D23" s="30">
        <f t="shared" si="1"/>
        <v>4</v>
      </c>
      <c r="E23" s="31"/>
      <c r="F23" s="8" t="s">
        <v>139</v>
      </c>
      <c r="G23" s="30">
        <v>31</v>
      </c>
      <c r="H23" s="30">
        <v>14</v>
      </c>
      <c r="I23" s="30">
        <f t="shared" si="2"/>
        <v>45</v>
      </c>
      <c r="J23" s="31"/>
      <c r="K23" s="8" t="s">
        <v>140</v>
      </c>
      <c r="L23" s="30">
        <v>15</v>
      </c>
      <c r="M23" s="30">
        <v>4</v>
      </c>
      <c r="N23" s="30">
        <f t="shared" si="0"/>
        <v>19</v>
      </c>
      <c r="O23" s="31"/>
      <c r="P23" s="8" t="s">
        <v>181</v>
      </c>
      <c r="Q23" s="30">
        <v>30</v>
      </c>
      <c r="R23" s="30">
        <v>9</v>
      </c>
      <c r="S23" s="30">
        <f t="shared" si="3"/>
        <v>39</v>
      </c>
      <c r="T23" s="31"/>
      <c r="U23" s="9"/>
      <c r="V23" s="9"/>
      <c r="W23" s="9"/>
      <c r="X23" s="9"/>
      <c r="Y23" s="32"/>
    </row>
    <row r="24" spans="1:25" s="1" customFormat="1">
      <c r="A24" s="8" t="s">
        <v>165</v>
      </c>
      <c r="B24" s="30">
        <v>2</v>
      </c>
      <c r="C24" s="30">
        <v>0</v>
      </c>
      <c r="D24" s="30">
        <f t="shared" si="1"/>
        <v>2</v>
      </c>
      <c r="E24" s="31"/>
      <c r="F24" s="8" t="s">
        <v>147</v>
      </c>
      <c r="G24" s="30">
        <v>77</v>
      </c>
      <c r="H24" s="30">
        <v>21</v>
      </c>
      <c r="I24" s="30">
        <f t="shared" si="2"/>
        <v>98</v>
      </c>
      <c r="J24" s="31"/>
      <c r="K24" s="8" t="s">
        <v>152</v>
      </c>
      <c r="L24" s="30">
        <v>23</v>
      </c>
      <c r="M24" s="30">
        <v>0</v>
      </c>
      <c r="N24" s="30">
        <f t="shared" si="0"/>
        <v>23</v>
      </c>
      <c r="O24" s="31"/>
      <c r="P24" s="8" t="s">
        <v>30</v>
      </c>
      <c r="Q24" s="30">
        <v>71</v>
      </c>
      <c r="R24" s="30">
        <v>53</v>
      </c>
      <c r="S24" s="30">
        <f t="shared" si="3"/>
        <v>124</v>
      </c>
      <c r="T24" s="31"/>
      <c r="U24" s="9"/>
      <c r="V24" s="9"/>
      <c r="W24" s="9"/>
      <c r="X24" s="9"/>
      <c r="Y24" s="32"/>
    </row>
    <row r="25" spans="1:25" s="1" customFormat="1">
      <c r="A25" s="8" t="s">
        <v>157</v>
      </c>
      <c r="B25" s="30">
        <v>8</v>
      </c>
      <c r="C25" s="30">
        <v>1</v>
      </c>
      <c r="D25" s="30">
        <f t="shared" si="1"/>
        <v>9</v>
      </c>
      <c r="E25" s="31"/>
      <c r="F25" s="8" t="s">
        <v>151</v>
      </c>
      <c r="G25" s="30">
        <v>5</v>
      </c>
      <c r="H25" s="30">
        <v>0</v>
      </c>
      <c r="I25" s="30">
        <f t="shared" si="2"/>
        <v>5</v>
      </c>
      <c r="J25" s="31"/>
      <c r="K25" s="8" t="s">
        <v>581</v>
      </c>
      <c r="L25" s="30">
        <v>5</v>
      </c>
      <c r="M25" s="30">
        <v>0</v>
      </c>
      <c r="N25" s="30">
        <f t="shared" si="0"/>
        <v>5</v>
      </c>
      <c r="O25" s="31"/>
      <c r="P25" s="8" t="s">
        <v>196</v>
      </c>
      <c r="Q25" s="30">
        <v>18</v>
      </c>
      <c r="R25" s="30">
        <v>1</v>
      </c>
      <c r="S25" s="30">
        <f t="shared" si="3"/>
        <v>19</v>
      </c>
      <c r="T25" s="31"/>
      <c r="U25" s="9"/>
      <c r="V25" s="9"/>
      <c r="W25" s="9"/>
      <c r="X25" s="9"/>
      <c r="Y25" s="32"/>
    </row>
    <row r="26" spans="1:25" s="1" customFormat="1">
      <c r="A26" s="8" t="s">
        <v>175</v>
      </c>
      <c r="B26" s="30">
        <v>3</v>
      </c>
      <c r="C26" s="30">
        <v>0</v>
      </c>
      <c r="D26" s="30">
        <f t="shared" si="1"/>
        <v>3</v>
      </c>
      <c r="E26" s="31"/>
      <c r="F26" s="8" t="s">
        <v>155</v>
      </c>
      <c r="G26" s="30">
        <v>7</v>
      </c>
      <c r="H26" s="30">
        <v>1</v>
      </c>
      <c r="I26" s="30">
        <f t="shared" si="2"/>
        <v>8</v>
      </c>
      <c r="J26" s="31"/>
      <c r="K26" s="8" t="s">
        <v>159</v>
      </c>
      <c r="L26" s="30">
        <v>3</v>
      </c>
      <c r="M26" s="30">
        <v>0</v>
      </c>
      <c r="N26" s="30">
        <f t="shared" si="0"/>
        <v>3</v>
      </c>
      <c r="O26" s="31"/>
      <c r="P26" s="8" t="s">
        <v>20</v>
      </c>
      <c r="Q26" s="30">
        <v>131</v>
      </c>
      <c r="R26" s="30">
        <v>43</v>
      </c>
      <c r="S26" s="30">
        <f t="shared" si="3"/>
        <v>174</v>
      </c>
      <c r="T26" s="31"/>
      <c r="U26" s="9"/>
      <c r="V26" s="9"/>
      <c r="W26" s="9"/>
      <c r="X26" s="9"/>
      <c r="Y26" s="32"/>
    </row>
    <row r="27" spans="1:25" s="1" customFormat="1">
      <c r="A27" s="8" t="s">
        <v>172</v>
      </c>
      <c r="B27" s="30">
        <v>33</v>
      </c>
      <c r="C27" s="30">
        <v>2</v>
      </c>
      <c r="D27" s="30">
        <f t="shared" si="1"/>
        <v>35</v>
      </c>
      <c r="E27" s="31"/>
      <c r="F27" s="8" t="s">
        <v>158</v>
      </c>
      <c r="G27" s="30">
        <v>14</v>
      </c>
      <c r="H27" s="30">
        <v>0</v>
      </c>
      <c r="I27" s="30">
        <f t="shared" si="2"/>
        <v>14</v>
      </c>
      <c r="J27" s="31"/>
      <c r="K27" s="8" t="s">
        <v>163</v>
      </c>
      <c r="L27" s="30">
        <v>8</v>
      </c>
      <c r="M27" s="30">
        <v>0</v>
      </c>
      <c r="N27" s="30">
        <f t="shared" si="0"/>
        <v>8</v>
      </c>
      <c r="O27" s="31"/>
      <c r="P27" s="8" t="s">
        <v>21</v>
      </c>
      <c r="Q27" s="30">
        <v>103</v>
      </c>
      <c r="R27" s="30">
        <v>26</v>
      </c>
      <c r="S27" s="30">
        <f t="shared" si="3"/>
        <v>129</v>
      </c>
      <c r="T27" s="31"/>
      <c r="U27" s="9"/>
      <c r="V27" s="9"/>
      <c r="W27" s="9"/>
      <c r="X27" s="9"/>
      <c r="Y27" s="32"/>
    </row>
    <row r="28" spans="1:25" s="1" customFormat="1">
      <c r="A28" s="8" t="s">
        <v>206</v>
      </c>
      <c r="B28" s="30">
        <v>23</v>
      </c>
      <c r="C28" s="30">
        <v>2</v>
      </c>
      <c r="D28" s="30">
        <f t="shared" si="1"/>
        <v>25</v>
      </c>
      <c r="E28" s="31"/>
      <c r="F28" s="8" t="s">
        <v>162</v>
      </c>
      <c r="G28" s="30">
        <v>19</v>
      </c>
      <c r="H28" s="30">
        <v>17</v>
      </c>
      <c r="I28" s="30">
        <f t="shared" si="2"/>
        <v>36</v>
      </c>
      <c r="J28" s="31"/>
      <c r="K28" s="8" t="s">
        <v>167</v>
      </c>
      <c r="L28" s="30">
        <v>24</v>
      </c>
      <c r="M28" s="30">
        <v>10</v>
      </c>
      <c r="N28" s="30">
        <f t="shared" si="0"/>
        <v>34</v>
      </c>
      <c r="O28" s="31"/>
      <c r="P28" s="8" t="s">
        <v>202</v>
      </c>
      <c r="Q28" s="30">
        <v>46</v>
      </c>
      <c r="R28" s="30">
        <v>1</v>
      </c>
      <c r="S28" s="30">
        <f t="shared" si="3"/>
        <v>47</v>
      </c>
      <c r="T28" s="31"/>
      <c r="U28" s="9"/>
      <c r="V28" s="9"/>
      <c r="W28" s="9"/>
      <c r="X28" s="9"/>
      <c r="Y28" s="32"/>
    </row>
    <row r="29" spans="1:25" s="1" customFormat="1">
      <c r="A29" s="8" t="s">
        <v>182</v>
      </c>
      <c r="B29" s="30">
        <v>2</v>
      </c>
      <c r="C29" s="30">
        <v>1</v>
      </c>
      <c r="D29" s="30">
        <f t="shared" si="1"/>
        <v>3</v>
      </c>
      <c r="E29" s="31"/>
      <c r="F29" s="8" t="s">
        <v>166</v>
      </c>
      <c r="G29" s="30">
        <v>44</v>
      </c>
      <c r="H29" s="30">
        <v>7</v>
      </c>
      <c r="I29" s="30">
        <f t="shared" si="2"/>
        <v>51</v>
      </c>
      <c r="J29" s="31"/>
      <c r="K29" s="8" t="s">
        <v>526</v>
      </c>
      <c r="L29" s="30">
        <v>2</v>
      </c>
      <c r="M29" s="30">
        <v>0</v>
      </c>
      <c r="N29" s="30">
        <f t="shared" si="0"/>
        <v>2</v>
      </c>
      <c r="O29" s="31"/>
      <c r="P29" s="8" t="s">
        <v>212</v>
      </c>
      <c r="Q29" s="30">
        <v>114</v>
      </c>
      <c r="R29" s="30">
        <v>34</v>
      </c>
      <c r="S29" s="30">
        <f t="shared" si="3"/>
        <v>148</v>
      </c>
      <c r="T29" s="31"/>
      <c r="U29" s="9"/>
      <c r="V29" s="9"/>
      <c r="W29" s="9"/>
      <c r="X29" s="9"/>
      <c r="Y29" s="32"/>
    </row>
    <row r="30" spans="1:25" s="1" customFormat="1">
      <c r="A30" s="8" t="s">
        <v>184</v>
      </c>
      <c r="B30" s="30">
        <v>22</v>
      </c>
      <c r="C30" s="30">
        <v>1</v>
      </c>
      <c r="D30" s="30">
        <f t="shared" si="1"/>
        <v>23</v>
      </c>
      <c r="E30" s="31"/>
      <c r="F30" s="8" t="s">
        <v>113</v>
      </c>
      <c r="G30" s="30">
        <v>9</v>
      </c>
      <c r="H30" s="30">
        <v>1</v>
      </c>
      <c r="I30" s="30">
        <f t="shared" si="2"/>
        <v>10</v>
      </c>
      <c r="J30" s="31"/>
      <c r="K30" s="9"/>
      <c r="L30" s="9"/>
      <c r="M30" s="9"/>
      <c r="N30" s="9"/>
      <c r="O30" s="31"/>
      <c r="P30" s="9"/>
      <c r="Q30" s="9"/>
      <c r="R30" s="9"/>
      <c r="S30" s="9"/>
      <c r="T30" s="31"/>
      <c r="U30" s="9"/>
      <c r="V30" s="9"/>
      <c r="W30" s="9"/>
      <c r="X30" s="9"/>
      <c r="Y30" s="32"/>
    </row>
    <row r="31" spans="1:25" s="1" customFormat="1">
      <c r="A31" s="8" t="s">
        <v>188</v>
      </c>
      <c r="B31" s="30">
        <v>8</v>
      </c>
      <c r="C31" s="30">
        <v>1</v>
      </c>
      <c r="D31" s="30">
        <f t="shared" si="1"/>
        <v>9</v>
      </c>
      <c r="E31" s="31"/>
      <c r="F31" s="8" t="s">
        <v>173</v>
      </c>
      <c r="G31" s="30">
        <v>5</v>
      </c>
      <c r="H31" s="30">
        <v>0</v>
      </c>
      <c r="I31" s="30">
        <f t="shared" si="2"/>
        <v>5</v>
      </c>
      <c r="J31" s="31"/>
      <c r="K31" s="9"/>
      <c r="L31" s="9"/>
      <c r="M31" s="9"/>
      <c r="N31" s="9"/>
      <c r="O31" s="31"/>
      <c r="P31" s="9"/>
      <c r="Q31" s="9"/>
      <c r="R31" s="9"/>
      <c r="S31" s="9"/>
      <c r="T31" s="31"/>
      <c r="U31" s="9"/>
      <c r="V31" s="9"/>
      <c r="W31" s="9"/>
      <c r="X31" s="9"/>
      <c r="Y31" s="32"/>
    </row>
    <row r="32" spans="1:25" s="1" customFormat="1">
      <c r="A32" s="8" t="s">
        <v>192</v>
      </c>
      <c r="B32" s="30">
        <v>6</v>
      </c>
      <c r="C32" s="30">
        <v>2</v>
      </c>
      <c r="D32" s="30">
        <f t="shared" si="1"/>
        <v>8</v>
      </c>
      <c r="E32" s="31"/>
      <c r="F32" s="8" t="s">
        <v>529</v>
      </c>
      <c r="G32" s="30">
        <v>11</v>
      </c>
      <c r="H32" s="30">
        <v>5</v>
      </c>
      <c r="I32" s="30">
        <f t="shared" si="2"/>
        <v>16</v>
      </c>
      <c r="J32" s="31"/>
      <c r="K32" s="9"/>
      <c r="L32" s="9"/>
      <c r="M32" s="9"/>
      <c r="N32" s="9"/>
      <c r="O32" s="31"/>
      <c r="P32" s="9"/>
      <c r="Q32" s="9"/>
      <c r="R32" s="9"/>
      <c r="S32" s="9"/>
      <c r="T32" s="31"/>
      <c r="U32" s="9"/>
      <c r="V32" s="9"/>
      <c r="W32" s="9"/>
      <c r="X32" s="9"/>
      <c r="Y32" s="32"/>
    </row>
    <row r="33" spans="1:25" s="1" customFormat="1">
      <c r="A33" s="8" t="s">
        <v>195</v>
      </c>
      <c r="B33" s="30">
        <v>7</v>
      </c>
      <c r="C33" s="30">
        <v>0</v>
      </c>
      <c r="D33" s="30">
        <f t="shared" si="1"/>
        <v>7</v>
      </c>
      <c r="E33" s="31"/>
      <c r="F33" s="8" t="s">
        <v>179</v>
      </c>
      <c r="G33" s="30">
        <v>18</v>
      </c>
      <c r="H33" s="30">
        <v>1</v>
      </c>
      <c r="I33" s="30">
        <f t="shared" si="2"/>
        <v>19</v>
      </c>
      <c r="J33" s="31"/>
      <c r="K33" s="9"/>
      <c r="L33" s="9"/>
      <c r="M33" s="9"/>
      <c r="N33" s="9"/>
      <c r="O33" s="31"/>
      <c r="P33" s="9"/>
      <c r="Q33" s="9"/>
      <c r="R33" s="9"/>
      <c r="S33" s="9"/>
      <c r="T33" s="31"/>
      <c r="U33" s="9"/>
      <c r="V33" s="9"/>
      <c r="W33" s="9"/>
      <c r="X33" s="9"/>
      <c r="Y33" s="32"/>
    </row>
    <row r="34" spans="1:25" s="1" customFormat="1">
      <c r="A34" s="8" t="s">
        <v>198</v>
      </c>
      <c r="B34" s="30">
        <v>5</v>
      </c>
      <c r="C34" s="30">
        <v>0</v>
      </c>
      <c r="D34" s="30">
        <f t="shared" si="1"/>
        <v>5</v>
      </c>
      <c r="E34" s="31"/>
      <c r="F34" s="8" t="s">
        <v>11</v>
      </c>
      <c r="G34" s="30">
        <v>340</v>
      </c>
      <c r="H34" s="30">
        <v>182</v>
      </c>
      <c r="I34" s="30">
        <f t="shared" si="2"/>
        <v>522</v>
      </c>
      <c r="J34" s="31"/>
      <c r="K34" s="9"/>
      <c r="L34" s="9"/>
      <c r="M34" s="9"/>
      <c r="N34" s="9"/>
      <c r="O34" s="31"/>
      <c r="P34" s="9"/>
      <c r="Q34" s="9"/>
      <c r="R34" s="9"/>
      <c r="S34" s="9"/>
      <c r="T34" s="31"/>
      <c r="U34" s="9"/>
      <c r="V34" s="9"/>
      <c r="W34" s="9"/>
      <c r="X34" s="9"/>
      <c r="Y34" s="32"/>
    </row>
    <row r="35" spans="1:25" s="1" customFormat="1">
      <c r="A35" s="8" t="s">
        <v>200</v>
      </c>
      <c r="B35" s="30">
        <v>8</v>
      </c>
      <c r="C35" s="30">
        <v>0</v>
      </c>
      <c r="D35" s="30">
        <f t="shared" si="1"/>
        <v>8</v>
      </c>
      <c r="E35" s="31"/>
      <c r="F35" s="8" t="s">
        <v>185</v>
      </c>
      <c r="G35" s="30">
        <v>25</v>
      </c>
      <c r="H35" s="30">
        <v>1</v>
      </c>
      <c r="I35" s="30">
        <f t="shared" si="2"/>
        <v>26</v>
      </c>
      <c r="J35" s="31"/>
      <c r="K35" s="9"/>
      <c r="L35" s="9"/>
      <c r="M35" s="9"/>
      <c r="N35" s="9"/>
      <c r="O35" s="31"/>
      <c r="P35" s="9"/>
      <c r="Q35" s="9"/>
      <c r="R35" s="9"/>
      <c r="S35" s="9"/>
      <c r="T35" s="31"/>
      <c r="U35" s="9"/>
      <c r="V35" s="9"/>
      <c r="W35" s="9"/>
      <c r="X35" s="9"/>
      <c r="Y35" s="32"/>
    </row>
    <row r="36" spans="1:25" s="1" customFormat="1">
      <c r="A36" s="8" t="s">
        <v>201</v>
      </c>
      <c r="B36" s="30">
        <v>16</v>
      </c>
      <c r="C36" s="30">
        <v>2</v>
      </c>
      <c r="D36" s="30">
        <f t="shared" si="1"/>
        <v>18</v>
      </c>
      <c r="E36" s="31"/>
      <c r="F36" s="8" t="s">
        <v>132</v>
      </c>
      <c r="G36" s="30">
        <v>26</v>
      </c>
      <c r="H36" s="30">
        <v>3</v>
      </c>
      <c r="I36" s="30">
        <f t="shared" si="2"/>
        <v>29</v>
      </c>
      <c r="J36" s="31"/>
      <c r="K36" s="9"/>
      <c r="L36" s="9"/>
      <c r="M36" s="9"/>
      <c r="N36" s="9"/>
      <c r="O36" s="31"/>
      <c r="P36" s="9"/>
      <c r="Q36" s="9"/>
      <c r="R36" s="9"/>
      <c r="S36" s="9"/>
      <c r="T36" s="32"/>
      <c r="U36" s="9"/>
      <c r="V36" s="9"/>
      <c r="W36" s="9"/>
      <c r="X36" s="9"/>
      <c r="Y36" s="32"/>
    </row>
    <row r="37" spans="1:25" s="1" customFormat="1">
      <c r="A37" s="8" t="s">
        <v>68</v>
      </c>
      <c r="B37" s="30">
        <v>3</v>
      </c>
      <c r="C37" s="30">
        <v>0</v>
      </c>
      <c r="D37" s="30">
        <f t="shared" si="1"/>
        <v>3</v>
      </c>
      <c r="E37" s="31"/>
      <c r="F37" s="8" t="s">
        <v>135</v>
      </c>
      <c r="G37" s="30">
        <v>8</v>
      </c>
      <c r="H37" s="30">
        <v>0</v>
      </c>
      <c r="I37" s="30">
        <f t="shared" si="2"/>
        <v>8</v>
      </c>
      <c r="J37" s="31"/>
      <c r="K37" s="6"/>
      <c r="L37" s="6"/>
      <c r="M37" s="6"/>
      <c r="N37" s="6"/>
      <c r="O37" s="32"/>
      <c r="P37" s="9"/>
      <c r="Q37" s="9"/>
      <c r="R37" s="9"/>
      <c r="S37" s="9"/>
      <c r="T37" s="32"/>
      <c r="U37" s="9"/>
      <c r="V37" s="9"/>
      <c r="W37" s="9"/>
      <c r="X37" s="9"/>
      <c r="Y37" s="32"/>
    </row>
    <row r="38" spans="1:25" s="1" customFormat="1">
      <c r="A38" s="8" t="s">
        <v>203</v>
      </c>
      <c r="B38" s="30">
        <v>6</v>
      </c>
      <c r="C38" s="30">
        <v>0</v>
      </c>
      <c r="D38" s="30">
        <f t="shared" si="1"/>
        <v>6</v>
      </c>
      <c r="E38" s="31"/>
      <c r="F38" s="9"/>
      <c r="G38" s="9"/>
      <c r="H38" s="9"/>
      <c r="I38" s="9"/>
      <c r="J38" s="31"/>
      <c r="K38" s="6"/>
      <c r="L38" s="9"/>
      <c r="M38" s="9"/>
      <c r="N38" s="9"/>
      <c r="O38" s="32"/>
      <c r="P38" s="6"/>
      <c r="Q38" s="6"/>
      <c r="R38" s="6"/>
      <c r="S38" s="6"/>
      <c r="T38" s="32"/>
      <c r="U38" s="9"/>
      <c r="V38" s="9"/>
      <c r="W38" s="9"/>
      <c r="X38" s="9"/>
      <c r="Y38" s="32"/>
    </row>
    <row r="39" spans="1:25" s="1" customFormat="1">
      <c r="A39" s="8" t="s">
        <v>205</v>
      </c>
      <c r="B39" s="30">
        <v>22</v>
      </c>
      <c r="C39" s="30">
        <v>1</v>
      </c>
      <c r="D39" s="30">
        <f t="shared" si="1"/>
        <v>23</v>
      </c>
      <c r="E39" s="31"/>
      <c r="F39" s="9"/>
      <c r="G39" s="9"/>
      <c r="H39" s="9"/>
      <c r="I39" s="9"/>
      <c r="J39" s="32"/>
      <c r="K39" s="9"/>
      <c r="L39" s="9"/>
      <c r="M39" s="9"/>
      <c r="N39" s="9"/>
      <c r="O39" s="32"/>
      <c r="P39" s="6"/>
      <c r="Q39" s="9"/>
      <c r="R39" s="9"/>
      <c r="S39" s="9"/>
      <c r="T39" s="32"/>
      <c r="U39" s="9"/>
      <c r="V39" s="9"/>
      <c r="W39" s="9"/>
      <c r="X39" s="9"/>
      <c r="Y39" s="32"/>
    </row>
    <row r="40" spans="1:25" s="1" customFormat="1">
      <c r="A40" s="8" t="s">
        <v>523</v>
      </c>
      <c r="B40" s="30">
        <v>7</v>
      </c>
      <c r="C40" s="30">
        <v>1</v>
      </c>
      <c r="D40" s="30">
        <f t="shared" si="1"/>
        <v>8</v>
      </c>
      <c r="E40" s="31"/>
      <c r="F40" s="9"/>
      <c r="G40" s="9"/>
      <c r="H40" s="9"/>
      <c r="I40" s="9"/>
      <c r="J40" s="32"/>
      <c r="K40" s="9"/>
      <c r="L40" s="9"/>
      <c r="M40" s="9"/>
      <c r="N40" s="9"/>
      <c r="O40" s="32"/>
      <c r="P40" s="9"/>
      <c r="Q40" s="9"/>
      <c r="R40" s="9"/>
      <c r="S40" s="9"/>
      <c r="T40" s="32"/>
      <c r="U40" s="6"/>
      <c r="V40" s="6"/>
      <c r="W40" s="6"/>
      <c r="X40" s="6"/>
      <c r="Y40" s="32"/>
    </row>
    <row r="41" spans="1:25" s="1" customFormat="1">
      <c r="A41" s="8" t="s">
        <v>207</v>
      </c>
      <c r="B41" s="30">
        <v>16</v>
      </c>
      <c r="C41" s="30">
        <v>0</v>
      </c>
      <c r="D41" s="30">
        <f t="shared" si="1"/>
        <v>16</v>
      </c>
      <c r="E41" s="31"/>
      <c r="F41" s="9"/>
      <c r="G41" s="9"/>
      <c r="H41" s="9"/>
      <c r="I41" s="9"/>
      <c r="J41" s="32"/>
      <c r="K41" s="9"/>
      <c r="L41" s="9"/>
      <c r="M41" s="9"/>
      <c r="N41" s="9"/>
      <c r="O41" s="32"/>
      <c r="P41" s="9"/>
      <c r="Q41" s="9"/>
      <c r="R41" s="9"/>
      <c r="S41" s="9"/>
      <c r="T41" s="32"/>
      <c r="U41" s="6"/>
      <c r="V41" s="9"/>
      <c r="W41" s="9"/>
      <c r="X41" s="9"/>
      <c r="Y41" s="32"/>
    </row>
    <row r="42" spans="1:25" s="1" customFormat="1">
      <c r="A42" s="10" t="s">
        <v>208</v>
      </c>
      <c r="B42" s="36">
        <v>12</v>
      </c>
      <c r="C42" s="36">
        <v>3</v>
      </c>
      <c r="D42" s="36">
        <f t="shared" si="1"/>
        <v>15</v>
      </c>
      <c r="E42" s="37"/>
      <c r="F42" s="34"/>
      <c r="G42" s="34"/>
      <c r="H42" s="34"/>
      <c r="I42" s="34"/>
      <c r="J42" s="38"/>
      <c r="K42" s="34"/>
      <c r="L42" s="34"/>
      <c r="M42" s="34"/>
      <c r="N42" s="34"/>
      <c r="O42" s="38"/>
      <c r="P42" s="34"/>
      <c r="Q42" s="34"/>
      <c r="R42" s="34"/>
      <c r="S42" s="34"/>
      <c r="T42" s="38"/>
      <c r="U42" s="34"/>
      <c r="V42" s="34"/>
      <c r="W42" s="34"/>
      <c r="X42" s="34"/>
      <c r="Y42" s="38"/>
    </row>
    <row r="43" spans="1:25" s="1" customFormat="1"/>
    <row r="44" spans="1:25" s="1" customFormat="1"/>
    <row r="45" spans="1:25" s="1" customFormat="1"/>
    <row r="46" spans="1:25" s="1" customFormat="1">
      <c r="A46" s="11"/>
    </row>
    <row r="47" spans="1:25" s="1" customFormat="1">
      <c r="A47" s="11"/>
    </row>
    <row r="48" spans="1:25" s="1" customFormat="1">
      <c r="A48" s="11"/>
    </row>
    <row r="49" spans="1:25" s="1" customFormat="1">
      <c r="A49" s="11"/>
    </row>
    <row r="50" spans="1:25" s="1" customFormat="1">
      <c r="A50" s="11"/>
    </row>
    <row r="51" spans="1:25" s="1" customFormat="1">
      <c r="A51" s="11"/>
    </row>
    <row r="52" spans="1:25" s="1" customFormat="1">
      <c r="A52" s="11"/>
    </row>
    <row r="53" spans="1:25" s="1" customFormat="1">
      <c r="A53" s="11"/>
    </row>
    <row r="54" spans="1:25" s="1" customFormat="1">
      <c r="A54" s="11"/>
    </row>
    <row r="55" spans="1:25" s="1" customFormat="1">
      <c r="A55" s="11"/>
    </row>
    <row r="56" spans="1:25" s="1" customForma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" customForma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s="1" customForma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s="1" customForma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s="1" customForma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s="1" customForma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  <c r="M61"/>
      <c r="N61"/>
      <c r="O61"/>
      <c r="P61"/>
      <c r="Q61"/>
      <c r="R61"/>
      <c r="S61"/>
      <c r="T61"/>
      <c r="U61"/>
      <c r="V61"/>
      <c r="W61"/>
      <c r="X61"/>
      <c r="Y61"/>
    </row>
  </sheetData>
  <pageMargins left="0.23622047244094491" right="0.19685039370078741" top="0.55000000000000004" bottom="0.31496062992125984" header="0.31496062992125984" footer="0.19685039370078741"/>
  <pageSetup paperSize="9" scale="68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1">
    <tabColor theme="4"/>
    <pageSetUpPr fitToPage="1"/>
  </sheetPr>
  <dimension ref="A1:Y62"/>
  <sheetViews>
    <sheetView view="pageLayout" zoomScale="70" zoomScaleNormal="100" zoomScaleSheetLayoutView="55" zoomScalePageLayoutView="70" workbookViewId="0">
      <selection activeCell="W7" sqref="W7"/>
    </sheetView>
  </sheetViews>
  <sheetFormatPr defaultRowHeight="13.8"/>
  <cols>
    <col min="1" max="1" width="9.8984375" style="2" customWidth="1"/>
    <col min="2" max="4" width="6.09765625" style="2" customWidth="1"/>
    <col min="5" max="5" width="1.19921875" style="2" customWidth="1"/>
    <col min="6" max="9" width="6.09765625" style="2" customWidth="1"/>
    <col min="10" max="10" width="1.19921875" style="2" customWidth="1"/>
    <col min="11" max="11" width="6.09765625" style="2" customWidth="1"/>
    <col min="12" max="12" width="6.09765625" style="3" customWidth="1"/>
    <col min="13" max="14" width="6.09765625" customWidth="1"/>
    <col min="15" max="15" width="1.19921875" customWidth="1"/>
    <col min="16" max="19" width="6.09765625" customWidth="1"/>
    <col min="20" max="20" width="1.19921875" customWidth="1"/>
    <col min="21" max="24" width="6.09765625" customWidth="1"/>
    <col min="25" max="25" width="1.19921875" customWidth="1"/>
  </cols>
  <sheetData>
    <row r="1" spans="1:25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7"/>
    </row>
    <row r="2" spans="1:25" s="1" customFormat="1" ht="64.5" customHeight="1">
      <c r="A2" s="8" t="s">
        <v>31</v>
      </c>
      <c r="B2" s="30">
        <v>41</v>
      </c>
      <c r="C2" s="30">
        <v>2</v>
      </c>
      <c r="D2" s="30">
        <f>B2+C2</f>
        <v>43</v>
      </c>
      <c r="E2" s="31"/>
      <c r="F2" s="8" t="s">
        <v>37</v>
      </c>
      <c r="G2" s="30">
        <v>12</v>
      </c>
      <c r="H2" s="30">
        <v>3</v>
      </c>
      <c r="I2" s="30">
        <f>G2+H2</f>
        <v>15</v>
      </c>
      <c r="J2" s="31"/>
      <c r="K2" s="8" t="s">
        <v>33</v>
      </c>
      <c r="L2" s="30">
        <v>4</v>
      </c>
      <c r="M2" s="30">
        <v>0</v>
      </c>
      <c r="N2" s="30">
        <f>L2+M2</f>
        <v>4</v>
      </c>
      <c r="O2" s="31"/>
      <c r="P2" s="8" t="s">
        <v>39</v>
      </c>
      <c r="Q2" s="30">
        <v>3</v>
      </c>
      <c r="R2" s="30">
        <v>0</v>
      </c>
      <c r="S2" s="30">
        <f>Q2+R2</f>
        <v>3</v>
      </c>
      <c r="T2" s="31"/>
      <c r="U2" s="8" t="s">
        <v>10</v>
      </c>
      <c r="V2" s="30">
        <v>183</v>
      </c>
      <c r="W2" s="30">
        <v>72</v>
      </c>
      <c r="X2" s="30">
        <f>V2+W2</f>
        <v>255</v>
      </c>
      <c r="Y2" s="31"/>
    </row>
    <row r="3" spans="1:25" s="1" customFormat="1" ht="34.5" customHeight="1">
      <c r="A3" s="8" t="s">
        <v>36</v>
      </c>
      <c r="B3" s="30">
        <v>23</v>
      </c>
      <c r="C3" s="30">
        <v>5</v>
      </c>
      <c r="D3" s="30">
        <f t="shared" ref="D3:D43" si="0">B3+C3</f>
        <v>28</v>
      </c>
      <c r="E3" s="31"/>
      <c r="F3" s="8" t="s">
        <v>32</v>
      </c>
      <c r="G3" s="30">
        <v>1</v>
      </c>
      <c r="H3" s="30">
        <v>1</v>
      </c>
      <c r="I3" s="30">
        <f t="shared" ref="I3:I38" si="1">G3+H3</f>
        <v>2</v>
      </c>
      <c r="J3" s="31"/>
      <c r="K3" s="8" t="s">
        <v>103</v>
      </c>
      <c r="L3" s="30">
        <v>8</v>
      </c>
      <c r="M3" s="30">
        <v>0</v>
      </c>
      <c r="N3" s="30">
        <f t="shared" ref="N3:N36" si="2">L3+M3</f>
        <v>8</v>
      </c>
      <c r="O3" s="31"/>
      <c r="P3" s="8" t="s">
        <v>9</v>
      </c>
      <c r="Q3" s="30">
        <v>66</v>
      </c>
      <c r="R3" s="30">
        <v>7</v>
      </c>
      <c r="S3" s="30">
        <f t="shared" ref="S3:S35" si="3">Q3+R3</f>
        <v>73</v>
      </c>
      <c r="T3" s="31"/>
      <c r="U3" s="8" t="s">
        <v>44</v>
      </c>
      <c r="V3" s="30">
        <v>6</v>
      </c>
      <c r="W3" s="30">
        <v>1</v>
      </c>
      <c r="X3" s="30">
        <f t="shared" ref="X3:X12" si="4">V3+W3</f>
        <v>7</v>
      </c>
      <c r="Y3" s="31"/>
    </row>
    <row r="4" spans="1:25" s="1" customFormat="1">
      <c r="A4" s="8" t="s">
        <v>45</v>
      </c>
      <c r="B4" s="30">
        <v>6</v>
      </c>
      <c r="C4" s="30">
        <v>1</v>
      </c>
      <c r="D4" s="30">
        <f t="shared" si="0"/>
        <v>7</v>
      </c>
      <c r="E4" s="31"/>
      <c r="F4" s="8" t="s">
        <v>41</v>
      </c>
      <c r="G4" s="30">
        <v>93</v>
      </c>
      <c r="H4" s="30">
        <v>25</v>
      </c>
      <c r="I4" s="30">
        <f t="shared" si="1"/>
        <v>118</v>
      </c>
      <c r="J4" s="31"/>
      <c r="K4" s="8" t="s">
        <v>47</v>
      </c>
      <c r="L4" s="30">
        <v>7</v>
      </c>
      <c r="M4" s="30">
        <v>0</v>
      </c>
      <c r="N4" s="30">
        <f t="shared" si="2"/>
        <v>7</v>
      </c>
      <c r="O4" s="31"/>
      <c r="P4" s="8" t="s">
        <v>26</v>
      </c>
      <c r="Q4" s="30">
        <v>36</v>
      </c>
      <c r="R4" s="30">
        <v>24</v>
      </c>
      <c r="S4" s="30">
        <f t="shared" si="3"/>
        <v>60</v>
      </c>
      <c r="T4" s="31"/>
      <c r="U4" s="8" t="s">
        <v>48</v>
      </c>
      <c r="V4" s="30">
        <v>19</v>
      </c>
      <c r="W4" s="30">
        <v>4</v>
      </c>
      <c r="X4" s="30">
        <f t="shared" si="4"/>
        <v>23</v>
      </c>
      <c r="Y4" s="31"/>
    </row>
    <row r="5" spans="1:25" s="1" customFormat="1">
      <c r="A5" s="8" t="s">
        <v>49</v>
      </c>
      <c r="B5" s="30">
        <v>8</v>
      </c>
      <c r="C5" s="30">
        <v>0</v>
      </c>
      <c r="D5" s="30">
        <f t="shared" si="0"/>
        <v>8</v>
      </c>
      <c r="E5" s="31"/>
      <c r="F5" s="8" t="s">
        <v>46</v>
      </c>
      <c r="G5" s="30">
        <v>4</v>
      </c>
      <c r="H5" s="30">
        <v>4</v>
      </c>
      <c r="I5" s="30">
        <f t="shared" si="1"/>
        <v>8</v>
      </c>
      <c r="J5" s="31"/>
      <c r="K5" s="8" t="s">
        <v>38</v>
      </c>
      <c r="L5" s="30">
        <v>8</v>
      </c>
      <c r="M5" s="30">
        <v>0</v>
      </c>
      <c r="N5" s="30">
        <f t="shared" si="2"/>
        <v>8</v>
      </c>
      <c r="O5" s="31"/>
      <c r="P5" s="8" t="s">
        <v>12</v>
      </c>
      <c r="Q5" s="30">
        <v>107</v>
      </c>
      <c r="R5" s="30">
        <v>67</v>
      </c>
      <c r="S5" s="30">
        <f t="shared" si="3"/>
        <v>174</v>
      </c>
      <c r="T5" s="31"/>
      <c r="U5" s="8" t="s">
        <v>57</v>
      </c>
      <c r="V5" s="30">
        <v>15</v>
      </c>
      <c r="W5" s="30">
        <v>5</v>
      </c>
      <c r="X5" s="30">
        <f t="shared" si="4"/>
        <v>20</v>
      </c>
      <c r="Y5" s="31"/>
    </row>
    <row r="6" spans="1:25" s="1" customFormat="1">
      <c r="A6" s="8" t="s">
        <v>54</v>
      </c>
      <c r="B6" s="30">
        <v>5</v>
      </c>
      <c r="C6" s="30">
        <v>1</v>
      </c>
      <c r="D6" s="30">
        <f t="shared" si="0"/>
        <v>6</v>
      </c>
      <c r="E6" s="31"/>
      <c r="F6" s="8" t="s">
        <v>50</v>
      </c>
      <c r="G6" s="30">
        <v>11</v>
      </c>
      <c r="H6" s="30">
        <v>4</v>
      </c>
      <c r="I6" s="30">
        <f t="shared" si="1"/>
        <v>15</v>
      </c>
      <c r="J6" s="31"/>
      <c r="K6" s="8" t="s">
        <v>42</v>
      </c>
      <c r="L6" s="30">
        <v>3</v>
      </c>
      <c r="M6" s="30">
        <v>0</v>
      </c>
      <c r="N6" s="30">
        <f t="shared" si="2"/>
        <v>3</v>
      </c>
      <c r="O6" s="31"/>
      <c r="P6" s="8" t="s">
        <v>78</v>
      </c>
      <c r="Q6" s="30">
        <v>7</v>
      </c>
      <c r="R6" s="30">
        <v>2</v>
      </c>
      <c r="S6" s="30">
        <f t="shared" si="3"/>
        <v>9</v>
      </c>
      <c r="T6" s="31"/>
      <c r="U6" s="8" t="s">
        <v>75</v>
      </c>
      <c r="V6" s="30">
        <v>57</v>
      </c>
      <c r="W6" s="30">
        <v>16</v>
      </c>
      <c r="X6" s="30">
        <f t="shared" si="4"/>
        <v>73</v>
      </c>
      <c r="Y6" s="31"/>
    </row>
    <row r="7" spans="1:25" s="1" customFormat="1">
      <c r="A7" s="8" t="s">
        <v>76</v>
      </c>
      <c r="B7" s="30">
        <v>13</v>
      </c>
      <c r="C7" s="30">
        <v>2</v>
      </c>
      <c r="D7" s="30">
        <f t="shared" si="0"/>
        <v>15</v>
      </c>
      <c r="E7" s="31"/>
      <c r="F7" s="8" t="s">
        <v>55</v>
      </c>
      <c r="G7" s="30">
        <v>16</v>
      </c>
      <c r="H7" s="30">
        <v>1</v>
      </c>
      <c r="I7" s="30">
        <f t="shared" si="1"/>
        <v>17</v>
      </c>
      <c r="J7" s="31"/>
      <c r="K7" s="8" t="s">
        <v>213</v>
      </c>
      <c r="L7" s="30">
        <v>0</v>
      </c>
      <c r="M7" s="30">
        <v>2</v>
      </c>
      <c r="N7" s="30">
        <f t="shared" si="2"/>
        <v>2</v>
      </c>
      <c r="O7" s="31"/>
      <c r="P7" s="8" t="s">
        <v>13</v>
      </c>
      <c r="Q7" s="30">
        <v>58</v>
      </c>
      <c r="R7" s="30">
        <v>21</v>
      </c>
      <c r="S7" s="30">
        <f t="shared" si="3"/>
        <v>79</v>
      </c>
      <c r="T7" s="31"/>
      <c r="U7" s="8" t="s">
        <v>84</v>
      </c>
      <c r="V7" s="30">
        <v>9</v>
      </c>
      <c r="W7" s="30">
        <v>2</v>
      </c>
      <c r="X7" s="30">
        <f t="shared" si="4"/>
        <v>11</v>
      </c>
      <c r="Y7" s="31"/>
    </row>
    <row r="8" spans="1:25" s="1" customFormat="1">
      <c r="A8" s="8" t="s">
        <v>58</v>
      </c>
      <c r="B8" s="30">
        <v>15</v>
      </c>
      <c r="C8" s="30">
        <v>0</v>
      </c>
      <c r="D8" s="30">
        <f t="shared" si="0"/>
        <v>15</v>
      </c>
      <c r="E8" s="31"/>
      <c r="F8" s="8" t="s">
        <v>64</v>
      </c>
      <c r="G8" s="30">
        <v>10</v>
      </c>
      <c r="H8" s="30">
        <v>0</v>
      </c>
      <c r="I8" s="30">
        <f t="shared" si="1"/>
        <v>10</v>
      </c>
      <c r="J8" s="31"/>
      <c r="K8" s="8" t="s">
        <v>56</v>
      </c>
      <c r="L8" s="30">
        <v>152</v>
      </c>
      <c r="M8" s="30">
        <v>125</v>
      </c>
      <c r="N8" s="30">
        <f t="shared" si="2"/>
        <v>277</v>
      </c>
      <c r="O8" s="31"/>
      <c r="P8" s="8" t="s">
        <v>27</v>
      </c>
      <c r="Q8" s="30">
        <v>200</v>
      </c>
      <c r="R8" s="30">
        <v>30</v>
      </c>
      <c r="S8" s="30">
        <f t="shared" si="3"/>
        <v>230</v>
      </c>
      <c r="T8" s="31"/>
      <c r="U8" s="8" t="s">
        <v>91</v>
      </c>
      <c r="V8" s="30">
        <v>5</v>
      </c>
      <c r="W8" s="30">
        <v>0</v>
      </c>
      <c r="X8" s="30">
        <f t="shared" si="4"/>
        <v>5</v>
      </c>
      <c r="Y8" s="31"/>
    </row>
    <row r="9" spans="1:25" s="1" customFormat="1">
      <c r="A9" s="8" t="s">
        <v>63</v>
      </c>
      <c r="B9" s="30">
        <v>5</v>
      </c>
      <c r="C9" s="30">
        <v>2</v>
      </c>
      <c r="D9" s="30">
        <f t="shared" si="0"/>
        <v>7</v>
      </c>
      <c r="E9" s="31"/>
      <c r="F9" s="8" t="s">
        <v>59</v>
      </c>
      <c r="G9" s="30">
        <v>10</v>
      </c>
      <c r="H9" s="30">
        <v>1</v>
      </c>
      <c r="I9" s="30">
        <f t="shared" si="1"/>
        <v>11</v>
      </c>
      <c r="J9" s="31"/>
      <c r="K9" s="8" t="s">
        <v>180</v>
      </c>
      <c r="L9" s="30">
        <v>44</v>
      </c>
      <c r="M9" s="30">
        <v>18</v>
      </c>
      <c r="N9" s="30">
        <f t="shared" si="2"/>
        <v>62</v>
      </c>
      <c r="O9" s="31"/>
      <c r="P9" s="8" t="s">
        <v>99</v>
      </c>
      <c r="Q9" s="30">
        <v>60</v>
      </c>
      <c r="R9" s="30">
        <v>19</v>
      </c>
      <c r="S9" s="30">
        <f t="shared" si="3"/>
        <v>79</v>
      </c>
      <c r="T9" s="31"/>
      <c r="U9" s="8" t="s">
        <v>35</v>
      </c>
      <c r="V9" s="30">
        <v>6</v>
      </c>
      <c r="W9" s="30">
        <v>0</v>
      </c>
      <c r="X9" s="30">
        <f t="shared" si="4"/>
        <v>6</v>
      </c>
      <c r="Y9" s="31"/>
    </row>
    <row r="10" spans="1:25" s="1" customFormat="1">
      <c r="A10" s="8" t="s">
        <v>71</v>
      </c>
      <c r="B10" s="30">
        <v>11</v>
      </c>
      <c r="C10" s="30">
        <v>17</v>
      </c>
      <c r="D10" s="30">
        <f t="shared" si="0"/>
        <v>28</v>
      </c>
      <c r="E10" s="31"/>
      <c r="F10" s="8" t="s">
        <v>69</v>
      </c>
      <c r="G10" s="30">
        <v>8</v>
      </c>
      <c r="H10" s="30">
        <v>1</v>
      </c>
      <c r="I10" s="30">
        <f t="shared" si="1"/>
        <v>9</v>
      </c>
      <c r="J10" s="31"/>
      <c r="K10" s="8" t="s">
        <v>98</v>
      </c>
      <c r="L10" s="30">
        <v>260</v>
      </c>
      <c r="M10" s="30">
        <v>133</v>
      </c>
      <c r="N10" s="30">
        <f t="shared" si="2"/>
        <v>393</v>
      </c>
      <c r="O10" s="31"/>
      <c r="P10" s="8" t="s">
        <v>14</v>
      </c>
      <c r="Q10" s="30">
        <v>193</v>
      </c>
      <c r="R10" s="30">
        <v>74</v>
      </c>
      <c r="S10" s="30">
        <f t="shared" si="3"/>
        <v>267</v>
      </c>
      <c r="T10" s="31"/>
      <c r="U10" s="8" t="s">
        <v>87</v>
      </c>
      <c r="V10" s="30">
        <v>11</v>
      </c>
      <c r="W10" s="30">
        <v>0</v>
      </c>
      <c r="X10" s="30">
        <f t="shared" si="4"/>
        <v>11</v>
      </c>
      <c r="Y10" s="31"/>
    </row>
    <row r="11" spans="1:25" s="1" customFormat="1">
      <c r="A11" s="8" t="s">
        <v>92</v>
      </c>
      <c r="B11" s="30">
        <v>6</v>
      </c>
      <c r="C11" s="30">
        <v>0</v>
      </c>
      <c r="D11" s="30">
        <f t="shared" si="0"/>
        <v>6</v>
      </c>
      <c r="E11" s="31"/>
      <c r="F11" s="8" t="s">
        <v>72</v>
      </c>
      <c r="G11" s="30">
        <v>127</v>
      </c>
      <c r="H11" s="30">
        <v>33</v>
      </c>
      <c r="I11" s="30">
        <f t="shared" si="1"/>
        <v>160</v>
      </c>
      <c r="J11" s="31"/>
      <c r="K11" s="8" t="s">
        <v>183</v>
      </c>
      <c r="L11" s="30">
        <v>12</v>
      </c>
      <c r="M11" s="30">
        <v>0</v>
      </c>
      <c r="N11" s="30">
        <f t="shared" si="2"/>
        <v>12</v>
      </c>
      <c r="O11" s="31"/>
      <c r="P11" s="8" t="s">
        <v>215</v>
      </c>
      <c r="Q11" s="30">
        <v>244</v>
      </c>
      <c r="R11" s="30">
        <v>103</v>
      </c>
      <c r="S11" s="30">
        <f t="shared" si="3"/>
        <v>347</v>
      </c>
      <c r="T11" s="31"/>
      <c r="U11" s="8" t="s">
        <v>96</v>
      </c>
      <c r="V11" s="30">
        <v>4</v>
      </c>
      <c r="W11" s="30">
        <v>1</v>
      </c>
      <c r="X11" s="30">
        <f t="shared" si="4"/>
        <v>5</v>
      </c>
      <c r="Y11" s="31"/>
    </row>
    <row r="12" spans="1:25" s="1" customFormat="1">
      <c r="A12" s="8" t="s">
        <v>97</v>
      </c>
      <c r="B12" s="30">
        <v>52</v>
      </c>
      <c r="C12" s="30">
        <v>1</v>
      </c>
      <c r="D12" s="30">
        <f t="shared" si="0"/>
        <v>53</v>
      </c>
      <c r="E12" s="31"/>
      <c r="F12" s="8" t="s">
        <v>81</v>
      </c>
      <c r="G12" s="30">
        <v>7</v>
      </c>
      <c r="H12" s="30">
        <v>1</v>
      </c>
      <c r="I12" s="30">
        <f t="shared" si="1"/>
        <v>8</v>
      </c>
      <c r="J12" s="31"/>
      <c r="K12" s="8" t="s">
        <v>60</v>
      </c>
      <c r="L12" s="30">
        <v>39</v>
      </c>
      <c r="M12" s="30">
        <v>10</v>
      </c>
      <c r="N12" s="30">
        <f t="shared" si="2"/>
        <v>49</v>
      </c>
      <c r="O12" s="31"/>
      <c r="P12" s="8" t="s">
        <v>525</v>
      </c>
      <c r="Q12" s="30">
        <v>158</v>
      </c>
      <c r="R12" s="30">
        <v>103</v>
      </c>
      <c r="S12" s="30">
        <f t="shared" si="3"/>
        <v>261</v>
      </c>
      <c r="T12" s="31"/>
      <c r="U12" s="8" t="s">
        <v>104</v>
      </c>
      <c r="V12" s="30">
        <v>3</v>
      </c>
      <c r="W12" s="30">
        <v>1</v>
      </c>
      <c r="X12" s="30">
        <f t="shared" si="4"/>
        <v>4</v>
      </c>
      <c r="Y12" s="31"/>
    </row>
    <row r="13" spans="1:25" s="1" customFormat="1">
      <c r="A13" s="8" t="s">
        <v>108</v>
      </c>
      <c r="B13" s="30">
        <v>2</v>
      </c>
      <c r="C13" s="30">
        <v>1</v>
      </c>
      <c r="D13" s="30">
        <f t="shared" si="0"/>
        <v>3</v>
      </c>
      <c r="E13" s="31"/>
      <c r="F13" s="8" t="s">
        <v>22</v>
      </c>
      <c r="G13" s="30">
        <v>225</v>
      </c>
      <c r="H13" s="30">
        <v>105</v>
      </c>
      <c r="I13" s="30">
        <f t="shared" si="1"/>
        <v>330</v>
      </c>
      <c r="J13" s="31"/>
      <c r="K13" s="8" t="s">
        <v>23</v>
      </c>
      <c r="L13" s="30">
        <v>42</v>
      </c>
      <c r="M13" s="30">
        <v>7</v>
      </c>
      <c r="N13" s="30">
        <f t="shared" si="2"/>
        <v>49</v>
      </c>
      <c r="O13" s="31"/>
      <c r="P13" s="8" t="s">
        <v>15</v>
      </c>
      <c r="Q13" s="30">
        <v>223</v>
      </c>
      <c r="R13" s="30">
        <v>126</v>
      </c>
      <c r="S13" s="30">
        <f t="shared" si="3"/>
        <v>349</v>
      </c>
      <c r="T13" s="31"/>
      <c r="U13" s="9"/>
      <c r="V13" s="9"/>
      <c r="W13" s="9"/>
      <c r="X13" s="9"/>
      <c r="Y13" s="32"/>
    </row>
    <row r="14" spans="1:25" s="1" customFormat="1">
      <c r="A14" s="8" t="s">
        <v>112</v>
      </c>
      <c r="B14" s="30">
        <v>13</v>
      </c>
      <c r="C14" s="30">
        <v>1</v>
      </c>
      <c r="D14" s="30">
        <f t="shared" si="0"/>
        <v>14</v>
      </c>
      <c r="E14" s="31"/>
      <c r="F14" s="8" t="s">
        <v>8</v>
      </c>
      <c r="G14" s="30">
        <v>17</v>
      </c>
      <c r="H14" s="30">
        <v>1</v>
      </c>
      <c r="I14" s="30">
        <f t="shared" si="1"/>
        <v>18</v>
      </c>
      <c r="J14" s="31"/>
      <c r="K14" s="8" t="s">
        <v>65</v>
      </c>
      <c r="L14" s="30">
        <v>23</v>
      </c>
      <c r="M14" s="30">
        <v>6</v>
      </c>
      <c r="N14" s="30">
        <f t="shared" si="2"/>
        <v>29</v>
      </c>
      <c r="O14" s="31"/>
      <c r="P14" s="8" t="s">
        <v>17</v>
      </c>
      <c r="Q14" s="30">
        <v>46</v>
      </c>
      <c r="R14" s="30">
        <v>12</v>
      </c>
      <c r="S14" s="30">
        <f t="shared" si="3"/>
        <v>58</v>
      </c>
      <c r="T14" s="31"/>
      <c r="U14" s="9"/>
      <c r="V14" s="9"/>
      <c r="W14" s="9"/>
      <c r="X14" s="9"/>
      <c r="Y14" s="32"/>
    </row>
    <row r="15" spans="1:25" s="1" customFormat="1">
      <c r="A15" s="8" t="s">
        <v>120</v>
      </c>
      <c r="B15" s="30">
        <v>11</v>
      </c>
      <c r="C15" s="30">
        <v>6</v>
      </c>
      <c r="D15" s="30">
        <f t="shared" si="0"/>
        <v>17</v>
      </c>
      <c r="E15" s="31"/>
      <c r="F15" s="8" t="s">
        <v>89</v>
      </c>
      <c r="G15" s="30">
        <v>34</v>
      </c>
      <c r="H15" s="30">
        <v>6</v>
      </c>
      <c r="I15" s="30">
        <f t="shared" si="1"/>
        <v>40</v>
      </c>
      <c r="J15" s="31"/>
      <c r="K15" s="8" t="s">
        <v>73</v>
      </c>
      <c r="L15" s="30">
        <v>22</v>
      </c>
      <c r="M15" s="30">
        <v>0</v>
      </c>
      <c r="N15" s="30">
        <f t="shared" si="2"/>
        <v>22</v>
      </c>
      <c r="O15" s="31"/>
      <c r="P15" s="8" t="s">
        <v>18</v>
      </c>
      <c r="Q15" s="30">
        <v>154</v>
      </c>
      <c r="R15" s="30">
        <v>36</v>
      </c>
      <c r="S15" s="30">
        <f t="shared" si="3"/>
        <v>190</v>
      </c>
      <c r="T15" s="31"/>
      <c r="U15" s="9"/>
      <c r="V15" s="9"/>
      <c r="W15" s="9"/>
      <c r="X15" s="9"/>
      <c r="Y15" s="32"/>
    </row>
    <row r="16" spans="1:25" s="1" customFormat="1">
      <c r="A16" s="8" t="s">
        <v>124</v>
      </c>
      <c r="B16" s="30">
        <v>6</v>
      </c>
      <c r="C16" s="30">
        <v>0</v>
      </c>
      <c r="D16" s="30">
        <f t="shared" si="0"/>
        <v>6</v>
      </c>
      <c r="E16" s="31"/>
      <c r="F16" s="8" t="s">
        <v>93</v>
      </c>
      <c r="G16" s="30">
        <v>8</v>
      </c>
      <c r="H16" s="30">
        <v>7</v>
      </c>
      <c r="I16" s="30">
        <f t="shared" si="1"/>
        <v>15</v>
      </c>
      <c r="J16" s="31"/>
      <c r="K16" s="8" t="s">
        <v>77</v>
      </c>
      <c r="L16" s="30">
        <v>27</v>
      </c>
      <c r="M16" s="30">
        <v>0</v>
      </c>
      <c r="N16" s="30">
        <f t="shared" si="2"/>
        <v>27</v>
      </c>
      <c r="O16" s="31"/>
      <c r="P16" s="8" t="s">
        <v>123</v>
      </c>
      <c r="Q16" s="30">
        <v>51</v>
      </c>
      <c r="R16" s="30">
        <v>9</v>
      </c>
      <c r="S16" s="30">
        <f t="shared" si="3"/>
        <v>60</v>
      </c>
      <c r="T16" s="31"/>
      <c r="U16" s="9"/>
      <c r="V16" s="9"/>
      <c r="W16" s="9"/>
      <c r="X16" s="9"/>
      <c r="Y16" s="32"/>
    </row>
    <row r="17" spans="1:25" s="1" customFormat="1">
      <c r="A17" s="8" t="s">
        <v>117</v>
      </c>
      <c r="B17" s="30">
        <v>4</v>
      </c>
      <c r="C17" s="30">
        <v>2</v>
      </c>
      <c r="D17" s="30">
        <f t="shared" si="0"/>
        <v>6</v>
      </c>
      <c r="E17" s="31"/>
      <c r="F17" s="8" t="s">
        <v>106</v>
      </c>
      <c r="G17" s="30">
        <v>14</v>
      </c>
      <c r="H17" s="30">
        <v>1</v>
      </c>
      <c r="I17" s="30">
        <f t="shared" si="1"/>
        <v>15</v>
      </c>
      <c r="J17" s="31"/>
      <c r="K17" s="8" t="s">
        <v>86</v>
      </c>
      <c r="L17" s="30">
        <v>192</v>
      </c>
      <c r="M17" s="30">
        <v>68</v>
      </c>
      <c r="N17" s="30">
        <f t="shared" si="2"/>
        <v>260</v>
      </c>
      <c r="O17" s="31"/>
      <c r="P17" s="8" t="s">
        <v>126</v>
      </c>
      <c r="Q17" s="30">
        <v>27</v>
      </c>
      <c r="R17" s="30">
        <v>4</v>
      </c>
      <c r="S17" s="30">
        <f t="shared" si="3"/>
        <v>31</v>
      </c>
      <c r="T17" s="31"/>
      <c r="U17" s="9"/>
      <c r="V17" s="9"/>
      <c r="W17" s="9"/>
      <c r="X17" s="9"/>
      <c r="Y17" s="32"/>
    </row>
    <row r="18" spans="1:25" s="1" customFormat="1">
      <c r="A18" s="8" t="s">
        <v>127</v>
      </c>
      <c r="B18" s="30">
        <v>70</v>
      </c>
      <c r="C18" s="30">
        <v>4</v>
      </c>
      <c r="D18" s="30">
        <f t="shared" si="0"/>
        <v>74</v>
      </c>
      <c r="E18" s="31"/>
      <c r="F18" s="8" t="s">
        <v>109</v>
      </c>
      <c r="G18" s="30">
        <v>10</v>
      </c>
      <c r="H18" s="30">
        <v>3</v>
      </c>
      <c r="I18" s="30">
        <f t="shared" si="1"/>
        <v>13</v>
      </c>
      <c r="J18" s="31"/>
      <c r="K18" s="8" t="s">
        <v>82</v>
      </c>
      <c r="L18" s="30">
        <v>5</v>
      </c>
      <c r="M18" s="30">
        <v>2</v>
      </c>
      <c r="N18" s="30">
        <f t="shared" si="2"/>
        <v>7</v>
      </c>
      <c r="O18" s="31"/>
      <c r="P18" s="8" t="s">
        <v>130</v>
      </c>
      <c r="Q18" s="30">
        <v>15</v>
      </c>
      <c r="R18" s="30">
        <v>4</v>
      </c>
      <c r="S18" s="30">
        <f t="shared" si="3"/>
        <v>19</v>
      </c>
      <c r="T18" s="31"/>
      <c r="U18" s="9"/>
      <c r="V18" s="9"/>
      <c r="W18" s="9"/>
      <c r="X18" s="9"/>
      <c r="Y18" s="32"/>
    </row>
    <row r="19" spans="1:25" s="1" customFormat="1">
      <c r="A19" s="8" t="s">
        <v>138</v>
      </c>
      <c r="B19" s="30">
        <v>7</v>
      </c>
      <c r="C19" s="30">
        <v>0</v>
      </c>
      <c r="D19" s="30">
        <f t="shared" si="0"/>
        <v>7</v>
      </c>
      <c r="E19" s="31"/>
      <c r="F19" s="8" t="s">
        <v>115</v>
      </c>
      <c r="G19" s="30">
        <v>5</v>
      </c>
      <c r="H19" s="30">
        <v>2</v>
      </c>
      <c r="I19" s="30">
        <f t="shared" si="1"/>
        <v>7</v>
      </c>
      <c r="J19" s="31"/>
      <c r="K19" s="8" t="s">
        <v>107</v>
      </c>
      <c r="L19" s="30">
        <v>25</v>
      </c>
      <c r="M19" s="30">
        <v>0</v>
      </c>
      <c r="N19" s="30">
        <f t="shared" si="2"/>
        <v>25</v>
      </c>
      <c r="O19" s="31"/>
      <c r="P19" s="8" t="s">
        <v>19</v>
      </c>
      <c r="Q19" s="30">
        <v>211</v>
      </c>
      <c r="R19" s="30">
        <v>41</v>
      </c>
      <c r="S19" s="30">
        <f t="shared" si="3"/>
        <v>252</v>
      </c>
      <c r="T19" s="31"/>
      <c r="U19" s="9"/>
      <c r="V19" s="9"/>
      <c r="W19" s="9"/>
      <c r="X19" s="9"/>
      <c r="Y19" s="32"/>
    </row>
    <row r="20" spans="1:25" s="1" customFormat="1">
      <c r="A20" s="8" t="s">
        <v>134</v>
      </c>
      <c r="B20" s="30">
        <v>7</v>
      </c>
      <c r="C20" s="30">
        <v>1</v>
      </c>
      <c r="D20" s="30">
        <f t="shared" si="0"/>
        <v>8</v>
      </c>
      <c r="E20" s="31"/>
      <c r="F20" s="8" t="s">
        <v>118</v>
      </c>
      <c r="G20" s="30">
        <v>24</v>
      </c>
      <c r="H20" s="30">
        <v>3</v>
      </c>
      <c r="I20" s="30">
        <f t="shared" si="1"/>
        <v>27</v>
      </c>
      <c r="J20" s="31"/>
      <c r="K20" s="8" t="s">
        <v>110</v>
      </c>
      <c r="L20" s="30">
        <v>2</v>
      </c>
      <c r="M20" s="30">
        <v>1</v>
      </c>
      <c r="N20" s="30">
        <f t="shared" si="2"/>
        <v>3</v>
      </c>
      <c r="O20" s="31"/>
      <c r="P20" s="8" t="s">
        <v>141</v>
      </c>
      <c r="Q20" s="30">
        <v>8</v>
      </c>
      <c r="R20" s="30">
        <v>3</v>
      </c>
      <c r="S20" s="30">
        <f t="shared" si="3"/>
        <v>11</v>
      </c>
      <c r="T20" s="31"/>
      <c r="U20" s="9"/>
      <c r="V20" s="9"/>
      <c r="W20" s="9"/>
      <c r="X20" s="9"/>
      <c r="Y20" s="32"/>
    </row>
    <row r="21" spans="1:25" s="1" customFormat="1">
      <c r="A21" s="8" t="s">
        <v>131</v>
      </c>
      <c r="B21" s="30">
        <v>6</v>
      </c>
      <c r="C21" s="30">
        <v>0</v>
      </c>
      <c r="D21" s="30">
        <f t="shared" si="0"/>
        <v>6</v>
      </c>
      <c r="E21" s="31"/>
      <c r="F21" s="8" t="s">
        <v>121</v>
      </c>
      <c r="G21" s="30">
        <v>7</v>
      </c>
      <c r="H21" s="30">
        <v>1</v>
      </c>
      <c r="I21" s="30">
        <f t="shared" si="1"/>
        <v>8</v>
      </c>
      <c r="J21" s="31"/>
      <c r="K21" s="8" t="s">
        <v>580</v>
      </c>
      <c r="L21" s="30">
        <v>19</v>
      </c>
      <c r="M21" s="30">
        <v>2</v>
      </c>
      <c r="N21" s="30">
        <f t="shared" si="2"/>
        <v>21</v>
      </c>
      <c r="O21" s="31"/>
      <c r="P21" s="8" t="s">
        <v>149</v>
      </c>
      <c r="Q21" s="30">
        <v>6</v>
      </c>
      <c r="R21" s="30">
        <v>3</v>
      </c>
      <c r="S21" s="30">
        <f t="shared" si="3"/>
        <v>9</v>
      </c>
      <c r="T21" s="31"/>
      <c r="U21" s="9"/>
      <c r="V21" s="9"/>
      <c r="W21" s="9"/>
      <c r="X21" s="9"/>
      <c r="Y21" s="32"/>
    </row>
    <row r="22" spans="1:25" s="1" customFormat="1">
      <c r="A22" s="8" t="s">
        <v>150</v>
      </c>
      <c r="B22" s="30">
        <v>16</v>
      </c>
      <c r="C22" s="30">
        <v>0</v>
      </c>
      <c r="D22" s="30">
        <f t="shared" si="0"/>
        <v>16</v>
      </c>
      <c r="E22" s="31"/>
      <c r="F22" s="8" t="s">
        <v>25</v>
      </c>
      <c r="G22" s="30">
        <v>2</v>
      </c>
      <c r="H22" s="30">
        <v>1</v>
      </c>
      <c r="I22" s="30">
        <f t="shared" si="1"/>
        <v>3</v>
      </c>
      <c r="J22" s="31"/>
      <c r="K22" s="8" t="s">
        <v>116</v>
      </c>
      <c r="L22" s="30">
        <v>5</v>
      </c>
      <c r="M22" s="30">
        <v>4</v>
      </c>
      <c r="N22" s="30">
        <f t="shared" si="2"/>
        <v>9</v>
      </c>
      <c r="O22" s="31"/>
      <c r="P22" s="8" t="s">
        <v>160</v>
      </c>
      <c r="Q22" s="30">
        <v>5</v>
      </c>
      <c r="R22" s="30">
        <v>1</v>
      </c>
      <c r="S22" s="30">
        <f t="shared" si="3"/>
        <v>6</v>
      </c>
      <c r="T22" s="31"/>
      <c r="U22" s="9"/>
      <c r="V22" s="9"/>
      <c r="W22" s="9"/>
      <c r="X22" s="9"/>
      <c r="Y22" s="32"/>
    </row>
    <row r="23" spans="1:25" s="1" customFormat="1">
      <c r="A23" s="8" t="s">
        <v>154</v>
      </c>
      <c r="B23" s="30">
        <v>5</v>
      </c>
      <c r="C23" s="30">
        <v>1</v>
      </c>
      <c r="D23" s="30">
        <f t="shared" si="0"/>
        <v>6</v>
      </c>
      <c r="E23" s="31"/>
      <c r="F23" s="8" t="s">
        <v>128</v>
      </c>
      <c r="G23" s="30">
        <v>6</v>
      </c>
      <c r="H23" s="30">
        <v>1</v>
      </c>
      <c r="I23" s="30">
        <f t="shared" si="1"/>
        <v>7</v>
      </c>
      <c r="J23" s="31"/>
      <c r="K23" s="8" t="s">
        <v>119</v>
      </c>
      <c r="L23" s="30">
        <v>7</v>
      </c>
      <c r="M23" s="30">
        <v>0</v>
      </c>
      <c r="N23" s="30">
        <f t="shared" si="2"/>
        <v>7</v>
      </c>
      <c r="O23" s="31"/>
      <c r="P23" s="8" t="s">
        <v>168</v>
      </c>
      <c r="Q23" s="30">
        <v>7</v>
      </c>
      <c r="R23" s="30">
        <v>1</v>
      </c>
      <c r="S23" s="30">
        <f t="shared" si="3"/>
        <v>8</v>
      </c>
      <c r="T23" s="31"/>
      <c r="U23" s="9"/>
      <c r="V23" s="9"/>
      <c r="W23" s="9"/>
      <c r="X23" s="9"/>
      <c r="Y23" s="32"/>
    </row>
    <row r="24" spans="1:25" s="1" customFormat="1">
      <c r="A24" s="8" t="s">
        <v>146</v>
      </c>
      <c r="B24" s="30">
        <v>24</v>
      </c>
      <c r="C24" s="30">
        <v>3</v>
      </c>
      <c r="D24" s="30">
        <f t="shared" si="0"/>
        <v>27</v>
      </c>
      <c r="E24" s="31"/>
      <c r="F24" s="8" t="s">
        <v>139</v>
      </c>
      <c r="G24" s="30">
        <v>24</v>
      </c>
      <c r="H24" s="30">
        <v>11</v>
      </c>
      <c r="I24" s="30">
        <f t="shared" si="1"/>
        <v>35</v>
      </c>
      <c r="J24" s="31"/>
      <c r="K24" s="8" t="s">
        <v>122</v>
      </c>
      <c r="L24" s="30">
        <v>24</v>
      </c>
      <c r="M24" s="30">
        <v>4</v>
      </c>
      <c r="N24" s="30">
        <f t="shared" si="2"/>
        <v>28</v>
      </c>
      <c r="O24" s="31"/>
      <c r="P24" s="8" t="s">
        <v>28</v>
      </c>
      <c r="Q24" s="30">
        <v>44</v>
      </c>
      <c r="R24" s="30">
        <v>25</v>
      </c>
      <c r="S24" s="30">
        <f t="shared" si="3"/>
        <v>69</v>
      </c>
      <c r="T24" s="31"/>
      <c r="U24" s="9"/>
      <c r="V24" s="9"/>
      <c r="W24" s="9"/>
      <c r="X24" s="9"/>
      <c r="Y24" s="32"/>
    </row>
    <row r="25" spans="1:25" s="1" customFormat="1">
      <c r="A25" s="8" t="s">
        <v>161</v>
      </c>
      <c r="B25" s="30">
        <v>5</v>
      </c>
      <c r="C25" s="30">
        <v>2</v>
      </c>
      <c r="D25" s="30">
        <f t="shared" si="0"/>
        <v>7</v>
      </c>
      <c r="E25" s="31"/>
      <c r="F25" s="8" t="s">
        <v>147</v>
      </c>
      <c r="G25" s="30">
        <v>67</v>
      </c>
      <c r="H25" s="30">
        <v>11</v>
      </c>
      <c r="I25" s="30">
        <f t="shared" si="1"/>
        <v>78</v>
      </c>
      <c r="J25" s="31"/>
      <c r="K25" s="8" t="s">
        <v>129</v>
      </c>
      <c r="L25" s="30">
        <v>13</v>
      </c>
      <c r="M25" s="30">
        <v>3</v>
      </c>
      <c r="N25" s="30">
        <f t="shared" si="2"/>
        <v>16</v>
      </c>
      <c r="O25" s="31"/>
      <c r="P25" s="8" t="s">
        <v>29</v>
      </c>
      <c r="Q25" s="30">
        <v>93</v>
      </c>
      <c r="R25" s="30">
        <v>53</v>
      </c>
      <c r="S25" s="30">
        <f t="shared" si="3"/>
        <v>146</v>
      </c>
      <c r="T25" s="31"/>
      <c r="U25" s="9"/>
      <c r="V25" s="9"/>
      <c r="W25" s="9"/>
      <c r="X25" s="9"/>
      <c r="Y25" s="32"/>
    </row>
    <row r="26" spans="1:25" s="1" customFormat="1">
      <c r="A26" s="8" t="s">
        <v>165</v>
      </c>
      <c r="B26" s="30">
        <v>6</v>
      </c>
      <c r="C26" s="30">
        <v>0</v>
      </c>
      <c r="D26" s="30">
        <f t="shared" si="0"/>
        <v>6</v>
      </c>
      <c r="E26" s="31"/>
      <c r="F26" s="8" t="s">
        <v>155</v>
      </c>
      <c r="G26" s="30">
        <v>6</v>
      </c>
      <c r="H26" s="30">
        <v>0</v>
      </c>
      <c r="I26" s="30">
        <f t="shared" si="1"/>
        <v>6</v>
      </c>
      <c r="J26" s="31"/>
      <c r="K26" s="8" t="s">
        <v>133</v>
      </c>
      <c r="L26" s="30">
        <v>8</v>
      </c>
      <c r="M26" s="30">
        <v>0</v>
      </c>
      <c r="N26" s="30">
        <f t="shared" si="2"/>
        <v>8</v>
      </c>
      <c r="O26" s="31"/>
      <c r="P26" s="8" t="s">
        <v>177</v>
      </c>
      <c r="Q26" s="30">
        <v>112</v>
      </c>
      <c r="R26" s="30">
        <v>33</v>
      </c>
      <c r="S26" s="30">
        <f t="shared" si="3"/>
        <v>145</v>
      </c>
      <c r="T26" s="31"/>
      <c r="U26" s="9"/>
      <c r="V26" s="9"/>
      <c r="W26" s="9"/>
      <c r="X26" s="9"/>
      <c r="Y26" s="32"/>
    </row>
    <row r="27" spans="1:25" s="1" customFormat="1">
      <c r="A27" s="8" t="s">
        <v>157</v>
      </c>
      <c r="B27" s="30">
        <v>6</v>
      </c>
      <c r="C27" s="30">
        <v>2</v>
      </c>
      <c r="D27" s="30">
        <f t="shared" si="0"/>
        <v>8</v>
      </c>
      <c r="E27" s="31"/>
      <c r="F27" s="8" t="s">
        <v>158</v>
      </c>
      <c r="G27" s="30">
        <v>10</v>
      </c>
      <c r="H27" s="30">
        <v>0</v>
      </c>
      <c r="I27" s="30">
        <f t="shared" si="1"/>
        <v>10</v>
      </c>
      <c r="J27" s="31"/>
      <c r="K27" s="8" t="s">
        <v>136</v>
      </c>
      <c r="L27" s="30">
        <v>30</v>
      </c>
      <c r="M27" s="30">
        <v>0</v>
      </c>
      <c r="N27" s="30">
        <f t="shared" si="2"/>
        <v>30</v>
      </c>
      <c r="O27" s="31"/>
      <c r="P27" s="8" t="s">
        <v>181</v>
      </c>
      <c r="Q27" s="30">
        <v>56</v>
      </c>
      <c r="R27" s="30">
        <v>9</v>
      </c>
      <c r="S27" s="30">
        <f t="shared" si="3"/>
        <v>65</v>
      </c>
      <c r="T27" s="31"/>
      <c r="U27" s="9"/>
      <c r="V27" s="9"/>
      <c r="W27" s="9"/>
      <c r="X27" s="9"/>
      <c r="Y27" s="32"/>
    </row>
    <row r="28" spans="1:25" s="1" customFormat="1">
      <c r="A28" s="8" t="s">
        <v>175</v>
      </c>
      <c r="B28" s="30">
        <v>6</v>
      </c>
      <c r="C28" s="30">
        <v>0</v>
      </c>
      <c r="D28" s="30">
        <f t="shared" si="0"/>
        <v>6</v>
      </c>
      <c r="E28" s="31"/>
      <c r="F28" s="8" t="s">
        <v>162</v>
      </c>
      <c r="G28" s="30">
        <v>7</v>
      </c>
      <c r="H28" s="30">
        <v>14</v>
      </c>
      <c r="I28" s="30">
        <f t="shared" si="1"/>
        <v>21</v>
      </c>
      <c r="J28" s="31"/>
      <c r="K28" s="8" t="s">
        <v>140</v>
      </c>
      <c r="L28" s="30">
        <v>27</v>
      </c>
      <c r="M28" s="30">
        <v>5</v>
      </c>
      <c r="N28" s="30">
        <f t="shared" si="2"/>
        <v>32</v>
      </c>
      <c r="O28" s="31"/>
      <c r="P28" s="8" t="s">
        <v>30</v>
      </c>
      <c r="Q28" s="30">
        <v>31</v>
      </c>
      <c r="R28" s="30">
        <v>36</v>
      </c>
      <c r="S28" s="30">
        <f t="shared" si="3"/>
        <v>67</v>
      </c>
      <c r="T28" s="31"/>
      <c r="U28" s="9"/>
      <c r="V28" s="9"/>
      <c r="W28" s="9"/>
      <c r="X28" s="9"/>
      <c r="Y28" s="32"/>
    </row>
    <row r="29" spans="1:25" s="1" customFormat="1">
      <c r="A29" s="8" t="s">
        <v>172</v>
      </c>
      <c r="B29" s="30">
        <v>59</v>
      </c>
      <c r="C29" s="30">
        <v>8</v>
      </c>
      <c r="D29" s="30">
        <f t="shared" si="0"/>
        <v>67</v>
      </c>
      <c r="E29" s="31"/>
      <c r="F29" s="8" t="s">
        <v>166</v>
      </c>
      <c r="G29" s="30">
        <v>44</v>
      </c>
      <c r="H29" s="30">
        <v>3</v>
      </c>
      <c r="I29" s="30">
        <f t="shared" si="1"/>
        <v>47</v>
      </c>
      <c r="J29" s="31"/>
      <c r="K29" s="8" t="s">
        <v>152</v>
      </c>
      <c r="L29" s="30">
        <v>9</v>
      </c>
      <c r="M29" s="30">
        <v>0</v>
      </c>
      <c r="N29" s="30">
        <f t="shared" si="2"/>
        <v>9</v>
      </c>
      <c r="O29" s="31"/>
      <c r="P29" s="8" t="s">
        <v>196</v>
      </c>
      <c r="Q29" s="30">
        <v>11</v>
      </c>
      <c r="R29" s="30">
        <v>0</v>
      </c>
      <c r="S29" s="30">
        <f t="shared" si="3"/>
        <v>11</v>
      </c>
      <c r="T29" s="31"/>
      <c r="U29" s="9"/>
      <c r="V29" s="9"/>
      <c r="W29" s="9"/>
      <c r="X29" s="9"/>
      <c r="Y29" s="32"/>
    </row>
    <row r="30" spans="1:25" s="1" customFormat="1">
      <c r="A30" s="8" t="s">
        <v>206</v>
      </c>
      <c r="B30" s="30">
        <v>20</v>
      </c>
      <c r="C30" s="30">
        <v>4</v>
      </c>
      <c r="D30" s="30">
        <f t="shared" si="0"/>
        <v>24</v>
      </c>
      <c r="E30" s="31"/>
      <c r="F30" s="8" t="s">
        <v>189</v>
      </c>
      <c r="G30" s="30">
        <v>5</v>
      </c>
      <c r="H30" s="30">
        <v>1</v>
      </c>
      <c r="I30" s="30">
        <f t="shared" si="1"/>
        <v>6</v>
      </c>
      <c r="J30" s="31"/>
      <c r="K30" s="8" t="s">
        <v>581</v>
      </c>
      <c r="L30" s="30">
        <v>7</v>
      </c>
      <c r="M30" s="30">
        <v>1</v>
      </c>
      <c r="N30" s="30">
        <f t="shared" si="2"/>
        <v>8</v>
      </c>
      <c r="O30" s="31"/>
      <c r="P30" s="8" t="s">
        <v>20</v>
      </c>
      <c r="Q30" s="30">
        <v>148</v>
      </c>
      <c r="R30" s="30">
        <v>37</v>
      </c>
      <c r="S30" s="30">
        <f t="shared" si="3"/>
        <v>185</v>
      </c>
      <c r="T30" s="31"/>
      <c r="U30" s="9"/>
      <c r="V30" s="9"/>
      <c r="W30" s="9"/>
      <c r="X30" s="9"/>
      <c r="Y30" s="32"/>
    </row>
    <row r="31" spans="1:25" s="1" customFormat="1">
      <c r="A31" s="8" t="s">
        <v>182</v>
      </c>
      <c r="B31" s="30">
        <v>3</v>
      </c>
      <c r="C31" s="30">
        <v>3</v>
      </c>
      <c r="D31" s="30">
        <f t="shared" si="0"/>
        <v>6</v>
      </c>
      <c r="E31" s="31"/>
      <c r="F31" s="8" t="s">
        <v>113</v>
      </c>
      <c r="G31" s="30">
        <v>5</v>
      </c>
      <c r="H31" s="30">
        <v>1</v>
      </c>
      <c r="I31" s="30">
        <f t="shared" si="1"/>
        <v>6</v>
      </c>
      <c r="J31" s="31"/>
      <c r="K31" s="8" t="s">
        <v>159</v>
      </c>
      <c r="L31" s="30">
        <v>4</v>
      </c>
      <c r="M31" s="30">
        <v>2</v>
      </c>
      <c r="N31" s="30">
        <f t="shared" si="2"/>
        <v>6</v>
      </c>
      <c r="O31" s="31"/>
      <c r="P31" s="8" t="s">
        <v>21</v>
      </c>
      <c r="Q31" s="30">
        <v>72</v>
      </c>
      <c r="R31" s="30">
        <v>27</v>
      </c>
      <c r="S31" s="30">
        <f t="shared" si="3"/>
        <v>99</v>
      </c>
      <c r="T31" s="31"/>
      <c r="U31" s="9"/>
      <c r="V31" s="9"/>
      <c r="W31" s="9"/>
      <c r="X31" s="9"/>
      <c r="Y31" s="32"/>
    </row>
    <row r="32" spans="1:25" s="1" customFormat="1">
      <c r="A32" s="8" t="s">
        <v>184</v>
      </c>
      <c r="B32" s="30">
        <v>21</v>
      </c>
      <c r="C32" s="30">
        <v>1</v>
      </c>
      <c r="D32" s="30">
        <f t="shared" si="0"/>
        <v>22</v>
      </c>
      <c r="E32" s="31"/>
      <c r="F32" s="8" t="s">
        <v>173</v>
      </c>
      <c r="G32" s="30">
        <v>4</v>
      </c>
      <c r="H32" s="30">
        <v>2</v>
      </c>
      <c r="I32" s="30">
        <f t="shared" si="1"/>
        <v>6</v>
      </c>
      <c r="J32" s="31"/>
      <c r="K32" s="8" t="s">
        <v>163</v>
      </c>
      <c r="L32" s="30">
        <v>13</v>
      </c>
      <c r="M32" s="30">
        <v>0</v>
      </c>
      <c r="N32" s="30">
        <f t="shared" si="2"/>
        <v>13</v>
      </c>
      <c r="O32" s="31"/>
      <c r="P32" s="8" t="s">
        <v>211</v>
      </c>
      <c r="Q32" s="30">
        <v>109</v>
      </c>
      <c r="R32" s="30">
        <v>53</v>
      </c>
      <c r="S32" s="30">
        <f t="shared" si="3"/>
        <v>162</v>
      </c>
      <c r="T32" s="31"/>
      <c r="U32" s="9"/>
      <c r="V32" s="9"/>
      <c r="W32" s="9"/>
      <c r="X32" s="9"/>
      <c r="Y32" s="32"/>
    </row>
    <row r="33" spans="1:25" s="1" customFormat="1">
      <c r="A33" s="8" t="s">
        <v>192</v>
      </c>
      <c r="B33" s="30">
        <v>11</v>
      </c>
      <c r="C33" s="30">
        <v>1</v>
      </c>
      <c r="D33" s="30">
        <f t="shared" si="0"/>
        <v>12</v>
      </c>
      <c r="E33" s="31"/>
      <c r="F33" s="8" t="s">
        <v>529</v>
      </c>
      <c r="G33" s="30">
        <v>4</v>
      </c>
      <c r="H33" s="30">
        <v>1</v>
      </c>
      <c r="I33" s="30">
        <f t="shared" si="1"/>
        <v>5</v>
      </c>
      <c r="J33" s="31"/>
      <c r="K33" s="8" t="s">
        <v>167</v>
      </c>
      <c r="L33" s="30">
        <v>12</v>
      </c>
      <c r="M33" s="30">
        <v>2</v>
      </c>
      <c r="N33" s="30">
        <f t="shared" si="2"/>
        <v>14</v>
      </c>
      <c r="O33" s="31"/>
      <c r="P33" s="8" t="s">
        <v>202</v>
      </c>
      <c r="Q33" s="30">
        <v>36</v>
      </c>
      <c r="R33" s="30">
        <v>5</v>
      </c>
      <c r="S33" s="30">
        <f t="shared" si="3"/>
        <v>41</v>
      </c>
      <c r="T33" s="31"/>
      <c r="U33" s="9"/>
      <c r="V33" s="9"/>
      <c r="W33" s="9"/>
      <c r="X33" s="9"/>
      <c r="Y33" s="32"/>
    </row>
    <row r="34" spans="1:25" s="1" customFormat="1">
      <c r="A34" s="8" t="s">
        <v>195</v>
      </c>
      <c r="B34" s="30">
        <v>5</v>
      </c>
      <c r="C34" s="30">
        <v>0</v>
      </c>
      <c r="D34" s="30">
        <f t="shared" si="0"/>
        <v>5</v>
      </c>
      <c r="E34" s="31"/>
      <c r="F34" s="8" t="s">
        <v>179</v>
      </c>
      <c r="G34" s="30">
        <v>14</v>
      </c>
      <c r="H34" s="30">
        <v>1</v>
      </c>
      <c r="I34" s="30">
        <f t="shared" si="1"/>
        <v>15</v>
      </c>
      <c r="J34" s="31"/>
      <c r="K34" s="8" t="s">
        <v>190</v>
      </c>
      <c r="L34" s="30">
        <v>7</v>
      </c>
      <c r="M34" s="30">
        <v>1</v>
      </c>
      <c r="N34" s="30">
        <f t="shared" si="2"/>
        <v>8</v>
      </c>
      <c r="O34" s="31"/>
      <c r="P34" s="8" t="s">
        <v>216</v>
      </c>
      <c r="Q34" s="30">
        <v>320</v>
      </c>
      <c r="R34" s="30">
        <v>162</v>
      </c>
      <c r="S34" s="30">
        <f t="shared" si="3"/>
        <v>482</v>
      </c>
      <c r="T34" s="31"/>
      <c r="U34" s="9"/>
      <c r="V34" s="9"/>
      <c r="W34" s="9"/>
      <c r="X34" s="9"/>
      <c r="Y34" s="32"/>
    </row>
    <row r="35" spans="1:25" s="1" customFormat="1">
      <c r="A35" s="8" t="s">
        <v>198</v>
      </c>
      <c r="B35" s="30">
        <v>8</v>
      </c>
      <c r="C35" s="30">
        <v>0</v>
      </c>
      <c r="D35" s="30">
        <f t="shared" si="0"/>
        <v>8</v>
      </c>
      <c r="E35" s="31"/>
      <c r="F35" s="8" t="s">
        <v>11</v>
      </c>
      <c r="G35" s="30">
        <v>251</v>
      </c>
      <c r="H35" s="30">
        <v>192</v>
      </c>
      <c r="I35" s="30">
        <f t="shared" si="1"/>
        <v>443</v>
      </c>
      <c r="J35" s="31"/>
      <c r="K35" s="8" t="s">
        <v>526</v>
      </c>
      <c r="L35" s="30">
        <v>9</v>
      </c>
      <c r="M35" s="30">
        <v>0</v>
      </c>
      <c r="N35" s="30">
        <f t="shared" si="2"/>
        <v>9</v>
      </c>
      <c r="O35" s="31"/>
      <c r="P35" s="8" t="s">
        <v>212</v>
      </c>
      <c r="Q35" s="30">
        <v>117</v>
      </c>
      <c r="R35" s="30">
        <v>38</v>
      </c>
      <c r="S35" s="30">
        <f t="shared" si="3"/>
        <v>155</v>
      </c>
      <c r="T35" s="31"/>
      <c r="U35" s="9"/>
      <c r="V35" s="9"/>
      <c r="W35" s="9"/>
      <c r="X35" s="9"/>
      <c r="Y35" s="32"/>
    </row>
    <row r="36" spans="1:25" s="1" customFormat="1">
      <c r="A36" s="8" t="s">
        <v>200</v>
      </c>
      <c r="B36" s="30">
        <v>12</v>
      </c>
      <c r="C36" s="30">
        <v>0</v>
      </c>
      <c r="D36" s="30">
        <f t="shared" si="0"/>
        <v>12</v>
      </c>
      <c r="E36" s="31"/>
      <c r="F36" s="8" t="s">
        <v>185</v>
      </c>
      <c r="G36" s="30">
        <v>14</v>
      </c>
      <c r="H36" s="30">
        <v>2</v>
      </c>
      <c r="I36" s="30">
        <f t="shared" si="1"/>
        <v>16</v>
      </c>
      <c r="J36" s="31"/>
      <c r="K36" s="8" t="s">
        <v>527</v>
      </c>
      <c r="L36" s="30">
        <v>6</v>
      </c>
      <c r="M36" s="30">
        <v>0</v>
      </c>
      <c r="N36" s="30">
        <f t="shared" si="2"/>
        <v>6</v>
      </c>
      <c r="O36" s="31"/>
      <c r="P36" s="9"/>
      <c r="Q36" s="9"/>
      <c r="R36" s="9"/>
      <c r="S36" s="9"/>
      <c r="T36" s="32"/>
      <c r="U36" s="9"/>
      <c r="V36" s="9"/>
      <c r="W36" s="9"/>
      <c r="X36" s="9"/>
      <c r="Y36" s="32"/>
    </row>
    <row r="37" spans="1:25" s="1" customFormat="1">
      <c r="A37" s="8" t="s">
        <v>201</v>
      </c>
      <c r="B37" s="30">
        <v>10</v>
      </c>
      <c r="C37" s="30">
        <v>0</v>
      </c>
      <c r="D37" s="30">
        <f t="shared" si="0"/>
        <v>10</v>
      </c>
      <c r="E37" s="31"/>
      <c r="F37" s="8" t="s">
        <v>132</v>
      </c>
      <c r="G37" s="30">
        <v>19</v>
      </c>
      <c r="H37" s="30">
        <v>3</v>
      </c>
      <c r="I37" s="30">
        <f t="shared" si="1"/>
        <v>22</v>
      </c>
      <c r="J37" s="31"/>
      <c r="K37" s="9"/>
      <c r="L37" s="9"/>
      <c r="M37" s="9"/>
      <c r="N37" s="9"/>
      <c r="O37" s="32"/>
      <c r="P37" s="9"/>
      <c r="Q37" s="9"/>
      <c r="R37" s="9"/>
      <c r="S37" s="9"/>
      <c r="T37" s="32"/>
      <c r="U37" s="9"/>
      <c r="V37" s="9"/>
      <c r="W37" s="9"/>
      <c r="X37" s="9"/>
      <c r="Y37" s="32"/>
    </row>
    <row r="38" spans="1:25" s="1" customFormat="1">
      <c r="A38" s="8" t="s">
        <v>68</v>
      </c>
      <c r="B38" s="30">
        <v>6</v>
      </c>
      <c r="C38" s="30">
        <v>0</v>
      </c>
      <c r="D38" s="30">
        <f t="shared" si="0"/>
        <v>6</v>
      </c>
      <c r="E38" s="31"/>
      <c r="F38" s="8" t="s">
        <v>135</v>
      </c>
      <c r="G38" s="30">
        <v>3</v>
      </c>
      <c r="H38" s="30">
        <v>0</v>
      </c>
      <c r="I38" s="30">
        <f t="shared" si="1"/>
        <v>3</v>
      </c>
      <c r="J38" s="31"/>
      <c r="K38" s="9"/>
      <c r="L38" s="9"/>
      <c r="M38" s="9"/>
      <c r="N38" s="9"/>
      <c r="O38" s="32"/>
      <c r="P38" s="9"/>
      <c r="Q38" s="9"/>
      <c r="R38" s="9"/>
      <c r="S38" s="9"/>
      <c r="T38" s="32"/>
      <c r="U38" s="9"/>
      <c r="V38" s="9"/>
      <c r="W38" s="9"/>
      <c r="X38" s="9"/>
      <c r="Y38" s="32"/>
    </row>
    <row r="39" spans="1:25" s="1" customFormat="1">
      <c r="A39" s="8" t="s">
        <v>203</v>
      </c>
      <c r="B39" s="30">
        <v>6</v>
      </c>
      <c r="C39" s="30">
        <v>0</v>
      </c>
      <c r="D39" s="30">
        <f t="shared" si="0"/>
        <v>6</v>
      </c>
      <c r="E39" s="31"/>
      <c r="F39" s="9"/>
      <c r="G39" s="9"/>
      <c r="H39" s="9"/>
      <c r="I39" s="9"/>
      <c r="J39" s="32"/>
      <c r="K39" s="9"/>
      <c r="L39" s="9"/>
      <c r="M39" s="9"/>
      <c r="N39" s="9"/>
      <c r="O39" s="32"/>
      <c r="P39" s="9"/>
      <c r="Q39" s="9"/>
      <c r="R39" s="9"/>
      <c r="S39" s="9"/>
      <c r="T39" s="32"/>
      <c r="U39" s="9"/>
      <c r="V39" s="9"/>
      <c r="W39" s="9"/>
      <c r="X39" s="9"/>
      <c r="Y39" s="32"/>
    </row>
    <row r="40" spans="1:25" s="1" customFormat="1">
      <c r="A40" s="8" t="s">
        <v>205</v>
      </c>
      <c r="B40" s="30">
        <v>36</v>
      </c>
      <c r="C40" s="30">
        <v>2</v>
      </c>
      <c r="D40" s="30">
        <f t="shared" si="0"/>
        <v>38</v>
      </c>
      <c r="E40" s="31"/>
      <c r="F40" s="9"/>
      <c r="G40" s="9"/>
      <c r="H40" s="9"/>
      <c r="I40" s="9"/>
      <c r="J40" s="32"/>
      <c r="K40" s="9"/>
      <c r="L40" s="9"/>
      <c r="M40" s="9"/>
      <c r="N40" s="9"/>
      <c r="O40" s="32"/>
      <c r="P40" s="9"/>
      <c r="Q40" s="9"/>
      <c r="R40" s="9"/>
      <c r="S40" s="9"/>
      <c r="T40" s="32"/>
      <c r="U40" s="9"/>
      <c r="V40" s="9"/>
      <c r="W40" s="9"/>
      <c r="X40" s="9"/>
      <c r="Y40" s="32"/>
    </row>
    <row r="41" spans="1:25" s="1" customFormat="1">
      <c r="A41" s="8" t="s">
        <v>523</v>
      </c>
      <c r="B41" s="30">
        <v>13</v>
      </c>
      <c r="C41" s="30">
        <v>2</v>
      </c>
      <c r="D41" s="30">
        <f t="shared" si="0"/>
        <v>15</v>
      </c>
      <c r="E41" s="31"/>
      <c r="F41" s="9"/>
      <c r="G41" s="9"/>
      <c r="H41" s="9"/>
      <c r="I41" s="9"/>
      <c r="J41" s="32"/>
      <c r="K41" s="9"/>
      <c r="L41" s="9"/>
      <c r="M41" s="9"/>
      <c r="N41" s="9"/>
      <c r="O41" s="32"/>
      <c r="P41" s="9"/>
      <c r="Q41" s="9"/>
      <c r="R41" s="9"/>
      <c r="S41" s="9"/>
      <c r="T41" s="32"/>
      <c r="U41" s="9"/>
      <c r="V41" s="9"/>
      <c r="W41" s="9"/>
      <c r="X41" s="9"/>
      <c r="Y41" s="32"/>
    </row>
    <row r="42" spans="1:25" s="1" customFormat="1">
      <c r="A42" s="8" t="s">
        <v>207</v>
      </c>
      <c r="B42" s="30">
        <v>30</v>
      </c>
      <c r="C42" s="30">
        <v>0</v>
      </c>
      <c r="D42" s="30">
        <f t="shared" si="0"/>
        <v>30</v>
      </c>
      <c r="E42" s="31"/>
      <c r="F42" s="9"/>
      <c r="G42" s="9"/>
      <c r="H42" s="9"/>
      <c r="I42" s="9"/>
      <c r="J42" s="32"/>
      <c r="K42" s="9"/>
      <c r="L42" s="9"/>
      <c r="M42" s="9"/>
      <c r="N42" s="9"/>
      <c r="O42" s="32"/>
      <c r="P42" s="9"/>
      <c r="Q42" s="9"/>
      <c r="R42" s="9"/>
      <c r="S42" s="9"/>
      <c r="T42" s="32"/>
      <c r="U42" s="9"/>
      <c r="V42" s="9"/>
      <c r="W42" s="9"/>
      <c r="X42" s="9"/>
      <c r="Y42" s="32"/>
    </row>
    <row r="43" spans="1:25" s="1" customFormat="1">
      <c r="A43" s="10" t="s">
        <v>208</v>
      </c>
      <c r="B43" s="36">
        <v>23</v>
      </c>
      <c r="C43" s="36">
        <v>6</v>
      </c>
      <c r="D43" s="36">
        <f t="shared" si="0"/>
        <v>29</v>
      </c>
      <c r="E43" s="37"/>
      <c r="F43" s="34"/>
      <c r="G43" s="34"/>
      <c r="H43" s="34"/>
      <c r="I43" s="34"/>
      <c r="J43" s="38"/>
      <c r="K43" s="34"/>
      <c r="L43" s="34"/>
      <c r="M43" s="34"/>
      <c r="N43" s="34"/>
      <c r="O43" s="38"/>
      <c r="P43" s="34"/>
      <c r="Q43" s="34"/>
      <c r="R43" s="34"/>
      <c r="S43" s="34"/>
      <c r="T43" s="38"/>
      <c r="U43" s="34"/>
      <c r="V43" s="34"/>
      <c r="W43" s="34"/>
      <c r="X43" s="34"/>
      <c r="Y43" s="38"/>
    </row>
    <row r="44" spans="1:25" s="1" customFormat="1"/>
    <row r="45" spans="1:25" s="1" customFormat="1"/>
    <row r="46" spans="1:25" s="1" customFormat="1">
      <c r="A46" s="11"/>
    </row>
    <row r="47" spans="1:25" s="1" customFormat="1">
      <c r="A47" s="11"/>
    </row>
    <row r="48" spans="1:25" s="1" customFormat="1">
      <c r="A48" s="11"/>
    </row>
    <row r="49" spans="1:25" s="1" customFormat="1">
      <c r="A49" s="11"/>
    </row>
    <row r="50" spans="1:25" s="1" customFormat="1">
      <c r="A50" s="11"/>
    </row>
    <row r="51" spans="1:25" s="1" customFormat="1">
      <c r="A51" s="11"/>
    </row>
    <row r="52" spans="1:25" s="1" customFormat="1">
      <c r="A52" s="11"/>
    </row>
    <row r="53" spans="1:25" s="1" customFormat="1">
      <c r="A53" s="11"/>
    </row>
    <row r="54" spans="1:25" s="1" customFormat="1">
      <c r="A54" s="11"/>
    </row>
    <row r="55" spans="1:25" s="1" customFormat="1">
      <c r="A55" s="11"/>
    </row>
    <row r="56" spans="1:25" s="1" customFormat="1">
      <c r="A56" s="11"/>
    </row>
    <row r="57" spans="1:25" s="1" customFormat="1">
      <c r="A57" s="11"/>
    </row>
    <row r="58" spans="1:25" s="1" customForma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s="1" customForma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s="1" customForma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s="1" customForma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s="1" customForma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  <c r="M62"/>
      <c r="N62"/>
      <c r="O62"/>
      <c r="P62"/>
      <c r="Q62"/>
      <c r="R62"/>
      <c r="S62"/>
      <c r="T62"/>
      <c r="U62"/>
      <c r="V62"/>
      <c r="W62"/>
      <c r="X62"/>
      <c r="Y62"/>
    </row>
  </sheetData>
  <pageMargins left="0.23622047244094491" right="0.19685039370078741" top="0.53" bottom="0.31496062992125984" header="0.31496062992125984" footer="0.19685039370078741"/>
  <pageSetup paperSize="9" scale="69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3">
    <tabColor theme="1"/>
    <pageSetUpPr fitToPage="1"/>
  </sheetPr>
  <dimension ref="A1:Y65"/>
  <sheetViews>
    <sheetView view="pageLayout" topLeftCell="A5" zoomScale="85" zoomScaleNormal="100" zoomScaleSheetLayoutView="55" zoomScalePageLayoutView="85" workbookViewId="0">
      <selection activeCell="P13" sqref="P13"/>
    </sheetView>
  </sheetViews>
  <sheetFormatPr defaultRowHeight="13.8"/>
  <cols>
    <col min="1" max="1" width="9.09765625" style="2" customWidth="1"/>
    <col min="2" max="4" width="6" style="2" customWidth="1"/>
    <col min="5" max="5" width="1.09765625" style="2" customWidth="1"/>
    <col min="6" max="9" width="6" style="2" customWidth="1"/>
    <col min="10" max="10" width="1.09765625" style="2" customWidth="1"/>
    <col min="11" max="11" width="6" style="2" customWidth="1"/>
    <col min="12" max="12" width="6" style="3" customWidth="1"/>
    <col min="13" max="14" width="6" customWidth="1"/>
    <col min="15" max="15" width="1.09765625" customWidth="1"/>
    <col min="16" max="19" width="6" customWidth="1"/>
    <col min="20" max="20" width="1.09765625" customWidth="1"/>
    <col min="21" max="24" width="6" customWidth="1"/>
    <col min="25" max="25" width="1.09765625" customWidth="1"/>
  </cols>
  <sheetData>
    <row r="1" spans="1:25" s="1" customFormat="1" ht="14.25" customHeight="1">
      <c r="A1" s="6" t="s">
        <v>4</v>
      </c>
      <c r="B1" s="6" t="s">
        <v>5</v>
      </c>
      <c r="C1" s="6" t="s">
        <v>6</v>
      </c>
      <c r="D1" s="6" t="s">
        <v>7</v>
      </c>
      <c r="E1" s="7"/>
      <c r="F1" s="6" t="s">
        <v>4</v>
      </c>
      <c r="G1" s="6" t="s">
        <v>5</v>
      </c>
      <c r="H1" s="6" t="s">
        <v>6</v>
      </c>
      <c r="I1" s="6" t="s">
        <v>7</v>
      </c>
      <c r="J1" s="7"/>
      <c r="K1" s="6" t="s">
        <v>4</v>
      </c>
      <c r="L1" s="6" t="s">
        <v>5</v>
      </c>
      <c r="M1" s="6" t="s">
        <v>6</v>
      </c>
      <c r="N1" s="6" t="s">
        <v>7</v>
      </c>
      <c r="O1" s="7"/>
      <c r="P1" s="6" t="s">
        <v>4</v>
      </c>
      <c r="Q1" s="6" t="s">
        <v>5</v>
      </c>
      <c r="R1" s="6" t="s">
        <v>6</v>
      </c>
      <c r="S1" s="6" t="s">
        <v>7</v>
      </c>
      <c r="T1" s="7"/>
      <c r="U1" s="6" t="s">
        <v>4</v>
      </c>
      <c r="V1" s="6" t="s">
        <v>5</v>
      </c>
      <c r="W1" s="6" t="s">
        <v>6</v>
      </c>
      <c r="X1" s="6" t="s">
        <v>7</v>
      </c>
      <c r="Y1" s="7"/>
    </row>
    <row r="2" spans="1:25" s="1" customFormat="1" ht="64.5" customHeight="1">
      <c r="A2" s="8" t="s">
        <v>31</v>
      </c>
      <c r="B2" s="30">
        <v>33</v>
      </c>
      <c r="C2" s="30">
        <v>2</v>
      </c>
      <c r="D2" s="30">
        <f t="shared" ref="D2:D46" si="0">B2+C2</f>
        <v>35</v>
      </c>
      <c r="E2" s="31"/>
      <c r="F2" s="8" t="s">
        <v>37</v>
      </c>
      <c r="G2" s="30">
        <v>9</v>
      </c>
      <c r="H2" s="30">
        <v>4</v>
      </c>
      <c r="I2" s="30">
        <f>G2+H2</f>
        <v>13</v>
      </c>
      <c r="J2" s="31"/>
      <c r="K2" s="8" t="s">
        <v>103</v>
      </c>
      <c r="L2" s="30">
        <v>9</v>
      </c>
      <c r="M2" s="30">
        <v>0</v>
      </c>
      <c r="N2" s="30">
        <f t="shared" ref="N2:N35" si="1">L2+M2</f>
        <v>9</v>
      </c>
      <c r="O2" s="31"/>
      <c r="P2" s="19" t="s">
        <v>34</v>
      </c>
      <c r="Q2" s="33">
        <v>5</v>
      </c>
      <c r="R2" s="33">
        <v>2</v>
      </c>
      <c r="S2" s="30">
        <f>Q2+R2</f>
        <v>7</v>
      </c>
      <c r="T2" s="31"/>
      <c r="U2" s="8" t="s">
        <v>10</v>
      </c>
      <c r="V2" s="30">
        <v>187</v>
      </c>
      <c r="W2" s="30">
        <v>92</v>
      </c>
      <c r="X2" s="30">
        <f>V2+W2</f>
        <v>279</v>
      </c>
      <c r="Y2" s="31"/>
    </row>
    <row r="3" spans="1:25" s="1" customFormat="1" ht="34.5" customHeight="1">
      <c r="A3" s="8" t="s">
        <v>36</v>
      </c>
      <c r="B3" s="30">
        <v>25</v>
      </c>
      <c r="C3" s="30">
        <v>3</v>
      </c>
      <c r="D3" s="30">
        <f t="shared" si="0"/>
        <v>28</v>
      </c>
      <c r="E3" s="31"/>
      <c r="F3" s="8" t="s">
        <v>32</v>
      </c>
      <c r="G3" s="30">
        <v>3</v>
      </c>
      <c r="H3" s="30">
        <v>1</v>
      </c>
      <c r="I3" s="30">
        <f t="shared" ref="I3:I40" si="2">G3+H3</f>
        <v>4</v>
      </c>
      <c r="J3" s="31"/>
      <c r="K3" s="8" t="s">
        <v>47</v>
      </c>
      <c r="L3" s="30">
        <v>10</v>
      </c>
      <c r="M3" s="30">
        <v>0</v>
      </c>
      <c r="N3" s="30">
        <f t="shared" si="1"/>
        <v>10</v>
      </c>
      <c r="O3" s="31"/>
      <c r="P3" s="8" t="s">
        <v>39</v>
      </c>
      <c r="Q3" s="30">
        <v>7</v>
      </c>
      <c r="R3" s="30">
        <v>1</v>
      </c>
      <c r="S3" s="30">
        <f>Q3+R3</f>
        <v>8</v>
      </c>
      <c r="T3" s="31"/>
      <c r="U3" s="8" t="s">
        <v>44</v>
      </c>
      <c r="V3" s="30">
        <v>2</v>
      </c>
      <c r="W3" s="30">
        <v>0</v>
      </c>
      <c r="X3" s="30">
        <f t="shared" ref="X3:X12" si="3">V3+W3</f>
        <v>2</v>
      </c>
      <c r="Y3" s="31"/>
    </row>
    <row r="4" spans="1:25" s="1" customFormat="1">
      <c r="A4" s="8" t="s">
        <v>45</v>
      </c>
      <c r="B4" s="30">
        <v>4</v>
      </c>
      <c r="C4" s="30">
        <v>2</v>
      </c>
      <c r="D4" s="30">
        <f t="shared" si="0"/>
        <v>6</v>
      </c>
      <c r="E4" s="31"/>
      <c r="F4" s="8" t="s">
        <v>41</v>
      </c>
      <c r="G4" s="30">
        <v>67</v>
      </c>
      <c r="H4" s="30">
        <v>17</v>
      </c>
      <c r="I4" s="30">
        <f t="shared" si="2"/>
        <v>84</v>
      </c>
      <c r="J4" s="31"/>
      <c r="K4" s="8" t="s">
        <v>38</v>
      </c>
      <c r="L4" s="30">
        <v>5</v>
      </c>
      <c r="M4" s="30">
        <v>1</v>
      </c>
      <c r="N4" s="30">
        <f t="shared" si="1"/>
        <v>6</v>
      </c>
      <c r="O4" s="31"/>
      <c r="P4" s="8" t="s">
        <v>9</v>
      </c>
      <c r="Q4" s="30">
        <v>72</v>
      </c>
      <c r="R4" s="30">
        <v>31</v>
      </c>
      <c r="S4" s="30">
        <f t="shared" ref="S4:S41" si="4">Q4+R4</f>
        <v>103</v>
      </c>
      <c r="T4" s="31"/>
      <c r="U4" s="8" t="s">
        <v>48</v>
      </c>
      <c r="V4" s="30">
        <v>14</v>
      </c>
      <c r="W4" s="30">
        <v>4</v>
      </c>
      <c r="X4" s="30">
        <f t="shared" si="3"/>
        <v>18</v>
      </c>
      <c r="Y4" s="31"/>
    </row>
    <row r="5" spans="1:25" s="1" customFormat="1">
      <c r="A5" s="8" t="s">
        <v>49</v>
      </c>
      <c r="B5" s="30">
        <v>6</v>
      </c>
      <c r="C5" s="30">
        <v>0</v>
      </c>
      <c r="D5" s="30">
        <f t="shared" si="0"/>
        <v>6</v>
      </c>
      <c r="E5" s="31"/>
      <c r="F5" s="8" t="s">
        <v>46</v>
      </c>
      <c r="G5" s="30">
        <v>4</v>
      </c>
      <c r="H5" s="30">
        <v>1</v>
      </c>
      <c r="I5" s="30">
        <f t="shared" si="2"/>
        <v>5</v>
      </c>
      <c r="J5" s="31"/>
      <c r="K5" s="8" t="s">
        <v>42</v>
      </c>
      <c r="L5" s="30">
        <v>3</v>
      </c>
      <c r="M5" s="30">
        <v>3</v>
      </c>
      <c r="N5" s="30">
        <f t="shared" si="1"/>
        <v>6</v>
      </c>
      <c r="O5" s="31"/>
      <c r="P5" s="8" t="s">
        <v>26</v>
      </c>
      <c r="Q5" s="30">
        <v>44</v>
      </c>
      <c r="R5" s="30">
        <v>24</v>
      </c>
      <c r="S5" s="30">
        <f t="shared" si="4"/>
        <v>68</v>
      </c>
      <c r="T5" s="31"/>
      <c r="U5" s="8" t="s">
        <v>57</v>
      </c>
      <c r="V5" s="30">
        <v>16</v>
      </c>
      <c r="W5" s="30">
        <v>6</v>
      </c>
      <c r="X5" s="30">
        <f t="shared" si="3"/>
        <v>22</v>
      </c>
      <c r="Y5" s="31"/>
    </row>
    <row r="6" spans="1:25" s="1" customFormat="1">
      <c r="A6" s="8" t="s">
        <v>54</v>
      </c>
      <c r="B6" s="30">
        <v>4</v>
      </c>
      <c r="C6" s="30">
        <v>0</v>
      </c>
      <c r="D6" s="30">
        <f t="shared" si="0"/>
        <v>4</v>
      </c>
      <c r="E6" s="31"/>
      <c r="F6" s="8" t="s">
        <v>50</v>
      </c>
      <c r="G6" s="30">
        <v>12</v>
      </c>
      <c r="H6" s="30">
        <v>2</v>
      </c>
      <c r="I6" s="30">
        <f t="shared" si="2"/>
        <v>14</v>
      </c>
      <c r="J6" s="31"/>
      <c r="K6" s="8" t="s">
        <v>56</v>
      </c>
      <c r="L6" s="30">
        <v>117</v>
      </c>
      <c r="M6" s="30">
        <v>128</v>
      </c>
      <c r="N6" s="30">
        <f t="shared" si="1"/>
        <v>245</v>
      </c>
      <c r="O6" s="31"/>
      <c r="P6" s="8" t="s">
        <v>61</v>
      </c>
      <c r="Q6" s="30">
        <v>7</v>
      </c>
      <c r="R6" s="30">
        <v>3</v>
      </c>
      <c r="S6" s="30">
        <f t="shared" si="4"/>
        <v>10</v>
      </c>
      <c r="T6" s="31"/>
      <c r="U6" s="8" t="s">
        <v>75</v>
      </c>
      <c r="V6" s="30">
        <v>93</v>
      </c>
      <c r="W6" s="30">
        <v>42</v>
      </c>
      <c r="X6" s="30">
        <f t="shared" si="3"/>
        <v>135</v>
      </c>
      <c r="Y6" s="31"/>
    </row>
    <row r="7" spans="1:25" s="1" customFormat="1">
      <c r="A7" s="8" t="s">
        <v>76</v>
      </c>
      <c r="B7" s="30">
        <v>3</v>
      </c>
      <c r="C7" s="30">
        <v>5</v>
      </c>
      <c r="D7" s="30">
        <f t="shared" si="0"/>
        <v>8</v>
      </c>
      <c r="E7" s="31"/>
      <c r="F7" s="8" t="s">
        <v>55</v>
      </c>
      <c r="G7" s="30">
        <v>15</v>
      </c>
      <c r="H7" s="30">
        <v>1</v>
      </c>
      <c r="I7" s="30">
        <f t="shared" si="2"/>
        <v>16</v>
      </c>
      <c r="J7" s="31"/>
      <c r="K7" s="8" t="s">
        <v>180</v>
      </c>
      <c r="L7" s="30">
        <v>23</v>
      </c>
      <c r="M7" s="30">
        <v>8</v>
      </c>
      <c r="N7" s="30">
        <f t="shared" si="1"/>
        <v>31</v>
      </c>
      <c r="O7" s="31"/>
      <c r="P7" s="8" t="s">
        <v>12</v>
      </c>
      <c r="Q7" s="30">
        <v>85</v>
      </c>
      <c r="R7" s="30">
        <v>47</v>
      </c>
      <c r="S7" s="30">
        <f t="shared" si="4"/>
        <v>132</v>
      </c>
      <c r="T7" s="31"/>
      <c r="U7" s="8" t="s">
        <v>84</v>
      </c>
      <c r="V7" s="30">
        <v>12</v>
      </c>
      <c r="W7" s="30">
        <v>1</v>
      </c>
      <c r="X7" s="30">
        <f t="shared" si="3"/>
        <v>13</v>
      </c>
      <c r="Y7" s="31"/>
    </row>
    <row r="8" spans="1:25" s="1" customFormat="1">
      <c r="A8" s="8" t="s">
        <v>58</v>
      </c>
      <c r="B8" s="30">
        <v>14</v>
      </c>
      <c r="C8" s="30">
        <v>2</v>
      </c>
      <c r="D8" s="30">
        <f t="shared" si="0"/>
        <v>16</v>
      </c>
      <c r="E8" s="31"/>
      <c r="F8" s="8" t="s">
        <v>64</v>
      </c>
      <c r="G8" s="30">
        <v>9</v>
      </c>
      <c r="H8" s="30">
        <v>1</v>
      </c>
      <c r="I8" s="30">
        <f t="shared" si="2"/>
        <v>10</v>
      </c>
      <c r="J8" s="31"/>
      <c r="K8" s="8" t="s">
        <v>98</v>
      </c>
      <c r="L8" s="30">
        <v>154</v>
      </c>
      <c r="M8" s="30">
        <v>72</v>
      </c>
      <c r="N8" s="30">
        <f t="shared" si="1"/>
        <v>226</v>
      </c>
      <c r="O8" s="31"/>
      <c r="P8" s="8" t="s">
        <v>74</v>
      </c>
      <c r="Q8" s="30">
        <v>36</v>
      </c>
      <c r="R8" s="30">
        <v>3</v>
      </c>
      <c r="S8" s="30">
        <f t="shared" si="4"/>
        <v>39</v>
      </c>
      <c r="T8" s="31"/>
      <c r="U8" s="8" t="s">
        <v>91</v>
      </c>
      <c r="V8" s="30">
        <v>1</v>
      </c>
      <c r="W8" s="30">
        <v>0</v>
      </c>
      <c r="X8" s="30">
        <f t="shared" si="3"/>
        <v>1</v>
      </c>
      <c r="Y8" s="31"/>
    </row>
    <row r="9" spans="1:25" s="1" customFormat="1">
      <c r="A9" s="8" t="s">
        <v>63</v>
      </c>
      <c r="B9" s="30">
        <v>6</v>
      </c>
      <c r="C9" s="30">
        <v>1</v>
      </c>
      <c r="D9" s="30">
        <f t="shared" si="0"/>
        <v>7</v>
      </c>
      <c r="E9" s="31"/>
      <c r="F9" s="8" t="s">
        <v>59</v>
      </c>
      <c r="G9" s="30">
        <v>14</v>
      </c>
      <c r="H9" s="30">
        <v>6</v>
      </c>
      <c r="I9" s="30">
        <f t="shared" si="2"/>
        <v>20</v>
      </c>
      <c r="J9" s="31"/>
      <c r="K9" s="8" t="s">
        <v>148</v>
      </c>
      <c r="L9" s="30">
        <v>36</v>
      </c>
      <c r="M9" s="30">
        <v>28</v>
      </c>
      <c r="N9" s="30">
        <f t="shared" si="1"/>
        <v>64</v>
      </c>
      <c r="O9" s="31"/>
      <c r="P9" s="8" t="s">
        <v>78</v>
      </c>
      <c r="Q9" s="30">
        <v>12</v>
      </c>
      <c r="R9" s="30">
        <v>4</v>
      </c>
      <c r="S9" s="30">
        <f t="shared" si="4"/>
        <v>16</v>
      </c>
      <c r="T9" s="31"/>
      <c r="U9" s="8" t="s">
        <v>35</v>
      </c>
      <c r="V9" s="30">
        <v>3</v>
      </c>
      <c r="W9" s="30">
        <v>0</v>
      </c>
      <c r="X9" s="30">
        <f t="shared" si="3"/>
        <v>3</v>
      </c>
      <c r="Y9" s="31"/>
    </row>
    <row r="10" spans="1:25" s="1" customFormat="1">
      <c r="A10" s="8" t="s">
        <v>71</v>
      </c>
      <c r="B10" s="30">
        <v>8</v>
      </c>
      <c r="C10" s="30">
        <v>5</v>
      </c>
      <c r="D10" s="30">
        <f t="shared" si="0"/>
        <v>13</v>
      </c>
      <c r="E10" s="31"/>
      <c r="F10" s="8" t="s">
        <v>69</v>
      </c>
      <c r="G10" s="30">
        <v>8</v>
      </c>
      <c r="H10" s="30">
        <v>5</v>
      </c>
      <c r="I10" s="30">
        <f t="shared" si="2"/>
        <v>13</v>
      </c>
      <c r="J10" s="31"/>
      <c r="K10" s="8" t="s">
        <v>183</v>
      </c>
      <c r="L10" s="30">
        <v>13</v>
      </c>
      <c r="M10" s="30">
        <v>0</v>
      </c>
      <c r="N10" s="30">
        <f t="shared" si="1"/>
        <v>13</v>
      </c>
      <c r="O10" s="31"/>
      <c r="P10" s="8" t="s">
        <v>13</v>
      </c>
      <c r="Q10" s="30">
        <v>76</v>
      </c>
      <c r="R10" s="30">
        <v>33</v>
      </c>
      <c r="S10" s="30">
        <f t="shared" si="4"/>
        <v>109</v>
      </c>
      <c r="T10" s="31"/>
      <c r="U10" s="8" t="s">
        <v>87</v>
      </c>
      <c r="V10" s="30">
        <v>5</v>
      </c>
      <c r="W10" s="30">
        <v>0</v>
      </c>
      <c r="X10" s="30">
        <f t="shared" si="3"/>
        <v>5</v>
      </c>
      <c r="Y10" s="31"/>
    </row>
    <row r="11" spans="1:25" s="1" customFormat="1">
      <c r="A11" s="8" t="s">
        <v>92</v>
      </c>
      <c r="B11" s="30">
        <v>8</v>
      </c>
      <c r="C11" s="30">
        <v>0</v>
      </c>
      <c r="D11" s="30">
        <f t="shared" si="0"/>
        <v>8</v>
      </c>
      <c r="E11" s="31"/>
      <c r="F11" s="8" t="s">
        <v>72</v>
      </c>
      <c r="G11" s="30">
        <v>132</v>
      </c>
      <c r="H11" s="30">
        <v>50</v>
      </c>
      <c r="I11" s="30">
        <f t="shared" si="2"/>
        <v>182</v>
      </c>
      <c r="J11" s="31"/>
      <c r="K11" s="8" t="s">
        <v>60</v>
      </c>
      <c r="L11" s="30">
        <v>29</v>
      </c>
      <c r="M11" s="30">
        <v>11</v>
      </c>
      <c r="N11" s="30">
        <f t="shared" si="1"/>
        <v>40</v>
      </c>
      <c r="O11" s="31"/>
      <c r="P11" s="8" t="s">
        <v>27</v>
      </c>
      <c r="Q11" s="30">
        <v>296</v>
      </c>
      <c r="R11" s="30">
        <v>122</v>
      </c>
      <c r="S11" s="30">
        <f t="shared" si="4"/>
        <v>418</v>
      </c>
      <c r="T11" s="31"/>
      <c r="U11" s="8" t="s">
        <v>96</v>
      </c>
      <c r="V11" s="30">
        <v>5</v>
      </c>
      <c r="W11" s="30">
        <v>0</v>
      </c>
      <c r="X11" s="30">
        <f t="shared" si="3"/>
        <v>5</v>
      </c>
      <c r="Y11" s="31"/>
    </row>
    <row r="12" spans="1:25" s="1" customFormat="1">
      <c r="A12" s="8" t="s">
        <v>97</v>
      </c>
      <c r="B12" s="30">
        <v>72</v>
      </c>
      <c r="C12" s="30">
        <v>3</v>
      </c>
      <c r="D12" s="30">
        <f t="shared" si="0"/>
        <v>75</v>
      </c>
      <c r="E12" s="31"/>
      <c r="F12" s="8" t="s">
        <v>81</v>
      </c>
      <c r="G12" s="30">
        <v>10</v>
      </c>
      <c r="H12" s="30">
        <v>0</v>
      </c>
      <c r="I12" s="30">
        <f t="shared" si="2"/>
        <v>10</v>
      </c>
      <c r="J12" s="31"/>
      <c r="K12" s="8" t="s">
        <v>23</v>
      </c>
      <c r="L12" s="30">
        <v>47</v>
      </c>
      <c r="M12" s="30">
        <v>4</v>
      </c>
      <c r="N12" s="30">
        <f t="shared" si="1"/>
        <v>51</v>
      </c>
      <c r="O12" s="31"/>
      <c r="P12" s="8" t="s">
        <v>95</v>
      </c>
      <c r="Q12" s="30">
        <v>33</v>
      </c>
      <c r="R12" s="30">
        <v>4</v>
      </c>
      <c r="S12" s="30">
        <f t="shared" si="4"/>
        <v>37</v>
      </c>
      <c r="T12" s="31"/>
      <c r="U12" s="8" t="s">
        <v>104</v>
      </c>
      <c r="V12" s="30">
        <v>7</v>
      </c>
      <c r="W12" s="30">
        <v>2</v>
      </c>
      <c r="X12" s="30">
        <f t="shared" si="3"/>
        <v>9</v>
      </c>
      <c r="Y12" s="31"/>
    </row>
    <row r="13" spans="1:25" s="1" customFormat="1">
      <c r="A13" s="8" t="s">
        <v>105</v>
      </c>
      <c r="B13" s="30">
        <v>14</v>
      </c>
      <c r="C13" s="30">
        <v>6</v>
      </c>
      <c r="D13" s="30">
        <f t="shared" si="0"/>
        <v>20</v>
      </c>
      <c r="E13" s="31"/>
      <c r="F13" s="8" t="s">
        <v>22</v>
      </c>
      <c r="G13" s="30">
        <v>180</v>
      </c>
      <c r="H13" s="30">
        <v>115</v>
      </c>
      <c r="I13" s="30">
        <f t="shared" si="2"/>
        <v>295</v>
      </c>
      <c r="J13" s="31"/>
      <c r="K13" s="8" t="s">
        <v>65</v>
      </c>
      <c r="L13" s="30">
        <v>29</v>
      </c>
      <c r="M13" s="30">
        <v>15</v>
      </c>
      <c r="N13" s="30">
        <f t="shared" si="1"/>
        <v>44</v>
      </c>
      <c r="O13" s="31"/>
      <c r="P13" s="8" t="s">
        <v>524</v>
      </c>
      <c r="Q13" s="30">
        <v>308</v>
      </c>
      <c r="R13" s="30">
        <v>164</v>
      </c>
      <c r="S13" s="30">
        <f t="shared" si="4"/>
        <v>472</v>
      </c>
      <c r="T13" s="31"/>
      <c r="U13" s="9"/>
      <c r="V13" s="9"/>
      <c r="W13" s="9"/>
      <c r="X13" s="9"/>
      <c r="Y13" s="32"/>
    </row>
    <row r="14" spans="1:25" s="1" customFormat="1">
      <c r="A14" s="8" t="s">
        <v>108</v>
      </c>
      <c r="B14" s="30">
        <v>4</v>
      </c>
      <c r="C14" s="30">
        <v>1</v>
      </c>
      <c r="D14" s="30">
        <f t="shared" si="0"/>
        <v>5</v>
      </c>
      <c r="E14" s="31"/>
      <c r="F14" s="8" t="s">
        <v>8</v>
      </c>
      <c r="G14" s="30">
        <v>9</v>
      </c>
      <c r="H14" s="30">
        <v>3</v>
      </c>
      <c r="I14" s="30">
        <f t="shared" si="2"/>
        <v>12</v>
      </c>
      <c r="J14" s="31"/>
      <c r="K14" s="8" t="s">
        <v>73</v>
      </c>
      <c r="L14" s="30">
        <v>37</v>
      </c>
      <c r="M14" s="30">
        <v>0</v>
      </c>
      <c r="N14" s="30">
        <f t="shared" si="1"/>
        <v>37</v>
      </c>
      <c r="O14" s="31"/>
      <c r="P14" s="8" t="s">
        <v>99</v>
      </c>
      <c r="Q14" s="30">
        <v>60</v>
      </c>
      <c r="R14" s="30">
        <v>28</v>
      </c>
      <c r="S14" s="30">
        <f t="shared" si="4"/>
        <v>88</v>
      </c>
      <c r="T14" s="31"/>
      <c r="U14" s="9"/>
      <c r="V14" s="9"/>
      <c r="W14" s="9"/>
      <c r="X14" s="9"/>
      <c r="Y14" s="32"/>
    </row>
    <row r="15" spans="1:25" s="1" customFormat="1">
      <c r="A15" s="8" t="s">
        <v>112</v>
      </c>
      <c r="B15" s="30">
        <v>5</v>
      </c>
      <c r="C15" s="30">
        <v>0</v>
      </c>
      <c r="D15" s="30">
        <f t="shared" si="0"/>
        <v>5</v>
      </c>
      <c r="E15" s="31"/>
      <c r="F15" s="8" t="s">
        <v>89</v>
      </c>
      <c r="G15" s="30">
        <v>46</v>
      </c>
      <c r="H15" s="30">
        <v>3</v>
      </c>
      <c r="I15" s="30">
        <f t="shared" si="2"/>
        <v>49</v>
      </c>
      <c r="J15" s="31"/>
      <c r="K15" s="8" t="s">
        <v>77</v>
      </c>
      <c r="L15" s="30">
        <v>7</v>
      </c>
      <c r="M15" s="30">
        <v>0</v>
      </c>
      <c r="N15" s="30">
        <f t="shared" si="1"/>
        <v>7</v>
      </c>
      <c r="O15" s="31"/>
      <c r="P15" s="8" t="s">
        <v>14</v>
      </c>
      <c r="Q15" s="30">
        <v>241</v>
      </c>
      <c r="R15" s="30">
        <v>96</v>
      </c>
      <c r="S15" s="30">
        <f t="shared" si="4"/>
        <v>337</v>
      </c>
      <c r="T15" s="31"/>
      <c r="U15" s="9"/>
      <c r="V15" s="9"/>
      <c r="W15" s="9"/>
      <c r="X15" s="9"/>
      <c r="Y15" s="32"/>
    </row>
    <row r="16" spans="1:25" s="1" customFormat="1">
      <c r="A16" s="8" t="s">
        <v>120</v>
      </c>
      <c r="B16" s="30">
        <v>33</v>
      </c>
      <c r="C16" s="30">
        <v>2</v>
      </c>
      <c r="D16" s="30">
        <f t="shared" si="0"/>
        <v>35</v>
      </c>
      <c r="E16" s="31"/>
      <c r="F16" s="8" t="s">
        <v>93</v>
      </c>
      <c r="G16" s="30">
        <v>11</v>
      </c>
      <c r="H16" s="30">
        <v>5</v>
      </c>
      <c r="I16" s="30">
        <f t="shared" si="2"/>
        <v>16</v>
      </c>
      <c r="J16" s="31"/>
      <c r="K16" s="8" t="s">
        <v>86</v>
      </c>
      <c r="L16" s="30">
        <v>174</v>
      </c>
      <c r="M16" s="30">
        <v>79</v>
      </c>
      <c r="N16" s="30">
        <f t="shared" si="1"/>
        <v>253</v>
      </c>
      <c r="O16" s="31"/>
      <c r="P16" s="8" t="s">
        <v>15</v>
      </c>
      <c r="Q16" s="30">
        <v>228</v>
      </c>
      <c r="R16" s="30">
        <v>141</v>
      </c>
      <c r="S16" s="30">
        <f t="shared" si="4"/>
        <v>369</v>
      </c>
      <c r="T16" s="31"/>
      <c r="U16" s="9"/>
      <c r="V16" s="9"/>
      <c r="W16" s="9"/>
      <c r="X16" s="9"/>
      <c r="Y16" s="32"/>
    </row>
    <row r="17" spans="1:25" s="1" customFormat="1">
      <c r="A17" s="8" t="s">
        <v>124</v>
      </c>
      <c r="B17" s="30">
        <v>6</v>
      </c>
      <c r="C17" s="30">
        <v>2</v>
      </c>
      <c r="D17" s="30">
        <f t="shared" si="0"/>
        <v>8</v>
      </c>
      <c r="E17" s="31"/>
      <c r="F17" s="8" t="s">
        <v>24</v>
      </c>
      <c r="G17" s="30">
        <v>125</v>
      </c>
      <c r="H17" s="30">
        <v>50</v>
      </c>
      <c r="I17" s="30">
        <f t="shared" si="2"/>
        <v>175</v>
      </c>
      <c r="J17" s="31"/>
      <c r="K17" s="8" t="s">
        <v>82</v>
      </c>
      <c r="L17" s="30">
        <v>3</v>
      </c>
      <c r="M17" s="30">
        <v>1</v>
      </c>
      <c r="N17" s="30">
        <f t="shared" si="1"/>
        <v>4</v>
      </c>
      <c r="O17" s="31"/>
      <c r="P17" s="8" t="s">
        <v>16</v>
      </c>
      <c r="Q17" s="30">
        <v>300</v>
      </c>
      <c r="R17" s="30">
        <v>163</v>
      </c>
      <c r="S17" s="30">
        <f t="shared" si="4"/>
        <v>463</v>
      </c>
      <c r="T17" s="31"/>
      <c r="U17" s="9"/>
      <c r="V17" s="9"/>
      <c r="W17" s="9"/>
      <c r="X17" s="9"/>
      <c r="Y17" s="32"/>
    </row>
    <row r="18" spans="1:25" s="1" customFormat="1">
      <c r="A18" s="8" t="s">
        <v>117</v>
      </c>
      <c r="B18" s="30">
        <v>5</v>
      </c>
      <c r="C18" s="30">
        <v>2</v>
      </c>
      <c r="D18" s="30">
        <f t="shared" si="0"/>
        <v>7</v>
      </c>
      <c r="E18" s="31"/>
      <c r="F18" s="8" t="s">
        <v>106</v>
      </c>
      <c r="G18" s="30">
        <v>30</v>
      </c>
      <c r="H18" s="30">
        <v>2</v>
      </c>
      <c r="I18" s="30">
        <f t="shared" si="2"/>
        <v>32</v>
      </c>
      <c r="J18" s="31"/>
      <c r="K18" s="8" t="s">
        <v>107</v>
      </c>
      <c r="L18" s="30">
        <v>34</v>
      </c>
      <c r="M18" s="30">
        <v>0</v>
      </c>
      <c r="N18" s="30">
        <f t="shared" si="1"/>
        <v>34</v>
      </c>
      <c r="O18" s="31"/>
      <c r="P18" s="8" t="s">
        <v>17</v>
      </c>
      <c r="Q18" s="30">
        <v>56</v>
      </c>
      <c r="R18" s="30">
        <v>14</v>
      </c>
      <c r="S18" s="30">
        <f t="shared" si="4"/>
        <v>70</v>
      </c>
      <c r="T18" s="31"/>
      <c r="U18" s="9"/>
      <c r="V18" s="9"/>
      <c r="W18" s="9"/>
      <c r="X18" s="9"/>
      <c r="Y18" s="32"/>
    </row>
    <row r="19" spans="1:25" s="1" customFormat="1">
      <c r="A19" s="8" t="s">
        <v>127</v>
      </c>
      <c r="B19" s="30">
        <v>40</v>
      </c>
      <c r="C19" s="30">
        <v>9</v>
      </c>
      <c r="D19" s="30">
        <f t="shared" si="0"/>
        <v>49</v>
      </c>
      <c r="E19" s="31"/>
      <c r="F19" s="8" t="s">
        <v>109</v>
      </c>
      <c r="G19" s="30">
        <v>7</v>
      </c>
      <c r="H19" s="30">
        <v>6</v>
      </c>
      <c r="I19" s="30">
        <f t="shared" si="2"/>
        <v>13</v>
      </c>
      <c r="J19" s="31"/>
      <c r="K19" s="8" t="s">
        <v>110</v>
      </c>
      <c r="L19" s="30">
        <v>6</v>
      </c>
      <c r="M19" s="30">
        <v>0</v>
      </c>
      <c r="N19" s="30">
        <f t="shared" si="1"/>
        <v>6</v>
      </c>
      <c r="O19" s="31"/>
      <c r="P19" s="8" t="s">
        <v>18</v>
      </c>
      <c r="Q19" s="30">
        <v>159</v>
      </c>
      <c r="R19" s="30">
        <v>58</v>
      </c>
      <c r="S19" s="30">
        <f t="shared" si="4"/>
        <v>217</v>
      </c>
      <c r="T19" s="31"/>
      <c r="U19" s="9"/>
      <c r="V19" s="9"/>
      <c r="W19" s="9"/>
      <c r="X19" s="9"/>
      <c r="Y19" s="32"/>
    </row>
    <row r="20" spans="1:25" s="1" customFormat="1">
      <c r="A20" s="8" t="s">
        <v>138</v>
      </c>
      <c r="B20" s="30">
        <v>5</v>
      </c>
      <c r="C20" s="30">
        <v>1</v>
      </c>
      <c r="D20" s="30">
        <f t="shared" si="0"/>
        <v>6</v>
      </c>
      <c r="E20" s="31"/>
      <c r="F20" s="8" t="s">
        <v>115</v>
      </c>
      <c r="G20" s="30">
        <v>3</v>
      </c>
      <c r="H20" s="30">
        <v>1</v>
      </c>
      <c r="I20" s="30">
        <f t="shared" si="2"/>
        <v>4</v>
      </c>
      <c r="J20" s="31"/>
      <c r="K20" s="8" t="s">
        <v>580</v>
      </c>
      <c r="L20" s="30">
        <v>12</v>
      </c>
      <c r="M20" s="30">
        <v>0</v>
      </c>
      <c r="N20" s="30">
        <f t="shared" si="1"/>
        <v>12</v>
      </c>
      <c r="O20" s="31"/>
      <c r="P20" s="8" t="s">
        <v>592</v>
      </c>
      <c r="Q20" s="30">
        <v>39</v>
      </c>
      <c r="R20" s="30">
        <v>20</v>
      </c>
      <c r="S20" s="30">
        <f t="shared" si="4"/>
        <v>59</v>
      </c>
      <c r="T20" s="31"/>
      <c r="U20" s="9"/>
      <c r="V20" s="9"/>
      <c r="W20" s="9"/>
      <c r="X20" s="9"/>
      <c r="Y20" s="32"/>
    </row>
    <row r="21" spans="1:25" s="1" customFormat="1">
      <c r="A21" s="8" t="s">
        <v>131</v>
      </c>
      <c r="B21" s="30">
        <v>5</v>
      </c>
      <c r="C21" s="30">
        <v>0</v>
      </c>
      <c r="D21" s="30">
        <f t="shared" si="0"/>
        <v>5</v>
      </c>
      <c r="E21" s="31"/>
      <c r="F21" s="8" t="s">
        <v>118</v>
      </c>
      <c r="G21" s="30">
        <v>9</v>
      </c>
      <c r="H21" s="30">
        <v>2</v>
      </c>
      <c r="I21" s="30">
        <f t="shared" si="2"/>
        <v>11</v>
      </c>
      <c r="J21" s="31"/>
      <c r="K21" s="8" t="s">
        <v>116</v>
      </c>
      <c r="L21" s="30">
        <v>26</v>
      </c>
      <c r="M21" s="30">
        <v>0</v>
      </c>
      <c r="N21" s="30">
        <f t="shared" si="1"/>
        <v>26</v>
      </c>
      <c r="O21" s="31"/>
      <c r="P21" s="8" t="s">
        <v>123</v>
      </c>
      <c r="Q21" s="30">
        <v>48</v>
      </c>
      <c r="R21" s="30">
        <v>9</v>
      </c>
      <c r="S21" s="30">
        <f t="shared" si="4"/>
        <v>57</v>
      </c>
      <c r="T21" s="31"/>
      <c r="U21" s="9"/>
      <c r="V21" s="9"/>
      <c r="W21" s="9"/>
      <c r="X21" s="9"/>
      <c r="Y21" s="32"/>
    </row>
    <row r="22" spans="1:25" s="1" customFormat="1">
      <c r="A22" s="8" t="s">
        <v>142</v>
      </c>
      <c r="B22" s="30">
        <v>8</v>
      </c>
      <c r="C22" s="30">
        <v>5</v>
      </c>
      <c r="D22" s="30">
        <f t="shared" si="0"/>
        <v>13</v>
      </c>
      <c r="E22" s="31"/>
      <c r="F22" s="8" t="s">
        <v>121</v>
      </c>
      <c r="G22" s="30">
        <v>5</v>
      </c>
      <c r="H22" s="30">
        <v>1</v>
      </c>
      <c r="I22" s="30">
        <f t="shared" si="2"/>
        <v>6</v>
      </c>
      <c r="J22" s="31"/>
      <c r="K22" s="8" t="s">
        <v>119</v>
      </c>
      <c r="L22" s="30">
        <v>6</v>
      </c>
      <c r="M22" s="30">
        <v>1</v>
      </c>
      <c r="N22" s="30">
        <f t="shared" si="1"/>
        <v>7</v>
      </c>
      <c r="O22" s="31"/>
      <c r="P22" s="8" t="s">
        <v>126</v>
      </c>
      <c r="Q22" s="30">
        <v>25</v>
      </c>
      <c r="R22" s="30">
        <v>3</v>
      </c>
      <c r="S22" s="30">
        <f t="shared" si="4"/>
        <v>28</v>
      </c>
      <c r="T22" s="31"/>
      <c r="U22" s="9"/>
      <c r="V22" s="9"/>
      <c r="W22" s="9"/>
      <c r="X22" s="9"/>
      <c r="Y22" s="32"/>
    </row>
    <row r="23" spans="1:25" s="1" customFormat="1">
      <c r="A23" s="8" t="s">
        <v>150</v>
      </c>
      <c r="B23" s="30">
        <v>3</v>
      </c>
      <c r="C23" s="30">
        <v>1</v>
      </c>
      <c r="D23" s="30">
        <f t="shared" si="0"/>
        <v>4</v>
      </c>
      <c r="E23" s="31"/>
      <c r="F23" s="8" t="s">
        <v>25</v>
      </c>
      <c r="G23" s="30">
        <v>7</v>
      </c>
      <c r="H23" s="30">
        <v>0</v>
      </c>
      <c r="I23" s="30">
        <f t="shared" si="2"/>
        <v>7</v>
      </c>
      <c r="J23" s="31"/>
      <c r="K23" s="8" t="s">
        <v>122</v>
      </c>
      <c r="L23" s="30">
        <v>27</v>
      </c>
      <c r="M23" s="30">
        <v>6</v>
      </c>
      <c r="N23" s="30">
        <f t="shared" si="1"/>
        <v>33</v>
      </c>
      <c r="O23" s="31"/>
      <c r="P23" s="8" t="s">
        <v>130</v>
      </c>
      <c r="Q23" s="30">
        <v>25</v>
      </c>
      <c r="R23" s="30">
        <v>5</v>
      </c>
      <c r="S23" s="30">
        <f t="shared" si="4"/>
        <v>30</v>
      </c>
      <c r="T23" s="31"/>
      <c r="U23" s="9"/>
      <c r="V23" s="9"/>
      <c r="W23" s="9"/>
      <c r="X23" s="9"/>
      <c r="Y23" s="32"/>
    </row>
    <row r="24" spans="1:25" s="1" customFormat="1">
      <c r="A24" s="8" t="s">
        <v>154</v>
      </c>
      <c r="B24" s="30">
        <v>3</v>
      </c>
      <c r="C24" s="30">
        <v>2</v>
      </c>
      <c r="D24" s="30">
        <f t="shared" si="0"/>
        <v>5</v>
      </c>
      <c r="E24" s="31"/>
      <c r="F24" s="8" t="s">
        <v>128</v>
      </c>
      <c r="G24" s="30">
        <v>7</v>
      </c>
      <c r="H24" s="30">
        <v>3</v>
      </c>
      <c r="I24" s="30">
        <f t="shared" si="2"/>
        <v>10</v>
      </c>
      <c r="J24" s="31"/>
      <c r="K24" s="8" t="s">
        <v>125</v>
      </c>
      <c r="L24" s="30">
        <v>1</v>
      </c>
      <c r="M24" s="30">
        <v>3</v>
      </c>
      <c r="N24" s="30">
        <f t="shared" si="1"/>
        <v>4</v>
      </c>
      <c r="O24" s="31"/>
      <c r="P24" s="8" t="s">
        <v>19</v>
      </c>
      <c r="Q24" s="30">
        <v>227</v>
      </c>
      <c r="R24" s="30">
        <v>76</v>
      </c>
      <c r="S24" s="30">
        <f t="shared" si="4"/>
        <v>303</v>
      </c>
      <c r="T24" s="31"/>
      <c r="U24" s="9"/>
      <c r="V24" s="9"/>
      <c r="W24" s="9"/>
      <c r="X24" s="9"/>
      <c r="Y24" s="32"/>
    </row>
    <row r="25" spans="1:25" s="1" customFormat="1">
      <c r="A25" s="8" t="s">
        <v>146</v>
      </c>
      <c r="B25" s="30">
        <v>43</v>
      </c>
      <c r="C25" s="30">
        <v>1</v>
      </c>
      <c r="D25" s="30">
        <f t="shared" si="0"/>
        <v>44</v>
      </c>
      <c r="E25" s="31"/>
      <c r="F25" s="8" t="s">
        <v>139</v>
      </c>
      <c r="G25" s="30">
        <v>23</v>
      </c>
      <c r="H25" s="30">
        <v>14</v>
      </c>
      <c r="I25" s="30">
        <f t="shared" si="2"/>
        <v>37</v>
      </c>
      <c r="J25" s="31"/>
      <c r="K25" s="8" t="s">
        <v>129</v>
      </c>
      <c r="L25" s="30">
        <v>1</v>
      </c>
      <c r="M25" s="30">
        <v>1</v>
      </c>
      <c r="N25" s="30">
        <f t="shared" si="1"/>
        <v>2</v>
      </c>
      <c r="O25" s="31"/>
      <c r="P25" s="8" t="s">
        <v>137</v>
      </c>
      <c r="Q25" s="30">
        <v>24</v>
      </c>
      <c r="R25" s="30">
        <v>9</v>
      </c>
      <c r="S25" s="30">
        <f t="shared" si="4"/>
        <v>33</v>
      </c>
      <c r="T25" s="31"/>
      <c r="U25" s="9"/>
      <c r="V25" s="9"/>
      <c r="W25" s="9"/>
      <c r="X25" s="9"/>
      <c r="Y25" s="32"/>
    </row>
    <row r="26" spans="1:25" s="1" customFormat="1">
      <c r="A26" s="8" t="s">
        <v>161</v>
      </c>
      <c r="B26" s="30">
        <v>6</v>
      </c>
      <c r="C26" s="30">
        <v>7</v>
      </c>
      <c r="D26" s="30">
        <f t="shared" si="0"/>
        <v>13</v>
      </c>
      <c r="E26" s="31"/>
      <c r="F26" s="8" t="s">
        <v>147</v>
      </c>
      <c r="G26" s="30">
        <v>77</v>
      </c>
      <c r="H26" s="30">
        <v>24</v>
      </c>
      <c r="I26" s="30">
        <f t="shared" si="2"/>
        <v>101</v>
      </c>
      <c r="J26" s="31"/>
      <c r="K26" s="8" t="s">
        <v>133</v>
      </c>
      <c r="L26" s="30">
        <v>5</v>
      </c>
      <c r="M26" s="30">
        <v>0</v>
      </c>
      <c r="N26" s="30">
        <f t="shared" si="1"/>
        <v>5</v>
      </c>
      <c r="O26" s="31"/>
      <c r="P26" s="8" t="s">
        <v>141</v>
      </c>
      <c r="Q26" s="30">
        <v>4</v>
      </c>
      <c r="R26" s="30">
        <v>3</v>
      </c>
      <c r="S26" s="30">
        <f t="shared" si="4"/>
        <v>7</v>
      </c>
      <c r="T26" s="31"/>
      <c r="U26" s="9"/>
      <c r="V26" s="9"/>
      <c r="W26" s="9"/>
      <c r="X26" s="9"/>
      <c r="Y26" s="32"/>
    </row>
    <row r="27" spans="1:25" s="1" customFormat="1">
      <c r="A27" s="8" t="s">
        <v>165</v>
      </c>
      <c r="B27" s="30">
        <v>6</v>
      </c>
      <c r="C27" s="30">
        <v>0</v>
      </c>
      <c r="D27" s="30">
        <f t="shared" si="0"/>
        <v>6</v>
      </c>
      <c r="E27" s="31"/>
      <c r="F27" s="8" t="s">
        <v>151</v>
      </c>
      <c r="G27" s="30">
        <v>5</v>
      </c>
      <c r="H27" s="30">
        <v>1</v>
      </c>
      <c r="I27" s="30">
        <f t="shared" si="2"/>
        <v>6</v>
      </c>
      <c r="J27" s="31"/>
      <c r="K27" s="8" t="s">
        <v>136</v>
      </c>
      <c r="L27" s="30">
        <v>27</v>
      </c>
      <c r="M27" s="30">
        <v>0</v>
      </c>
      <c r="N27" s="30">
        <f t="shared" si="1"/>
        <v>27</v>
      </c>
      <c r="O27" s="31"/>
      <c r="P27" s="8" t="s">
        <v>145</v>
      </c>
      <c r="Q27" s="30">
        <v>36</v>
      </c>
      <c r="R27" s="30">
        <v>11</v>
      </c>
      <c r="S27" s="30">
        <f t="shared" si="4"/>
        <v>47</v>
      </c>
      <c r="T27" s="31"/>
      <c r="U27" s="9"/>
      <c r="V27" s="9"/>
      <c r="W27" s="9"/>
      <c r="X27" s="9"/>
      <c r="Y27" s="32"/>
    </row>
    <row r="28" spans="1:25" s="1" customFormat="1">
      <c r="A28" s="8" t="s">
        <v>157</v>
      </c>
      <c r="B28" s="30">
        <v>3</v>
      </c>
      <c r="C28" s="30">
        <v>3</v>
      </c>
      <c r="D28" s="30">
        <f t="shared" si="0"/>
        <v>6</v>
      </c>
      <c r="E28" s="31"/>
      <c r="F28" s="8" t="s">
        <v>155</v>
      </c>
      <c r="G28" s="30">
        <v>5</v>
      </c>
      <c r="H28" s="30">
        <v>0</v>
      </c>
      <c r="I28" s="30">
        <f t="shared" si="2"/>
        <v>5</v>
      </c>
      <c r="J28" s="31"/>
      <c r="K28" s="8" t="s">
        <v>140</v>
      </c>
      <c r="L28" s="30">
        <v>24</v>
      </c>
      <c r="M28" s="30">
        <v>2</v>
      </c>
      <c r="N28" s="30">
        <f t="shared" si="1"/>
        <v>26</v>
      </c>
      <c r="O28" s="31"/>
      <c r="P28" s="8" t="s">
        <v>149</v>
      </c>
      <c r="Q28" s="30">
        <v>5</v>
      </c>
      <c r="R28" s="30">
        <v>1</v>
      </c>
      <c r="S28" s="30">
        <f t="shared" si="4"/>
        <v>6</v>
      </c>
      <c r="T28" s="31"/>
      <c r="U28" s="9"/>
      <c r="V28" s="9"/>
      <c r="W28" s="9"/>
      <c r="X28" s="9"/>
      <c r="Y28" s="32"/>
    </row>
    <row r="29" spans="1:25" s="1" customFormat="1">
      <c r="A29" s="8" t="s">
        <v>169</v>
      </c>
      <c r="B29" s="30">
        <v>5</v>
      </c>
      <c r="C29" s="30">
        <v>1</v>
      </c>
      <c r="D29" s="30">
        <f t="shared" si="0"/>
        <v>6</v>
      </c>
      <c r="E29" s="31"/>
      <c r="F29" s="8" t="s">
        <v>158</v>
      </c>
      <c r="G29" s="30">
        <v>23</v>
      </c>
      <c r="H29" s="30">
        <v>3</v>
      </c>
      <c r="I29" s="30">
        <f>G29+H29</f>
        <v>26</v>
      </c>
      <c r="J29" s="31"/>
      <c r="K29" s="8" t="s">
        <v>152</v>
      </c>
      <c r="L29" s="30">
        <v>27</v>
      </c>
      <c r="M29" s="30">
        <v>0</v>
      </c>
      <c r="N29" s="30">
        <f t="shared" si="1"/>
        <v>27</v>
      </c>
      <c r="O29" s="31"/>
      <c r="P29" s="8" t="s">
        <v>160</v>
      </c>
      <c r="Q29" s="30">
        <v>4</v>
      </c>
      <c r="R29" s="30">
        <v>3</v>
      </c>
      <c r="S29" s="30">
        <f t="shared" si="4"/>
        <v>7</v>
      </c>
      <c r="T29" s="31"/>
      <c r="U29" s="9"/>
      <c r="V29" s="9"/>
      <c r="W29" s="9"/>
      <c r="X29" s="9"/>
      <c r="Y29" s="32"/>
    </row>
    <row r="30" spans="1:25" s="1" customFormat="1">
      <c r="A30" s="8" t="s">
        <v>175</v>
      </c>
      <c r="B30" s="30">
        <v>3</v>
      </c>
      <c r="C30" s="30">
        <v>0</v>
      </c>
      <c r="D30" s="30">
        <f t="shared" si="0"/>
        <v>3</v>
      </c>
      <c r="E30" s="31"/>
      <c r="F30" s="8" t="s">
        <v>162</v>
      </c>
      <c r="G30" s="30">
        <v>12</v>
      </c>
      <c r="H30" s="30">
        <v>4</v>
      </c>
      <c r="I30" s="30">
        <f t="shared" si="2"/>
        <v>16</v>
      </c>
      <c r="J30" s="31"/>
      <c r="K30" s="8" t="s">
        <v>581</v>
      </c>
      <c r="L30" s="30">
        <v>10</v>
      </c>
      <c r="M30" s="30">
        <v>4</v>
      </c>
      <c r="N30" s="30">
        <f t="shared" si="1"/>
        <v>14</v>
      </c>
      <c r="O30" s="31"/>
      <c r="P30" s="8" t="s">
        <v>168</v>
      </c>
      <c r="Q30" s="30">
        <v>1</v>
      </c>
      <c r="R30" s="30">
        <v>1</v>
      </c>
      <c r="S30" s="30">
        <f t="shared" si="4"/>
        <v>2</v>
      </c>
      <c r="T30" s="31"/>
      <c r="U30" s="9"/>
      <c r="V30" s="9"/>
      <c r="W30" s="9"/>
      <c r="X30" s="9"/>
      <c r="Y30" s="32"/>
    </row>
    <row r="31" spans="1:25" s="1" customFormat="1">
      <c r="A31" s="8" t="s">
        <v>172</v>
      </c>
      <c r="B31" s="30">
        <v>32</v>
      </c>
      <c r="C31" s="30">
        <v>23</v>
      </c>
      <c r="D31" s="30">
        <f t="shared" si="0"/>
        <v>55</v>
      </c>
      <c r="E31" s="31"/>
      <c r="F31" s="8" t="s">
        <v>166</v>
      </c>
      <c r="G31" s="30">
        <v>65</v>
      </c>
      <c r="H31" s="30">
        <v>6</v>
      </c>
      <c r="I31" s="30">
        <f t="shared" si="2"/>
        <v>71</v>
      </c>
      <c r="J31" s="31"/>
      <c r="K31" s="8" t="s">
        <v>159</v>
      </c>
      <c r="L31" s="30">
        <v>5</v>
      </c>
      <c r="M31" s="30">
        <v>6</v>
      </c>
      <c r="N31" s="30">
        <f t="shared" si="1"/>
        <v>11</v>
      </c>
      <c r="O31" s="31"/>
      <c r="P31" s="8" t="s">
        <v>28</v>
      </c>
      <c r="Q31" s="30">
        <v>51</v>
      </c>
      <c r="R31" s="30">
        <v>32</v>
      </c>
      <c r="S31" s="30">
        <f t="shared" si="4"/>
        <v>83</v>
      </c>
      <c r="T31" s="31"/>
      <c r="U31" s="9"/>
      <c r="V31" s="9"/>
      <c r="W31" s="9"/>
      <c r="X31" s="9"/>
      <c r="Y31" s="32"/>
    </row>
    <row r="32" spans="1:25" s="1" customFormat="1">
      <c r="A32" s="8" t="s">
        <v>206</v>
      </c>
      <c r="B32" s="30">
        <v>6</v>
      </c>
      <c r="C32" s="30">
        <v>2</v>
      </c>
      <c r="D32" s="30">
        <f t="shared" si="0"/>
        <v>8</v>
      </c>
      <c r="E32" s="31"/>
      <c r="F32" s="8" t="s">
        <v>189</v>
      </c>
      <c r="G32" s="30">
        <v>4</v>
      </c>
      <c r="H32" s="30">
        <v>4</v>
      </c>
      <c r="I32" s="30">
        <f t="shared" si="2"/>
        <v>8</v>
      </c>
      <c r="J32" s="31"/>
      <c r="K32" s="8" t="s">
        <v>163</v>
      </c>
      <c r="L32" s="30">
        <v>8</v>
      </c>
      <c r="M32" s="30">
        <v>1</v>
      </c>
      <c r="N32" s="30">
        <f t="shared" si="1"/>
        <v>9</v>
      </c>
      <c r="O32" s="31"/>
      <c r="P32" s="8" t="s">
        <v>29</v>
      </c>
      <c r="Q32" s="30">
        <v>117</v>
      </c>
      <c r="R32" s="30">
        <v>83</v>
      </c>
      <c r="S32" s="30">
        <f t="shared" si="4"/>
        <v>200</v>
      </c>
      <c r="T32" s="31"/>
      <c r="U32" s="9"/>
      <c r="V32" s="9"/>
      <c r="W32" s="9"/>
      <c r="X32" s="9"/>
      <c r="Y32" s="32"/>
    </row>
    <row r="33" spans="1:25" s="1" customFormat="1">
      <c r="A33" s="8" t="s">
        <v>178</v>
      </c>
      <c r="B33" s="30">
        <v>68</v>
      </c>
      <c r="C33" s="30">
        <v>24</v>
      </c>
      <c r="D33" s="30">
        <f t="shared" si="0"/>
        <v>92</v>
      </c>
      <c r="E33" s="31"/>
      <c r="F33" s="8" t="s">
        <v>113</v>
      </c>
      <c r="G33" s="30">
        <v>3</v>
      </c>
      <c r="H33" s="30">
        <v>1</v>
      </c>
      <c r="I33" s="30">
        <f t="shared" si="2"/>
        <v>4</v>
      </c>
      <c r="J33" s="31"/>
      <c r="K33" s="8" t="s">
        <v>167</v>
      </c>
      <c r="L33" s="30">
        <v>23</v>
      </c>
      <c r="M33" s="30">
        <v>23</v>
      </c>
      <c r="N33" s="30">
        <f t="shared" si="1"/>
        <v>46</v>
      </c>
      <c r="O33" s="31"/>
      <c r="P33" s="8" t="s">
        <v>177</v>
      </c>
      <c r="Q33" s="30">
        <v>149</v>
      </c>
      <c r="R33" s="30">
        <v>52</v>
      </c>
      <c r="S33" s="30">
        <f t="shared" si="4"/>
        <v>201</v>
      </c>
      <c r="T33" s="31"/>
      <c r="U33" s="9"/>
      <c r="V33" s="9"/>
      <c r="W33" s="9"/>
      <c r="X33" s="9"/>
      <c r="Y33" s="32"/>
    </row>
    <row r="34" spans="1:25" s="1" customFormat="1">
      <c r="A34" s="8" t="s">
        <v>182</v>
      </c>
      <c r="B34" s="30">
        <v>7</v>
      </c>
      <c r="C34" s="30">
        <v>3</v>
      </c>
      <c r="D34" s="30">
        <f t="shared" si="0"/>
        <v>10</v>
      </c>
      <c r="E34" s="31"/>
      <c r="F34" s="8" t="s">
        <v>173</v>
      </c>
      <c r="G34" s="30">
        <v>4</v>
      </c>
      <c r="H34" s="30">
        <v>1</v>
      </c>
      <c r="I34" s="30">
        <f t="shared" si="2"/>
        <v>5</v>
      </c>
      <c r="J34" s="31"/>
      <c r="K34" s="8" t="s">
        <v>190</v>
      </c>
      <c r="L34" s="30">
        <v>2</v>
      </c>
      <c r="M34" s="30">
        <v>3</v>
      </c>
      <c r="N34" s="30">
        <f t="shared" si="1"/>
        <v>5</v>
      </c>
      <c r="O34" s="31"/>
      <c r="P34" s="8" t="s">
        <v>181</v>
      </c>
      <c r="Q34" s="30">
        <v>67</v>
      </c>
      <c r="R34" s="30">
        <v>22</v>
      </c>
      <c r="S34" s="30">
        <f t="shared" si="4"/>
        <v>89</v>
      </c>
      <c r="T34" s="31"/>
      <c r="U34" s="9"/>
      <c r="V34" s="9"/>
      <c r="W34" s="9"/>
      <c r="X34" s="9"/>
      <c r="Y34" s="32"/>
    </row>
    <row r="35" spans="1:25" s="1" customFormat="1">
      <c r="A35" s="8" t="s">
        <v>184</v>
      </c>
      <c r="B35" s="30">
        <v>18</v>
      </c>
      <c r="C35" s="30">
        <v>2</v>
      </c>
      <c r="D35" s="30">
        <f t="shared" si="0"/>
        <v>20</v>
      </c>
      <c r="E35" s="31"/>
      <c r="F35" s="8" t="s">
        <v>529</v>
      </c>
      <c r="G35" s="30">
        <v>7</v>
      </c>
      <c r="H35" s="30">
        <v>0</v>
      </c>
      <c r="I35" s="30">
        <f t="shared" si="2"/>
        <v>7</v>
      </c>
      <c r="J35" s="31"/>
      <c r="K35" s="8" t="s">
        <v>193</v>
      </c>
      <c r="L35" s="30">
        <v>8</v>
      </c>
      <c r="M35" s="30">
        <v>0</v>
      </c>
      <c r="N35" s="30">
        <f t="shared" si="1"/>
        <v>8</v>
      </c>
      <c r="O35" s="31"/>
      <c r="P35" s="8" t="s">
        <v>30</v>
      </c>
      <c r="Q35" s="30">
        <v>104</v>
      </c>
      <c r="R35" s="30">
        <v>67</v>
      </c>
      <c r="S35" s="30">
        <f t="shared" si="4"/>
        <v>171</v>
      </c>
      <c r="T35" s="31"/>
      <c r="U35" s="9"/>
      <c r="V35" s="9"/>
      <c r="W35" s="9"/>
      <c r="X35" s="9"/>
      <c r="Y35" s="32"/>
    </row>
    <row r="36" spans="1:25" s="1" customFormat="1">
      <c r="A36" s="8" t="s">
        <v>188</v>
      </c>
      <c r="B36" s="30">
        <v>6</v>
      </c>
      <c r="C36" s="30">
        <v>1</v>
      </c>
      <c r="D36" s="30">
        <f t="shared" si="0"/>
        <v>7</v>
      </c>
      <c r="E36" s="31"/>
      <c r="F36" s="8" t="s">
        <v>179</v>
      </c>
      <c r="G36" s="30">
        <v>15</v>
      </c>
      <c r="H36" s="30">
        <v>0</v>
      </c>
      <c r="I36" s="30">
        <f t="shared" si="2"/>
        <v>15</v>
      </c>
      <c r="J36" s="31"/>
      <c r="K36" s="9"/>
      <c r="L36" s="9"/>
      <c r="M36" s="9"/>
      <c r="N36" s="9"/>
      <c r="O36" s="31"/>
      <c r="P36" s="8" t="s">
        <v>194</v>
      </c>
      <c r="Q36" s="30">
        <v>29</v>
      </c>
      <c r="R36" s="30">
        <v>6</v>
      </c>
      <c r="S36" s="30">
        <f t="shared" si="4"/>
        <v>35</v>
      </c>
      <c r="T36" s="32"/>
      <c r="U36" s="9"/>
      <c r="V36" s="9"/>
      <c r="W36" s="9"/>
      <c r="X36" s="9"/>
      <c r="Y36" s="32"/>
    </row>
    <row r="37" spans="1:25" s="1" customFormat="1">
      <c r="A37" s="8" t="s">
        <v>192</v>
      </c>
      <c r="B37" s="30">
        <v>9</v>
      </c>
      <c r="C37" s="30">
        <v>2</v>
      </c>
      <c r="D37" s="30">
        <f t="shared" si="0"/>
        <v>11</v>
      </c>
      <c r="E37" s="31"/>
      <c r="F37" s="8" t="s">
        <v>11</v>
      </c>
      <c r="G37" s="30">
        <v>349</v>
      </c>
      <c r="H37" s="30">
        <v>188</v>
      </c>
      <c r="I37" s="30">
        <f t="shared" si="2"/>
        <v>537</v>
      </c>
      <c r="J37" s="31"/>
      <c r="K37" s="9"/>
      <c r="L37" s="9"/>
      <c r="M37" s="9"/>
      <c r="N37" s="9"/>
      <c r="O37" s="32"/>
      <c r="P37" s="8" t="s">
        <v>196</v>
      </c>
      <c r="Q37" s="30">
        <v>16</v>
      </c>
      <c r="R37" s="30">
        <v>1</v>
      </c>
      <c r="S37" s="30">
        <f t="shared" si="4"/>
        <v>17</v>
      </c>
      <c r="T37" s="32"/>
      <c r="U37" s="9"/>
      <c r="V37" s="9"/>
      <c r="W37" s="9"/>
      <c r="X37" s="9"/>
      <c r="Y37" s="32"/>
    </row>
    <row r="38" spans="1:25" s="1" customFormat="1">
      <c r="A38" s="8" t="s">
        <v>198</v>
      </c>
      <c r="B38" s="30">
        <v>5</v>
      </c>
      <c r="C38" s="30">
        <v>0</v>
      </c>
      <c r="D38" s="30">
        <f t="shared" si="0"/>
        <v>5</v>
      </c>
      <c r="E38" s="31"/>
      <c r="F38" s="8" t="s">
        <v>185</v>
      </c>
      <c r="G38" s="30">
        <v>22</v>
      </c>
      <c r="H38" s="30">
        <v>5</v>
      </c>
      <c r="I38" s="30">
        <f t="shared" si="2"/>
        <v>27</v>
      </c>
      <c r="J38" s="31"/>
      <c r="K38" s="9"/>
      <c r="L38" s="9"/>
      <c r="M38" s="9"/>
      <c r="N38" s="9"/>
      <c r="O38" s="32"/>
      <c r="P38" s="8" t="s">
        <v>20</v>
      </c>
      <c r="Q38" s="30">
        <v>143</v>
      </c>
      <c r="R38" s="30">
        <v>44</v>
      </c>
      <c r="S38" s="30">
        <f t="shared" si="4"/>
        <v>187</v>
      </c>
      <c r="T38" s="32"/>
      <c r="U38" s="9"/>
      <c r="V38" s="9"/>
      <c r="W38" s="9"/>
      <c r="X38" s="9"/>
      <c r="Y38" s="32"/>
    </row>
    <row r="39" spans="1:25" s="1" customFormat="1">
      <c r="A39" s="8" t="s">
        <v>200</v>
      </c>
      <c r="B39" s="30">
        <v>6</v>
      </c>
      <c r="C39" s="30">
        <v>0</v>
      </c>
      <c r="D39" s="30">
        <f t="shared" si="0"/>
        <v>6</v>
      </c>
      <c r="E39" s="31"/>
      <c r="F39" s="8" t="s">
        <v>132</v>
      </c>
      <c r="G39" s="30">
        <v>20</v>
      </c>
      <c r="H39" s="30">
        <v>5</v>
      </c>
      <c r="I39" s="30">
        <f t="shared" si="2"/>
        <v>25</v>
      </c>
      <c r="J39" s="32"/>
      <c r="K39" s="9"/>
      <c r="L39" s="9"/>
      <c r="M39" s="9"/>
      <c r="N39" s="9"/>
      <c r="O39" s="32"/>
      <c r="P39" s="8" t="s">
        <v>21</v>
      </c>
      <c r="Q39" s="30">
        <v>73</v>
      </c>
      <c r="R39" s="30">
        <v>28</v>
      </c>
      <c r="S39" s="30">
        <f t="shared" si="4"/>
        <v>101</v>
      </c>
      <c r="T39" s="32"/>
      <c r="U39" s="9"/>
      <c r="V39" s="9"/>
      <c r="W39" s="9"/>
      <c r="X39" s="9"/>
      <c r="Y39" s="32"/>
    </row>
    <row r="40" spans="1:25" s="1" customFormat="1">
      <c r="A40" s="8" t="s">
        <v>201</v>
      </c>
      <c r="B40" s="30">
        <v>9</v>
      </c>
      <c r="C40" s="30">
        <v>0</v>
      </c>
      <c r="D40" s="30">
        <f t="shared" si="0"/>
        <v>9</v>
      </c>
      <c r="E40" s="31"/>
      <c r="F40" s="8" t="s">
        <v>135</v>
      </c>
      <c r="G40" s="30">
        <v>4</v>
      </c>
      <c r="H40" s="30">
        <v>0</v>
      </c>
      <c r="I40" s="30">
        <f t="shared" si="2"/>
        <v>4</v>
      </c>
      <c r="J40" s="32"/>
      <c r="K40" s="9"/>
      <c r="L40" s="9"/>
      <c r="M40" s="9"/>
      <c r="N40" s="9"/>
      <c r="O40" s="32"/>
      <c r="P40" s="8" t="s">
        <v>211</v>
      </c>
      <c r="Q40" s="30">
        <v>150</v>
      </c>
      <c r="R40" s="30">
        <v>65</v>
      </c>
      <c r="S40" s="30">
        <f t="shared" si="4"/>
        <v>215</v>
      </c>
      <c r="T40" s="32"/>
      <c r="U40" s="9"/>
      <c r="V40" s="9"/>
      <c r="W40" s="9"/>
      <c r="X40" s="9"/>
      <c r="Y40" s="32"/>
    </row>
    <row r="41" spans="1:25" s="1" customFormat="1">
      <c r="A41" s="8" t="s">
        <v>68</v>
      </c>
      <c r="B41" s="30">
        <v>5</v>
      </c>
      <c r="C41" s="30">
        <v>1</v>
      </c>
      <c r="D41" s="30">
        <f t="shared" si="0"/>
        <v>6</v>
      </c>
      <c r="E41" s="31"/>
      <c r="F41" s="9"/>
      <c r="G41" s="9"/>
      <c r="H41" s="9"/>
      <c r="I41" s="9"/>
      <c r="J41" s="32"/>
      <c r="K41" s="9"/>
      <c r="L41" s="9"/>
      <c r="M41" s="9"/>
      <c r="N41" s="9"/>
      <c r="O41" s="32"/>
      <c r="P41" s="8" t="s">
        <v>202</v>
      </c>
      <c r="Q41" s="30">
        <v>36</v>
      </c>
      <c r="R41" s="30">
        <v>5</v>
      </c>
      <c r="S41" s="30">
        <f t="shared" si="4"/>
        <v>41</v>
      </c>
      <c r="T41" s="32"/>
      <c r="U41" s="9"/>
      <c r="V41" s="9"/>
      <c r="W41" s="9"/>
      <c r="X41" s="9"/>
      <c r="Y41" s="32"/>
    </row>
    <row r="42" spans="1:25" s="1" customFormat="1">
      <c r="A42" s="8" t="s">
        <v>203</v>
      </c>
      <c r="B42" s="30">
        <v>6</v>
      </c>
      <c r="C42" s="30">
        <v>0</v>
      </c>
      <c r="D42" s="30">
        <f t="shared" si="0"/>
        <v>6</v>
      </c>
      <c r="E42" s="31"/>
      <c r="F42" s="9"/>
      <c r="G42" s="9"/>
      <c r="H42" s="9"/>
      <c r="I42" s="9"/>
      <c r="J42" s="32"/>
      <c r="K42" s="9"/>
      <c r="L42" s="9"/>
      <c r="M42" s="9"/>
      <c r="N42" s="9"/>
      <c r="O42" s="32"/>
      <c r="P42" s="9"/>
      <c r="Q42" s="9"/>
      <c r="R42" s="9"/>
      <c r="S42" s="9"/>
      <c r="T42" s="32"/>
      <c r="U42" s="9"/>
      <c r="V42" s="9"/>
      <c r="W42" s="9"/>
      <c r="X42" s="9"/>
      <c r="Y42" s="32"/>
    </row>
    <row r="43" spans="1:25" s="1" customFormat="1">
      <c r="A43" s="8" t="s">
        <v>205</v>
      </c>
      <c r="B43" s="30">
        <v>11</v>
      </c>
      <c r="C43" s="30">
        <v>2</v>
      </c>
      <c r="D43" s="30">
        <f t="shared" si="0"/>
        <v>13</v>
      </c>
      <c r="E43" s="31"/>
      <c r="F43" s="9"/>
      <c r="G43" s="9"/>
      <c r="H43" s="9"/>
      <c r="I43" s="9"/>
      <c r="J43" s="32"/>
      <c r="K43" s="8"/>
      <c r="L43" s="8"/>
      <c r="M43" s="8"/>
      <c r="N43" s="8"/>
      <c r="O43" s="32"/>
      <c r="P43" s="9"/>
      <c r="Q43" s="9"/>
      <c r="R43" s="9"/>
      <c r="S43" s="9"/>
      <c r="T43" s="32"/>
      <c r="U43" s="9"/>
      <c r="V43" s="9"/>
      <c r="W43" s="9"/>
      <c r="X43" s="9"/>
      <c r="Y43" s="32"/>
    </row>
    <row r="44" spans="1:25" s="1" customFormat="1">
      <c r="A44" s="8" t="s">
        <v>523</v>
      </c>
      <c r="B44" s="30">
        <v>15</v>
      </c>
      <c r="C44" s="30">
        <v>2</v>
      </c>
      <c r="D44" s="30">
        <f t="shared" si="0"/>
        <v>17</v>
      </c>
      <c r="E44" s="7"/>
      <c r="F44" s="9"/>
      <c r="G44" s="9"/>
      <c r="H44" s="9"/>
      <c r="I44" s="9"/>
      <c r="J44" s="7"/>
      <c r="K44" s="8"/>
      <c r="L44" s="8"/>
      <c r="M44" s="8"/>
      <c r="N44" s="8"/>
      <c r="O44" s="7"/>
      <c r="P44" s="9"/>
      <c r="Q44" s="9"/>
      <c r="R44" s="9"/>
      <c r="S44" s="9"/>
      <c r="T44" s="7"/>
      <c r="U44" s="9"/>
      <c r="V44" s="9"/>
      <c r="W44" s="9"/>
      <c r="X44" s="9"/>
      <c r="Y44" s="40"/>
    </row>
    <row r="45" spans="1:25" s="1" customFormat="1">
      <c r="A45" s="8" t="s">
        <v>207</v>
      </c>
      <c r="B45" s="30">
        <v>8</v>
      </c>
      <c r="C45" s="30">
        <v>1</v>
      </c>
      <c r="D45" s="30">
        <f t="shared" si="0"/>
        <v>9</v>
      </c>
      <c r="E45" s="7"/>
      <c r="F45" s="9"/>
      <c r="G45" s="9"/>
      <c r="H45" s="9"/>
      <c r="I45" s="9"/>
      <c r="J45" s="7"/>
      <c r="K45" s="6"/>
      <c r="L45" s="6"/>
      <c r="M45" s="6"/>
      <c r="N45" s="6"/>
      <c r="O45" s="7"/>
      <c r="P45" s="9"/>
      <c r="Q45" s="9"/>
      <c r="R45" s="9"/>
      <c r="S45" s="9"/>
      <c r="T45" s="7"/>
      <c r="U45" s="9"/>
      <c r="V45" s="9"/>
      <c r="W45" s="9"/>
      <c r="X45" s="9"/>
      <c r="Y45" s="7"/>
    </row>
    <row r="46" spans="1:25" s="1" customFormat="1">
      <c r="A46" s="10" t="s">
        <v>208</v>
      </c>
      <c r="B46" s="36">
        <v>10</v>
      </c>
      <c r="C46" s="36">
        <v>9</v>
      </c>
      <c r="D46" s="36">
        <f t="shared" si="0"/>
        <v>19</v>
      </c>
      <c r="E46" s="38"/>
      <c r="F46" s="34"/>
      <c r="G46" s="34"/>
      <c r="H46" s="34"/>
      <c r="I46" s="34"/>
      <c r="J46" s="38"/>
      <c r="K46" s="34"/>
      <c r="L46" s="34"/>
      <c r="M46" s="34"/>
      <c r="N46" s="34"/>
      <c r="O46" s="38"/>
      <c r="P46" s="34"/>
      <c r="Q46" s="34"/>
      <c r="R46" s="34"/>
      <c r="S46" s="34"/>
      <c r="T46" s="38"/>
      <c r="U46" s="34"/>
      <c r="V46" s="34"/>
      <c r="W46" s="34"/>
      <c r="X46" s="34"/>
      <c r="Y46" s="38"/>
    </row>
    <row r="47" spans="1:25" s="1" customFormat="1"/>
    <row r="48" spans="1:25" s="1" customFormat="1"/>
    <row r="49" spans="1:25" s="1" customFormat="1"/>
    <row r="50" spans="1:25" s="1" customFormat="1"/>
    <row r="51" spans="1:25" s="1" customFormat="1"/>
    <row r="52" spans="1:25" s="1" customFormat="1"/>
    <row r="53" spans="1:25" s="1" customFormat="1"/>
    <row r="54" spans="1:25" s="1" customFormat="1"/>
    <row r="55" spans="1:25" s="1" customFormat="1"/>
    <row r="56" spans="1:25" s="1" customFormat="1"/>
    <row r="57" spans="1:25" s="1" customFormat="1"/>
    <row r="58" spans="1:25" s="1" customFormat="1"/>
    <row r="59" spans="1:25" s="1" customFormat="1"/>
    <row r="60" spans="1:25" s="1" customFormat="1"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Y60" s="11"/>
    </row>
    <row r="61" spans="1:25" s="1" customForma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s="1" customForma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s="1" customForma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s="1" customForma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s="1" customForma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3"/>
      <c r="M65"/>
      <c r="N65"/>
      <c r="O65"/>
      <c r="P65"/>
      <c r="Q65"/>
      <c r="R65"/>
      <c r="S65"/>
      <c r="T65"/>
      <c r="U65"/>
      <c r="V65"/>
      <c r="W65"/>
      <c r="X65"/>
      <c r="Y65"/>
    </row>
  </sheetData>
  <pageMargins left="0.23622047244094491" right="0.19685039370078741" top="0.57999999999999996" bottom="0.31496062992125984" header="0.31496062992125984" footer="0.19685039370078741"/>
  <pageSetup paperSize="9" scale="71" orientation="portrait" r:id="rId1"/>
  <headerFooter>
    <oddHeader>&amp;LInternational Olympic Committee&amp;C&amp;8Olympic Studies Centre
Research and Reference Service&amp;R&amp;8&amp;D</oddHeader>
    <oddFooter>&amp;L&amp;8&amp;F&amp;C&amp;8&amp;Ustudies_centre@olympic.org&amp;R&amp;8&amp;P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  <vt:lpstr>List of NOCs</vt:lpstr>
    </vt:vector>
  </TitlesOfParts>
  <Company>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mjsi</dc:creator>
  <cp:lastModifiedBy>Daniel Maguire</cp:lastModifiedBy>
  <cp:lastPrinted>2013-09-03T07:07:40Z</cp:lastPrinted>
  <dcterms:created xsi:type="dcterms:W3CDTF">2009-06-30T15:00:21Z</dcterms:created>
  <dcterms:modified xsi:type="dcterms:W3CDTF">2018-04-11T14:23:15Z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c743c0c0-e309-4fce-9d47-bd4eb90ce66d</vt:lpwstr>
  </property>
</Properties>
</file>