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stado de resultados" r:id="rId3" sheetId="1"/>
  </sheets>
</workbook>
</file>

<file path=xl/sharedStrings.xml><?xml version="1.0" encoding="utf-8"?>
<sst xmlns="http://schemas.openxmlformats.org/spreadsheetml/2006/main" count="24" uniqueCount="24">
  <si>
    <t>Estado de resultados</t>
  </si>
  <si>
    <t>Mega Mix Store S.A.</t>
  </si>
  <si>
    <t>Estado de resultados del 20 de Enero del año 2025</t>
  </si>
  <si>
    <t>1</t>
  </si>
  <si>
    <t>2</t>
  </si>
  <si>
    <t>3</t>
  </si>
  <si>
    <t>4</t>
  </si>
  <si>
    <t>Ventas</t>
  </si>
  <si>
    <t>(-)Dev. Ventas</t>
  </si>
  <si>
    <t>(-)Desc. Ventas</t>
  </si>
  <si>
    <t>Ventas Netas</t>
  </si>
  <si>
    <t>Costo de Ventas</t>
  </si>
  <si>
    <t>(+)Inventario Inicial</t>
  </si>
  <si>
    <t>Compras Netas</t>
  </si>
  <si>
    <t>Total de Mercancias</t>
  </si>
  <si>
    <t>(-)Inventario Final</t>
  </si>
  <si>
    <t>Costo de lo vendido</t>
  </si>
  <si>
    <t>Utilidad Bruta</t>
  </si>
  <si>
    <t>(-)Gastos Totales</t>
  </si>
  <si>
    <t>Utilidad de Operación</t>
  </si>
  <si>
    <t>(+)Otros Ingresos</t>
  </si>
  <si>
    <t>Utilidad antes Impuestos</t>
  </si>
  <si>
    <t>(-)Impuestos</t>
  </si>
  <si>
    <t>Utilidad del Ejercicio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</si>
</sst>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Times new roman"/>
      <sz val="14.0"/>
      <b val="true"/>
    </font>
    <font>
      <name val="Arial"/>
      <sz val="10.0"/>
    </font>
  </fonts>
  <fills count="12">
    <fill>
      <patternFill patternType="none"/>
    </fill>
    <fill>
      <patternFill patternType="darkGray"/>
    </fill>
    <fill>
      <patternFill patternType="none">
        <fgColor indexed="9"/>
      </patternFill>
    </fill>
    <fill>
      <patternFill patternType="none">
        <fgColor indexed="9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49"/>
        <bgColor indexed="9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/>
    </fill>
    <fill>
      <patternFill patternType="solid">
        <bgColor indexed="13"/>
      </patternFill>
    </fill>
    <fill>
      <patternFill patternType="solid">
        <fgColor indexed="13"/>
        <bgColor indexed="13"/>
      </patternFill>
    </fill>
  </fills>
  <borders count="9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</borders>
  <cellStyleXfs count="1">
    <xf numFmtId="0" fontId="0" fillId="0" borderId="0"/>
  </cellStyleXfs>
  <cellXfs count="7">
    <xf numFmtId="0" fontId="0" fillId="0" borderId="0" xfId="0"/>
    <xf numFmtId="0" fontId="1" fillId="5" borderId="4" xfId="0" applyFill="true" applyBorder="true" applyFont="true">
      <alignment horizontal="center" vertical="center"/>
    </xf>
    <xf numFmtId="0" fontId="0" fillId="4" borderId="4" xfId="0" applyFill="true" applyBorder="true">
      <alignment horizontal="center" vertical="center"/>
    </xf>
    <xf numFmtId="0" fontId="0" fillId="8" borderId="4" xfId="0" applyFill="true" applyBorder="true">
      <alignment horizontal="center"/>
    </xf>
    <xf numFmtId="0" fontId="0" fillId="4" borderId="8" xfId="0" applyFill="true" applyBorder="true">
      <alignment horizontal="left" vertical="center"/>
    </xf>
    <xf numFmtId="0" fontId="0" fillId="4" borderId="4" xfId="0" applyFill="true" applyBorder="true">
      <alignment horizontal="left"/>
    </xf>
    <xf numFmtId="0" fontId="0" fillId="11" borderId="4" xfId="0" applyFill="true" applyBorder="true">
      <alignment horizontal="center"/>
    </xf>
  </cell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53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2:G22"/>
  <sheetViews>
    <sheetView workbookViewId="0" tabSelected="true" zoomScale="150"/>
  </sheetViews>
  <sheetFormatPr defaultRowHeight="15.0"/>
  <sheetData>
    <row r="2">
      <c r="B2" s="1" t="s">
        <v>1</v>
      </c>
    </row>
    <row r="4">
      <c r="B4" s="2" t="s">
        <v>2</v>
      </c>
    </row>
    <row r="5">
      <c r="A5" s="3"/>
      <c r="C5" s="3" t="s">
        <v>3</v>
      </c>
      <c r="D5" s="3" t="s">
        <v>4</v>
      </c>
      <c r="E5" s="3" t="s">
        <v>5</v>
      </c>
      <c r="F5" s="3" t="s">
        <v>6</v>
      </c>
    </row>
    <row r="6">
      <c r="A6" s="5" t="s">
        <v>7</v>
      </c>
      <c r="C6" s="5"/>
      <c r="D6" s="5"/>
      <c r="E6" s="5"/>
      <c r="F6" s="5" t="n">
        <v>30406.0</v>
      </c>
    </row>
    <row r="7">
      <c r="A7" s="5" t="s">
        <v>8</v>
      </c>
      <c r="C7" s="5"/>
      <c r="D7" s="5"/>
      <c r="E7" s="5" t="n">
        <v>1000.0</v>
      </c>
      <c r="F7" s="5"/>
    </row>
    <row r="8">
      <c r="A8" s="5" t="s">
        <v>9</v>
      </c>
      <c r="C8" s="5"/>
      <c r="D8" s="5"/>
      <c r="E8" s="4" t="n">
        <v>0.0</v>
      </c>
      <c r="F8" s="4"/>
    </row>
    <row r="9">
      <c r="A9" s="5" t="s">
        <v>10</v>
      </c>
      <c r="C9" s="5"/>
      <c r="D9" s="5"/>
      <c r="E9" s="5"/>
      <c r="F9" s="5">
        <f>F6-E7-E8</f>
      </c>
    </row>
    <row r="10">
      <c r="A10" s="5" t="s">
        <v>11</v>
      </c>
      <c r="C10" s="5"/>
      <c r="D10" s="5"/>
      <c r="E10" s="5"/>
      <c r="F10" s="5"/>
    </row>
    <row r="11">
      <c r="A11" s="5" t="s">
        <v>12</v>
      </c>
      <c r="C11" s="5"/>
      <c r="D11" s="5"/>
      <c r="E11" s="5" t="n">
        <v>20000.0</v>
      </c>
      <c r="F11" s="5"/>
    </row>
    <row r="12">
      <c r="A12" s="5" t="s">
        <v>13</v>
      </c>
      <c r="C12" s="5"/>
      <c r="D12" s="5"/>
      <c r="E12" s="4" t="n">
        <v>13300.0</v>
      </c>
      <c r="F12" s="5"/>
    </row>
    <row r="13">
      <c r="A13" s="5" t="s">
        <v>14</v>
      </c>
      <c r="C13" s="5"/>
      <c r="D13" s="5"/>
      <c r="E13" s="5">
        <f>E11+E12</f>
      </c>
      <c r="F13" s="5"/>
    </row>
    <row r="14">
      <c r="A14" s="5" t="s">
        <v>15</v>
      </c>
      <c r="C14" s="5"/>
      <c r="D14" s="5"/>
      <c r="E14" s="4" t="n">
        <v>10980.0</v>
      </c>
      <c r="F14" s="5"/>
    </row>
    <row r="15">
      <c r="A15" s="5" t="s">
        <v>16</v>
      </c>
      <c r="C15" s="5"/>
      <c r="D15" s="5"/>
      <c r="E15" s="5"/>
      <c r="F15" s="4">
        <f>E10+E13-E14</f>
      </c>
    </row>
    <row r="16">
      <c r="A16" t="s" s="5">
        <v>17</v>
      </c>
      <c r="C16" s="5"/>
      <c r="D16" s="5"/>
      <c r="E16" s="5"/>
      <c r="F16" s="5">
        <f>F9-F15</f>
      </c>
    </row>
    <row r="17">
      <c r="A17" t="s">
        <v>18</v>
      </c>
      <c r="C17" s="5"/>
      <c r="D17" s="5"/>
      <c r="E17" s="5"/>
      <c r="F17" s="4" t="n">
        <v>900.0</v>
      </c>
    </row>
    <row r="18">
      <c r="A18" t="s" s="5">
        <v>19</v>
      </c>
      <c r="C18" s="5"/>
      <c r="D18" s="5"/>
      <c r="E18" s="5"/>
      <c r="F18" s="5">
        <f>F16-F17</f>
      </c>
    </row>
    <row r="19">
      <c r="A19" s="5" t="s">
        <v>20</v>
      </c>
      <c r="C19" s="5"/>
      <c r="D19" s="5"/>
      <c r="E19" s="5"/>
      <c r="F19" s="4" t="n">
        <v>140.0</v>
      </c>
    </row>
    <row r="20">
      <c r="A20" s="5" t="s">
        <v>21</v>
      </c>
      <c r="C20" s="5"/>
      <c r="D20" s="5"/>
      <c r="E20" s="5"/>
      <c r="F20" s="5">
        <f>F18+F19</f>
      </c>
    </row>
    <row r="21">
      <c r="A21" s="5" t="s">
        <v>22</v>
      </c>
      <c r="C21" s="5"/>
      <c r="D21" s="5"/>
      <c r="E21" s="5"/>
      <c r="F21" s="4">
        <f>F20*0.16</f>
      </c>
    </row>
    <row r="22">
      <c r="A22" s="5" t="s">
        <v>23</v>
      </c>
      <c r="C22" s="5"/>
      <c r="D22" s="5"/>
      <c r="E22" s="5"/>
      <c r="F22" s="6">
        <f>F20-F21</f>
      </c>
    </row>
  </sheetData>
  <mergeCells>
    <mergeCell ref="A2:A4"/>
    <mergeCell ref="B2:F3"/>
    <mergeCell ref="B4:F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2025-01-20T15:10:40Z</dcterms:created>
  <dc:creator>Apache POI</dc:creator>
</cp:coreProperties>
</file>