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Okia\Desktop\Wamuko Motors\"/>
    </mc:Choice>
  </mc:AlternateContent>
  <bookViews>
    <workbookView xWindow="0" yWindow="0" windowWidth="16815" windowHeight="8205" firstSheet="6" activeTab="8"/>
  </bookViews>
  <sheets>
    <sheet name="Store" sheetId="1" r:id="rId1"/>
    <sheet name="Daily Issues in Quantity" sheetId="11" r:id="rId2"/>
    <sheet name="Daily Issues in Amount" sheetId="12" r:id="rId3"/>
    <sheet name="Total Issues in Quantity" sheetId="5" r:id="rId4"/>
    <sheet name="Total Issues in Amount" sheetId="10" r:id="rId5"/>
    <sheet name="Fast Moving Items" sheetId="15" r:id="rId6"/>
    <sheet name="Slow Moving Items" sheetId="16" r:id="rId7"/>
    <sheet name="Sales Trend" sheetId="17" r:id="rId8"/>
    <sheet name="Trend of Quantity Sold" sheetId="18" r:id="rId9"/>
  </sheets>
  <definedNames>
    <definedName name="_xlnm._FilterDatabase" localSheetId="0" hidden="1">Store!$A$1:$F$25</definedName>
  </definedNames>
  <calcPr calcId="162913"/>
  <pivotCaches>
    <pivotCache cacheId="0" r:id="rId10"/>
    <pivotCache cacheId="4" r:id="rId11"/>
    <pivotCache cacheId="14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17" i="1" l="1"/>
  <c r="F4" i="1"/>
  <c r="F2" i="1"/>
  <c r="F22" i="1"/>
  <c r="F13" i="1"/>
  <c r="F23" i="1"/>
  <c r="F11" i="1"/>
  <c r="F5" i="1"/>
  <c r="F10" i="1"/>
  <c r="F20" i="1"/>
  <c r="F3" i="1"/>
  <c r="F8" i="1"/>
  <c r="F14" i="1"/>
  <c r="F19" i="1"/>
  <c r="F15" i="1"/>
  <c r="F12" i="1"/>
  <c r="F9" i="1"/>
  <c r="F18" i="1"/>
  <c r="F6" i="1"/>
  <c r="F21" i="1"/>
  <c r="F24" i="1"/>
  <c r="F16" i="1"/>
  <c r="F25" i="1"/>
  <c r="F7" i="1"/>
</calcChain>
</file>

<file path=xl/sharedStrings.xml><?xml version="1.0" encoding="utf-8"?>
<sst xmlns="http://schemas.openxmlformats.org/spreadsheetml/2006/main" count="199" uniqueCount="38">
  <si>
    <t>Date</t>
  </si>
  <si>
    <t>Items</t>
  </si>
  <si>
    <t>Unit of Measurement</t>
  </si>
  <si>
    <t>Unit Price</t>
  </si>
  <si>
    <t>Amount</t>
  </si>
  <si>
    <t xml:space="preserve">Engine Oil Delo Silver </t>
  </si>
  <si>
    <t>Oil Filter 101</t>
  </si>
  <si>
    <t>Diesel Filter 101</t>
  </si>
  <si>
    <t>Spring Bushes</t>
  </si>
  <si>
    <t>Tie Rod End</t>
  </si>
  <si>
    <t>Brake Pads</t>
  </si>
  <si>
    <t>Z-Link</t>
  </si>
  <si>
    <t>Suspension Bushes</t>
  </si>
  <si>
    <t>Filler Paste</t>
  </si>
  <si>
    <t>Rubbing Compound</t>
  </si>
  <si>
    <t>Air Cleaner</t>
  </si>
  <si>
    <t>Thinner Clear</t>
  </si>
  <si>
    <t>Masking Tape</t>
  </si>
  <si>
    <t>Super Glue</t>
  </si>
  <si>
    <t>Fog Lights</t>
  </si>
  <si>
    <t>Silicon Tubes</t>
  </si>
  <si>
    <t>Head lamp</t>
  </si>
  <si>
    <t>Cutting Disks</t>
  </si>
  <si>
    <t>Wiper Blades</t>
  </si>
  <si>
    <t>handbrake shoes</t>
  </si>
  <si>
    <t>Degreeser</t>
  </si>
  <si>
    <t>Steering Rack</t>
  </si>
  <si>
    <t>Liter</t>
  </si>
  <si>
    <t>Pcs</t>
  </si>
  <si>
    <t>Set</t>
  </si>
  <si>
    <t>Quantity</t>
  </si>
  <si>
    <t>Row Labels</t>
  </si>
  <si>
    <t>Grand Total</t>
  </si>
  <si>
    <t>Sum of Amount</t>
  </si>
  <si>
    <t>Sum of Quantity</t>
  </si>
  <si>
    <t>Remarks</t>
  </si>
  <si>
    <t>Fast Moving</t>
  </si>
  <si>
    <t>Slow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</si>
</sst>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2" fillId="0" borderId="0" xfId="0" applyFont="1"/>
    <xf numFmtId="41" fontId="2" fillId="0" borderId="0" xfId="1" applyFont="1"/>
    <xf numFmtId="41" fontId="0" fillId="0" borderId="0" xfId="1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[Wamuku.xlsx]Daily Issues in Quantity!PivotTable2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Issues in Quantity'!$B$1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'Daily Issues in Quantity'!$A$2:$A$30</c:f>
              <c:multiLvlStrCache>
                <c:ptCount val="24"/>
                <c:lvl>
                  <c:pt idx="0">
                    <c:v>Diesel Filter 101</c:v>
                  </c:pt>
                  <c:pt idx="1">
                    <c:v>Engine Oil Delo Silver </c:v>
                  </c:pt>
                  <c:pt idx="2">
                    <c:v>Oil Filter 101</c:v>
                  </c:pt>
                  <c:pt idx="3">
                    <c:v>Spring Bushes</c:v>
                  </c:pt>
                  <c:pt idx="4">
                    <c:v>Tie Rod End</c:v>
                  </c:pt>
                  <c:pt idx="5">
                    <c:v>Brake Pads</c:v>
                  </c:pt>
                  <c:pt idx="6">
                    <c:v>Filler Paste</c:v>
                  </c:pt>
                  <c:pt idx="7">
                    <c:v>Oil Filter 101</c:v>
                  </c:pt>
                  <c:pt idx="8">
                    <c:v>Rubbing Compound</c:v>
                  </c:pt>
                  <c:pt idx="9">
                    <c:v>Suspension Bushes</c:v>
                  </c:pt>
                  <c:pt idx="10">
                    <c:v>Z-Link</c:v>
                  </c:pt>
                  <c:pt idx="11">
                    <c:v>Air Cleaner</c:v>
                  </c:pt>
                  <c:pt idx="12">
                    <c:v>Engine Oil Delo Silver </c:v>
                  </c:pt>
                  <c:pt idx="13">
                    <c:v>Fog Lights</c:v>
                  </c:pt>
                  <c:pt idx="14">
                    <c:v>Masking Tape</c:v>
                  </c:pt>
                  <c:pt idx="15">
                    <c:v>Super Glue</c:v>
                  </c:pt>
                  <c:pt idx="16">
                    <c:v>Thinner Clear</c:v>
                  </c:pt>
                  <c:pt idx="17">
                    <c:v>Cutting Disks</c:v>
                  </c:pt>
                  <c:pt idx="18">
                    <c:v>Degreeser</c:v>
                  </c:pt>
                  <c:pt idx="19">
                    <c:v>handbrake shoes</c:v>
                  </c:pt>
                  <c:pt idx="20">
                    <c:v>Head lamp</c:v>
                  </c:pt>
                  <c:pt idx="21">
                    <c:v>Silicon Tubes</c:v>
                  </c:pt>
                  <c:pt idx="22">
                    <c:v>Steering Rack</c:v>
                  </c:pt>
                  <c:pt idx="23">
                    <c:v>Wiper Blades</c:v>
                  </c:pt>
                </c:lvl>
                <c:lvl>
                  <c:pt idx="0">
                    <c:v>03/07/2023</c:v>
                  </c:pt>
                  <c:pt idx="5">
                    <c:v>04/07/2023</c:v>
                  </c:pt>
                  <c:pt idx="11">
                    <c:v>05/07/2023</c:v>
                  </c:pt>
                  <c:pt idx="17">
                    <c:v>06/07/2023</c:v>
                  </c:pt>
                </c:lvl>
              </c:multiLvlStrCache>
            </c:multiLvlStrRef>
          </c:cat>
          <c:val>
            <c:numRef>
              <c:f>'Daily Issues in Quantity'!$B$2:$B$30</c:f>
              <c:numCache>
                <c:formatCode>General</c:formatCode>
                <c:ptCount val="24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B-4C35-9BB7-F2466A33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1103632"/>
        <c:axId val="1181125264"/>
      </c:barChart>
      <c:catAx>
        <c:axId val="118110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25264"/>
        <c:crosses val="autoZero"/>
        <c:auto val="1"/>
        <c:lblAlgn val="ctr"/>
        <c:lblOffset val="100"/>
        <c:noMultiLvlLbl val="0"/>
      </c:catAx>
      <c:valAx>
        <c:axId val="11811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10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[Wamuku.xlsx]Daily Issues in Amount!PivotTable3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738639507668374"/>
          <c:y val="0.16150378757724754"/>
          <c:w val="0.56368351391973437"/>
          <c:h val="0.772615445300837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'Daily Issues in Amount'!$B$1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'Daily Issues in Amount'!$A$2:$A$30</c:f>
              <c:multiLvlStrCache>
                <c:ptCount val="24"/>
                <c:lvl>
                  <c:pt idx="0">
                    <c:v>Diesel Filter 101</c:v>
                  </c:pt>
                  <c:pt idx="1">
                    <c:v>Engine Oil Delo Silver </c:v>
                  </c:pt>
                  <c:pt idx="2">
                    <c:v>Oil Filter 101</c:v>
                  </c:pt>
                  <c:pt idx="3">
                    <c:v>Spring Bushes</c:v>
                  </c:pt>
                  <c:pt idx="4">
                    <c:v>Tie Rod End</c:v>
                  </c:pt>
                  <c:pt idx="5">
                    <c:v>Brake Pads</c:v>
                  </c:pt>
                  <c:pt idx="6">
                    <c:v>Filler Paste</c:v>
                  </c:pt>
                  <c:pt idx="7">
                    <c:v>Oil Filter 101</c:v>
                  </c:pt>
                  <c:pt idx="8">
                    <c:v>Rubbing Compound</c:v>
                  </c:pt>
                  <c:pt idx="9">
                    <c:v>Suspension Bushes</c:v>
                  </c:pt>
                  <c:pt idx="10">
                    <c:v>Z-Link</c:v>
                  </c:pt>
                  <c:pt idx="11">
                    <c:v>Air Cleaner</c:v>
                  </c:pt>
                  <c:pt idx="12">
                    <c:v>Engine Oil Delo Silver </c:v>
                  </c:pt>
                  <c:pt idx="13">
                    <c:v>Fog Lights</c:v>
                  </c:pt>
                  <c:pt idx="14">
                    <c:v>Masking Tape</c:v>
                  </c:pt>
                  <c:pt idx="15">
                    <c:v>Super Glue</c:v>
                  </c:pt>
                  <c:pt idx="16">
                    <c:v>Thinner Clear</c:v>
                  </c:pt>
                  <c:pt idx="17">
                    <c:v>Cutting Disks</c:v>
                  </c:pt>
                  <c:pt idx="18">
                    <c:v>Degreeser</c:v>
                  </c:pt>
                  <c:pt idx="19">
                    <c:v>handbrake shoes</c:v>
                  </c:pt>
                  <c:pt idx="20">
                    <c:v>Head lamp</c:v>
                  </c:pt>
                  <c:pt idx="21">
                    <c:v>Silicon Tubes</c:v>
                  </c:pt>
                  <c:pt idx="22">
                    <c:v>Steering Rack</c:v>
                  </c:pt>
                  <c:pt idx="23">
                    <c:v>Wiper Blades</c:v>
                  </c:pt>
                </c:lvl>
                <c:lvl>
                  <c:pt idx="0">
                    <c:v>03/07/2023</c:v>
                  </c:pt>
                  <c:pt idx="5">
                    <c:v>04/07/2023</c:v>
                  </c:pt>
                  <c:pt idx="11">
                    <c:v>05/07/2023</c:v>
                  </c:pt>
                  <c:pt idx="17">
                    <c:v>06/07/2023</c:v>
                  </c:pt>
                </c:lvl>
              </c:multiLvlStrCache>
            </c:multiLvlStrRef>
          </c:cat>
          <c:val>
            <c:numRef>
              <c:f>'Daily Issues in Amount'!$B$2:$B$30</c:f>
              <c:numCache>
                <c:formatCode>_(* #,##0_);_(* \(#,##0\);_(* "-"_);_(@_)</c:formatCode>
                <c:ptCount val="24"/>
                <c:pt idx="0">
                  <c:v>75000</c:v>
                </c:pt>
                <c:pt idx="1">
                  <c:v>60000</c:v>
                </c:pt>
                <c:pt idx="2">
                  <c:v>90000</c:v>
                </c:pt>
                <c:pt idx="3">
                  <c:v>280000</c:v>
                </c:pt>
                <c:pt idx="4">
                  <c:v>100000</c:v>
                </c:pt>
                <c:pt idx="5">
                  <c:v>1000000</c:v>
                </c:pt>
                <c:pt idx="6">
                  <c:v>80000</c:v>
                </c:pt>
                <c:pt idx="7">
                  <c:v>350000</c:v>
                </c:pt>
                <c:pt idx="8">
                  <c:v>50000</c:v>
                </c:pt>
                <c:pt idx="9">
                  <c:v>320000</c:v>
                </c:pt>
                <c:pt idx="10">
                  <c:v>360000</c:v>
                </c:pt>
                <c:pt idx="11">
                  <c:v>480000</c:v>
                </c:pt>
                <c:pt idx="12">
                  <c:v>30000</c:v>
                </c:pt>
                <c:pt idx="13">
                  <c:v>600000</c:v>
                </c:pt>
                <c:pt idx="14">
                  <c:v>6000</c:v>
                </c:pt>
                <c:pt idx="15">
                  <c:v>6000</c:v>
                </c:pt>
                <c:pt idx="16">
                  <c:v>60000</c:v>
                </c:pt>
                <c:pt idx="17">
                  <c:v>40000</c:v>
                </c:pt>
                <c:pt idx="18">
                  <c:v>45000</c:v>
                </c:pt>
                <c:pt idx="19">
                  <c:v>600000</c:v>
                </c:pt>
                <c:pt idx="20">
                  <c:v>600000</c:v>
                </c:pt>
                <c:pt idx="21">
                  <c:v>60000</c:v>
                </c:pt>
                <c:pt idx="22">
                  <c:v>550000</c:v>
                </c:pt>
                <c:pt idx="23">
                  <c:v>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6-44E9-A9C9-0EFB175D1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8029024"/>
        <c:axId val="1408014464"/>
      </c:barChart>
      <c:catAx>
        <c:axId val="140802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14464"/>
        <c:crosses val="autoZero"/>
        <c:auto val="1"/>
        <c:lblAlgn val="ctr"/>
        <c:lblOffset val="100"/>
        <c:noMultiLvlLbl val="0"/>
      </c:catAx>
      <c:valAx>
        <c:axId val="14080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2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[Wamuku.xlsx]Total Issues in Quantity!PivotTable4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Issues in Quantity'!$B$1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Issues in Quantity'!$A$2:$A$24</c:f>
              <c:strCache>
                <c:ptCount val="22"/>
                <c:pt idx="0">
                  <c:v>Air Cleaner</c:v>
                </c:pt>
                <c:pt idx="1">
                  <c:v>Brake Pads</c:v>
                </c:pt>
                <c:pt idx="2">
                  <c:v>Cutting Disks</c:v>
                </c:pt>
                <c:pt idx="3">
                  <c:v>Degreeser</c:v>
                </c:pt>
                <c:pt idx="4">
                  <c:v>Diesel Filter 101</c:v>
                </c:pt>
                <c:pt idx="5">
                  <c:v>Engine Oil Delo Silver </c:v>
                </c:pt>
                <c:pt idx="6">
                  <c:v>Filler Paste</c:v>
                </c:pt>
                <c:pt idx="7">
                  <c:v>Fog Lights</c:v>
                </c:pt>
                <c:pt idx="8">
                  <c:v>handbrake shoes</c:v>
                </c:pt>
                <c:pt idx="9">
                  <c:v>Head lamp</c:v>
                </c:pt>
                <c:pt idx="10">
                  <c:v>Masking Tape</c:v>
                </c:pt>
                <c:pt idx="11">
                  <c:v>Oil Filter 101</c:v>
                </c:pt>
                <c:pt idx="12">
                  <c:v>Rubbing Compound</c:v>
                </c:pt>
                <c:pt idx="13">
                  <c:v>Silicon Tubes</c:v>
                </c:pt>
                <c:pt idx="14">
                  <c:v>Spring Bushes</c:v>
                </c:pt>
                <c:pt idx="15">
                  <c:v>Steering Rack</c:v>
                </c:pt>
                <c:pt idx="16">
                  <c:v>Super Glue</c:v>
                </c:pt>
                <c:pt idx="17">
                  <c:v>Suspension Bushes</c:v>
                </c:pt>
                <c:pt idx="18">
                  <c:v>Thinner Clear</c:v>
                </c:pt>
                <c:pt idx="19">
                  <c:v>Tie Rod End</c:v>
                </c:pt>
                <c:pt idx="20">
                  <c:v>Wiper Blades</c:v>
                </c:pt>
                <c:pt idx="21">
                  <c:v>Z-Link</c:v>
                </c:pt>
              </c:strCache>
            </c:strRef>
          </c:cat>
          <c:val>
            <c:numRef>
              <c:f>'Total Issues in Quantity'!$B$2:$B$24</c:f>
              <c:numCache>
                <c:formatCode>General</c:formatCode>
                <c:ptCount val="2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1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1-42CE-B6E1-FCFFE7F9B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33520"/>
        <c:axId val="119946416"/>
      </c:barChart>
      <c:catAx>
        <c:axId val="119933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6416"/>
        <c:crosses val="autoZero"/>
        <c:auto val="1"/>
        <c:lblAlgn val="ctr"/>
        <c:lblOffset val="100"/>
        <c:noMultiLvlLbl val="0"/>
      </c:catAx>
      <c:valAx>
        <c:axId val="11994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[Wamuku.xlsx]Total Issues in Amount!PivotTable1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Issues in Amount'!$B$1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Issues in Amount'!$A$2:$A$24</c:f>
              <c:strCache>
                <c:ptCount val="22"/>
                <c:pt idx="0">
                  <c:v>Air Cleaner</c:v>
                </c:pt>
                <c:pt idx="1">
                  <c:v>Brake Pads</c:v>
                </c:pt>
                <c:pt idx="2">
                  <c:v>Cutting Disks</c:v>
                </c:pt>
                <c:pt idx="3">
                  <c:v>Degreeser</c:v>
                </c:pt>
                <c:pt idx="4">
                  <c:v>Diesel Filter 101</c:v>
                </c:pt>
                <c:pt idx="5">
                  <c:v>Engine Oil Delo Silver </c:v>
                </c:pt>
                <c:pt idx="6">
                  <c:v>Filler Paste</c:v>
                </c:pt>
                <c:pt idx="7">
                  <c:v>Fog Lights</c:v>
                </c:pt>
                <c:pt idx="8">
                  <c:v>handbrake shoes</c:v>
                </c:pt>
                <c:pt idx="9">
                  <c:v>Head lamp</c:v>
                </c:pt>
                <c:pt idx="10">
                  <c:v>Masking Tape</c:v>
                </c:pt>
                <c:pt idx="11">
                  <c:v>Oil Filter 101</c:v>
                </c:pt>
                <c:pt idx="12">
                  <c:v>Rubbing Compound</c:v>
                </c:pt>
                <c:pt idx="13">
                  <c:v>Silicon Tubes</c:v>
                </c:pt>
                <c:pt idx="14">
                  <c:v>Spring Bushes</c:v>
                </c:pt>
                <c:pt idx="15">
                  <c:v>Steering Rack</c:v>
                </c:pt>
                <c:pt idx="16">
                  <c:v>Super Glue</c:v>
                </c:pt>
                <c:pt idx="17">
                  <c:v>Suspension Bushes</c:v>
                </c:pt>
                <c:pt idx="18">
                  <c:v>Thinner Clear</c:v>
                </c:pt>
                <c:pt idx="19">
                  <c:v>Tie Rod End</c:v>
                </c:pt>
                <c:pt idx="20">
                  <c:v>Wiper Blades</c:v>
                </c:pt>
                <c:pt idx="21">
                  <c:v>Z-Link</c:v>
                </c:pt>
              </c:strCache>
            </c:strRef>
          </c:cat>
          <c:val>
            <c:numRef>
              <c:f>'Total Issues in Amount'!$B$2:$B$24</c:f>
              <c:numCache>
                <c:formatCode>_(* #,##0_);_(* \(#,##0\);_(* "-"_);_(@_)</c:formatCode>
                <c:ptCount val="22"/>
                <c:pt idx="0">
                  <c:v>480000</c:v>
                </c:pt>
                <c:pt idx="1">
                  <c:v>1000000</c:v>
                </c:pt>
                <c:pt idx="2">
                  <c:v>40000</c:v>
                </c:pt>
                <c:pt idx="3">
                  <c:v>45000</c:v>
                </c:pt>
                <c:pt idx="4">
                  <c:v>75000</c:v>
                </c:pt>
                <c:pt idx="5">
                  <c:v>90000</c:v>
                </c:pt>
                <c:pt idx="6">
                  <c:v>80000</c:v>
                </c:pt>
                <c:pt idx="7">
                  <c:v>600000</c:v>
                </c:pt>
                <c:pt idx="8">
                  <c:v>600000</c:v>
                </c:pt>
                <c:pt idx="9">
                  <c:v>600000</c:v>
                </c:pt>
                <c:pt idx="10">
                  <c:v>6000</c:v>
                </c:pt>
                <c:pt idx="11">
                  <c:v>440000</c:v>
                </c:pt>
                <c:pt idx="12">
                  <c:v>50000</c:v>
                </c:pt>
                <c:pt idx="13">
                  <c:v>60000</c:v>
                </c:pt>
                <c:pt idx="14">
                  <c:v>280000</c:v>
                </c:pt>
                <c:pt idx="15">
                  <c:v>550000</c:v>
                </c:pt>
                <c:pt idx="16">
                  <c:v>6000</c:v>
                </c:pt>
                <c:pt idx="17">
                  <c:v>320000</c:v>
                </c:pt>
                <c:pt idx="18">
                  <c:v>60000</c:v>
                </c:pt>
                <c:pt idx="19">
                  <c:v>100000</c:v>
                </c:pt>
                <c:pt idx="20">
                  <c:v>90000</c:v>
                </c:pt>
                <c:pt idx="21">
                  <c:v>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6-4448-BB12-FC0A2FB6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868607"/>
        <c:axId val="44871519"/>
      </c:barChart>
      <c:catAx>
        <c:axId val="44868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1519"/>
        <c:crosses val="autoZero"/>
        <c:auto val="1"/>
        <c:lblAlgn val="ctr"/>
        <c:lblOffset val="100"/>
        <c:noMultiLvlLbl val="0"/>
      </c:catAx>
      <c:valAx>
        <c:axId val="4487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[Wamuku.xlsx]Fast Moving Items!PivotTable3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'Fast Moving Items'!$B$3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'Fast Moving Items'!$A$4:$A$16</c:f>
              <c:strCache>
                <c:ptCount val="12"/>
                <c:pt idx="0">
                  <c:v>Air Cleaner</c:v>
                </c:pt>
                <c:pt idx="1">
                  <c:v>Brake Pads</c:v>
                </c:pt>
                <c:pt idx="2">
                  <c:v>Cutting Disks</c:v>
                </c:pt>
                <c:pt idx="3">
                  <c:v>Diesel Filter 101</c:v>
                </c:pt>
                <c:pt idx="4">
                  <c:v>Engine Oil Delo Silver </c:v>
                </c:pt>
                <c:pt idx="5">
                  <c:v>Filler Paste</c:v>
                </c:pt>
                <c:pt idx="6">
                  <c:v>Fog Lights</c:v>
                </c:pt>
                <c:pt idx="7">
                  <c:v>Oil Filter 101</c:v>
                </c:pt>
                <c:pt idx="8">
                  <c:v>Silicon Tubes</c:v>
                </c:pt>
                <c:pt idx="9">
                  <c:v>Spring Bushes</c:v>
                </c:pt>
                <c:pt idx="10">
                  <c:v>Suspension Bushes</c:v>
                </c:pt>
                <c:pt idx="11">
                  <c:v>Thinner Clear</c:v>
                </c:pt>
              </c:strCache>
            </c:strRef>
          </c:cat>
          <c:val>
            <c:numRef>
              <c:f>'Fast Moving Items'!$B$4:$B$16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7-4906-8E5D-04B1C6B09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833120"/>
        <c:axId val="398852672"/>
      </c:barChart>
      <c:catAx>
        <c:axId val="39883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52672"/>
        <c:crosses val="autoZero"/>
        <c:auto val="1"/>
        <c:lblAlgn val="ctr"/>
        <c:lblOffset val="100"/>
        <c:noMultiLvlLbl val="0"/>
      </c:catAx>
      <c:valAx>
        <c:axId val="3988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3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[Wamuku.xlsx]Slow Moving Items!PivotTable4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'Slow Moving Items'!$B$3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'Slow Moving Items'!$A$4:$A$16</c:f>
              <c:strCache>
                <c:ptCount val="12"/>
                <c:pt idx="0">
                  <c:v>Degreeser</c:v>
                </c:pt>
                <c:pt idx="1">
                  <c:v>Engine Oil Delo Silver </c:v>
                </c:pt>
                <c:pt idx="2">
                  <c:v>handbrake shoes</c:v>
                </c:pt>
                <c:pt idx="3">
                  <c:v>Head lamp</c:v>
                </c:pt>
                <c:pt idx="4">
                  <c:v>Masking Tape</c:v>
                </c:pt>
                <c:pt idx="5">
                  <c:v>Oil Filter 101</c:v>
                </c:pt>
                <c:pt idx="6">
                  <c:v>Rubbing Compound</c:v>
                </c:pt>
                <c:pt idx="7">
                  <c:v>Steering Rack</c:v>
                </c:pt>
                <c:pt idx="8">
                  <c:v>Super Glue</c:v>
                </c:pt>
                <c:pt idx="9">
                  <c:v>Tie Rod End</c:v>
                </c:pt>
                <c:pt idx="10">
                  <c:v>Wiper Blades</c:v>
                </c:pt>
                <c:pt idx="11">
                  <c:v>Z-Link</c:v>
                </c:pt>
              </c:strCache>
            </c:strRef>
          </c:cat>
          <c:val>
            <c:numRef>
              <c:f>'Slow Moving Items'!$B$4:$B$16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9-44C4-9D47-BD24CC055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248719"/>
        <c:axId val="165262447"/>
      </c:barChart>
      <c:catAx>
        <c:axId val="165248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62447"/>
        <c:crosses val="autoZero"/>
        <c:auto val="1"/>
        <c:lblAlgn val="ctr"/>
        <c:lblOffset val="100"/>
        <c:noMultiLvlLbl val="0"/>
      </c:catAx>
      <c:valAx>
        <c:axId val="165262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[Wamuku.xlsx]Sales Trend!PivotTable5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Trend'!$B$1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Trend'!$A$2:$A$6</c:f>
              <c:strCache>
                <c:ptCount val="4"/>
                <c:pt idx="0">
                  <c:v>03/07/2023</c:v>
                </c:pt>
                <c:pt idx="1">
                  <c:v>04/07/2023</c:v>
                </c:pt>
                <c:pt idx="2">
                  <c:v>05/07/2023</c:v>
                </c:pt>
                <c:pt idx="3">
                  <c:v>06/07/2023</c:v>
                </c:pt>
              </c:strCache>
            </c:strRef>
          </c:cat>
          <c:val>
            <c:numRef>
              <c:f>'Sales Trend'!$B$2:$B$6</c:f>
              <c:numCache>
                <c:formatCode>General</c:formatCode>
                <c:ptCount val="4"/>
                <c:pt idx="0">
                  <c:v>605000</c:v>
                </c:pt>
                <c:pt idx="1">
                  <c:v>2160000</c:v>
                </c:pt>
                <c:pt idx="2">
                  <c:v>1182000</c:v>
                </c:pt>
                <c:pt idx="3">
                  <c:v>1985000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2-4E96-BAFE-601F1084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00431"/>
        <c:axId val="784781711"/>
      </c:lineChart>
      <c:catAx>
        <c:axId val="78480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781711"/>
        <c:crosses val="autoZero"/>
        <c:auto val="1"/>
        <c:lblAlgn val="ctr"/>
        <c:lblOffset val="100"/>
        <c:noMultiLvlLbl val="0"/>
      </c:catAx>
      <c:valAx>
        <c:axId val="78478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[Wamuku.xlsx]Trend of Quantity Sold!PivotTable6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of Quantity Sold'!$B$1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'Trend of Quantity Sold'!$A$2:$A$6</c:f>
              <c:strCache>
                <c:ptCount val="4"/>
                <c:pt idx="0">
                  <c:v>03/07/2023</c:v>
                </c:pt>
                <c:pt idx="1">
                  <c:v>04/07/2023</c:v>
                </c:pt>
                <c:pt idx="2">
                  <c:v>05/07/2023</c:v>
                </c:pt>
                <c:pt idx="3">
                  <c:v>06/07/2023</c:v>
                </c:pt>
              </c:strCache>
            </c:strRef>
          </c:cat>
          <c:val>
            <c:numRef>
              <c:f>'Trend of Quantity Sold'!$B$2:$B$6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22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4-45B1-968B-A9C8912AE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11487"/>
        <c:axId val="1013915231"/>
      </c:lineChart>
      <c:catAx>
        <c:axId val="101391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15231"/>
        <c:crosses val="autoZero"/>
        <c:auto val="1"/>
        <c:lblAlgn val="ctr"/>
        <c:lblOffset val="100"/>
        <c:noMultiLvlLbl val="0"/>
      </c:catAx>
      <c:valAx>
        <c:axId val="101391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1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4761</xdr:rowOff>
    </xdr:from>
    <xdr:to>
      <xdr:col>13</xdr:col>
      <xdr:colOff>9525</xdr:colOff>
      <xdr:row>23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19050</xdr:rowOff>
    </xdr:from>
    <xdr:to>
      <xdr:col>12</xdr:col>
      <xdr:colOff>600075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33336</xdr:colOff>
      <xdr:row>0</xdr:row>
      <xdr:rowOff>33336</xdr:rowOff>
    </xdr:from>
    <xdr:to>
      <xdr:col>9</xdr:col>
      <xdr:colOff>1066799</xdr:colOff>
      <xdr:row>23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0</xdr:row>
      <xdr:rowOff>4761</xdr:rowOff>
    </xdr:from>
    <xdr:to>
      <xdr:col>11</xdr:col>
      <xdr:colOff>590550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604836</xdr:colOff>
      <xdr:row>1</xdr:row>
      <xdr:rowOff>4761</xdr:rowOff>
    </xdr:from>
    <xdr:to>
      <xdr:col>13</xdr:col>
      <xdr:colOff>0</xdr:colOff>
      <xdr:row>22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23811</xdr:colOff>
      <xdr:row>0</xdr:row>
      <xdr:rowOff>14287</xdr:rowOff>
    </xdr:from>
    <xdr:to>
      <xdr:col>12</xdr:col>
      <xdr:colOff>600074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4761</xdr:colOff>
      <xdr:row>1</xdr:row>
      <xdr:rowOff>4762</xdr:rowOff>
    </xdr:from>
    <xdr:to>
      <xdr:col>13</xdr:col>
      <xdr:colOff>600074</xdr:colOff>
      <xdr:row>15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23811</xdr:rowOff>
    </xdr:from>
    <xdr:to>
      <xdr:col>12</xdr:col>
      <xdr:colOff>590549</xdr:colOff>
      <xdr:row>17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Okia" refreshedDate="45140.601953124999" createdVersion="6" refreshedVersion="6" minRefreshableVersion="3" recordCount="24">
  <cacheSource type="worksheet">
    <worksheetSource ref="A1:F24" sheet="Store"/>
  </cacheSource>
  <cacheFields count="6">
    <cacheField name="Date" numFmtId="14">
      <sharedItems containsSemiMixedTypes="0" containsNonDate="0" containsDate="1" containsString="0" minDate="2023-07-03T00:00:00" maxDate="2023-07-07T00:00:00" count="4">
        <d v="2023-07-03T00:00:00"/>
        <d v="2023-07-04T00:00:00"/>
        <d v="2023-07-05T00:00:00"/>
        <d v="2023-07-06T00:00:00"/>
      </sharedItems>
    </cacheField>
    <cacheField name="Items" numFmtId="0">
      <sharedItems count="22">
        <s v="Engine Oil Delo Silver "/>
        <s v="Oil Filter 101"/>
        <s v="Diesel Filter 101"/>
        <s v="Spring Bushes"/>
        <s v="Tie Rod End"/>
        <s v="Brake Pads"/>
        <s v="Z-Link"/>
        <s v="Suspension Bushes"/>
        <s v="Filler Paste"/>
        <s v="Rubbing Compound"/>
        <s v="Air Cleaner"/>
        <s v="Thinner Clear"/>
        <s v="Masking Tape"/>
        <s v="Super Glue"/>
        <s v="Fog Lights"/>
        <s v="Silicon Tubes"/>
        <s v="Head lamp"/>
        <s v="Cutting Disks"/>
        <s v="Wiper Blades"/>
        <s v="handbrake shoes"/>
        <s v="Degreeser"/>
        <s v="Steering Rack"/>
      </sharedItems>
    </cacheField>
    <cacheField name="Unit of Measurement" numFmtId="0">
      <sharedItems/>
    </cacheField>
    <cacheField name="Unit Price" numFmtId="41">
      <sharedItems containsSemiMixedTypes="0" containsString="0" containsNumber="1" containsInteger="1" minValue="2000" maxValue="550000"/>
    </cacheField>
    <cacheField name="Quantity" numFmtId="0">
      <sharedItems containsSemiMixedTypes="0" containsString="0" containsNumber="1" containsInteger="1" minValue="1" maxValue="7"/>
    </cacheField>
    <cacheField name="Amount" numFmtId="41">
      <sharedItems containsSemiMixedTypes="0" containsString="0" containsNumber="1" containsInteger="1" minValue="6000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Okia" refreshedDate="45140.653465046293" createdVersion="6" refreshedVersion="6" minRefreshableVersion="3" recordCount="24">
  <cacheSource type="worksheet">
    <worksheetSource ref="A1:F25" sheet="Store"/>
  </cacheSource>
  <cacheFields count="7">
    <cacheField name="Date" numFmtId="14">
      <sharedItems containsSemiMixedTypes="0" containsNonDate="0" containsDate="1" containsString="0" minDate="2023-07-03T00:00:00" maxDate="2023-07-07T00:00:00" count="4">
        <d v="2023-07-03T00:00:00"/>
        <d v="2023-07-05T00:00:00"/>
        <d v="2023-07-04T00:00:00"/>
        <d v="2023-07-06T00:00:00"/>
      </sharedItems>
    </cacheField>
    <cacheField name="Items" numFmtId="0">
      <sharedItems count="22">
        <s v="Spring Bushes"/>
        <s v="Air Cleaner"/>
        <s v="Diesel Filter 101"/>
        <s v="Oil Filter 101"/>
        <s v="Cutting Disks"/>
        <s v="Engine Oil Delo Silver "/>
        <s v="Thinner Clear"/>
        <s v="Silicon Tubes"/>
        <s v="Filler Paste"/>
        <s v="Suspension Bushes"/>
        <s v="Fog Lights"/>
        <s v="Brake Pads"/>
        <s v="Masking Tape"/>
        <s v="Super Glue"/>
        <s v="Degreeser"/>
        <s v="Head lamp"/>
        <s v="Rubbing Compound"/>
        <s v="Wiper Blades"/>
        <s v="Tie Rod End"/>
        <s v="Z-Link"/>
        <s v="handbrake shoes"/>
        <s v="Steering Rack"/>
      </sharedItems>
    </cacheField>
    <cacheField name="Unit of Measurement" numFmtId="0">
      <sharedItems/>
    </cacheField>
    <cacheField name="Unit Price" numFmtId="41">
      <sharedItems containsSemiMixedTypes="0" containsString="0" containsNumber="1" containsInteger="1" minValue="2000" maxValue="550000"/>
    </cacheField>
    <cacheField name="Quantity" numFmtId="0">
      <sharedItems containsSemiMixedTypes="0" containsString="0" containsNumber="1" containsInteger="1" minValue="1" maxValue="7"/>
    </cacheField>
    <cacheField name="Amount" numFmtId="41">
      <sharedItems containsSemiMixedTypes="0" containsString="0" containsNumber="1" containsInteger="1" minValue="6000" maxValue="1000000"/>
    </cacheField>
    <cacheField name="Remarks" numFmtId="0">
      <sharedItems count="2">
        <s v="First Moving"/>
        <s v="S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niel Okia" refreshedDate="45140.731805555559" createdVersion="6" refreshedVersion="6" minRefreshableVersion="3" recordCount="24">
  <cacheSource type="worksheet">
    <worksheetSource ref="A1:G25" sheet="Store"/>
  </cacheSource>
  <cacheFields count="7">
    <cacheField name="Date" numFmtId="14">
      <sharedItems containsSemiMixedTypes="0" containsNonDate="0" containsDate="1" containsString="0" minDate="2023-07-03T00:00:00" maxDate="2023-07-07T00:00:00" count="4">
        <d v="2023-07-03T00:00:00"/>
        <d v="2023-07-05T00:00:00"/>
        <d v="2023-07-04T00:00:00"/>
        <d v="2023-07-06T00:00:00"/>
      </sharedItems>
    </cacheField>
    <cacheField name="Items" numFmtId="0">
      <sharedItems count="22">
        <s v="Spring Bushes"/>
        <s v="Air Cleaner"/>
        <s v="Diesel Filter 101"/>
        <s v="Oil Filter 101"/>
        <s v="Cutting Disks"/>
        <s v="Engine Oil Delo Silver "/>
        <s v="Thinner Clear"/>
        <s v="Silicon Tubes"/>
        <s v="Filler Paste"/>
        <s v="Suspension Bushes"/>
        <s v="Fog Lights"/>
        <s v="Brake Pads"/>
        <s v="Masking Tape"/>
        <s v="Super Glue"/>
        <s v="Degreeser"/>
        <s v="Head lamp"/>
        <s v="Rubbing Compound"/>
        <s v="Wiper Blades"/>
        <s v="Tie Rod End"/>
        <s v="Z-Link"/>
        <s v="handbrake shoes"/>
        <s v="Steering Rack"/>
      </sharedItems>
    </cacheField>
    <cacheField name="Unit of Measurement" numFmtId="0">
      <sharedItems/>
    </cacheField>
    <cacheField name="Unit Price" numFmtId="41">
      <sharedItems containsSemiMixedTypes="0" containsString="0" containsNumber="1" containsInteger="1" minValue="2000" maxValue="550000"/>
    </cacheField>
    <cacheField name="Quantity" numFmtId="0">
      <sharedItems containsSemiMixedTypes="0" containsString="0" containsNumber="1" containsInteger="1" minValue="1" maxValue="7"/>
    </cacheField>
    <cacheField name="Amount" numFmtId="41">
      <sharedItems containsSemiMixedTypes="0" containsString="0" containsNumber="1" containsInteger="1" minValue="6000" maxValue="1000000"/>
    </cacheField>
    <cacheField name="Remarks" numFmtId="0">
      <sharedItems count="2">
        <s v="Fast Moving"/>
        <s v="Slow Mov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s v="Liter"/>
    <n v="15000"/>
    <n v="4"/>
    <n v="60000"/>
  </r>
  <r>
    <x v="0"/>
    <x v="1"/>
    <s v="Pcs"/>
    <n v="30000"/>
    <n v="3"/>
    <n v="90000"/>
  </r>
  <r>
    <x v="0"/>
    <x v="2"/>
    <s v="Pcs"/>
    <n v="15000"/>
    <n v="5"/>
    <n v="75000"/>
  </r>
  <r>
    <x v="0"/>
    <x v="3"/>
    <s v="Pcs"/>
    <n v="40000"/>
    <n v="7"/>
    <n v="280000"/>
  </r>
  <r>
    <x v="0"/>
    <x v="4"/>
    <s v="Pcs"/>
    <n v="50000"/>
    <n v="2"/>
    <n v="100000"/>
  </r>
  <r>
    <x v="1"/>
    <x v="5"/>
    <s v="Set"/>
    <n v="250000"/>
    <n v="4"/>
    <n v="1000000"/>
  </r>
  <r>
    <x v="1"/>
    <x v="6"/>
    <s v="Pcs"/>
    <n v="180000"/>
    <n v="2"/>
    <n v="360000"/>
  </r>
  <r>
    <x v="1"/>
    <x v="7"/>
    <s v="Pcs"/>
    <n v="80000"/>
    <n v="4"/>
    <n v="320000"/>
  </r>
  <r>
    <x v="1"/>
    <x v="1"/>
    <s v="Pcs"/>
    <n v="70000"/>
    <n v="5"/>
    <n v="350000"/>
  </r>
  <r>
    <x v="1"/>
    <x v="8"/>
    <s v="Pcs"/>
    <n v="20000"/>
    <n v="4"/>
    <n v="80000"/>
  </r>
  <r>
    <x v="1"/>
    <x v="9"/>
    <s v="Pcs"/>
    <n v="25000"/>
    <n v="2"/>
    <n v="50000"/>
  </r>
  <r>
    <x v="2"/>
    <x v="10"/>
    <s v="Pcs"/>
    <n v="80000"/>
    <n v="6"/>
    <n v="480000"/>
  </r>
  <r>
    <x v="2"/>
    <x v="11"/>
    <s v="Liter"/>
    <n v="15000"/>
    <n v="4"/>
    <n v="60000"/>
  </r>
  <r>
    <x v="2"/>
    <x v="12"/>
    <s v="Pcs"/>
    <n v="2000"/>
    <n v="3"/>
    <n v="6000"/>
  </r>
  <r>
    <x v="2"/>
    <x v="0"/>
    <s v="Liter"/>
    <n v="15000"/>
    <n v="2"/>
    <n v="30000"/>
  </r>
  <r>
    <x v="2"/>
    <x v="13"/>
    <s v="Pcs"/>
    <n v="2000"/>
    <n v="3"/>
    <n v="6000"/>
  </r>
  <r>
    <x v="2"/>
    <x v="14"/>
    <s v="Pcs"/>
    <n v="150000"/>
    <n v="4"/>
    <n v="600000"/>
  </r>
  <r>
    <x v="3"/>
    <x v="15"/>
    <s v="Pcs"/>
    <n v="15000"/>
    <n v="4"/>
    <n v="60000"/>
  </r>
  <r>
    <x v="3"/>
    <x v="16"/>
    <s v="Pcs"/>
    <n v="200000"/>
    <n v="3"/>
    <n v="600000"/>
  </r>
  <r>
    <x v="3"/>
    <x v="17"/>
    <s v="Pcs"/>
    <n v="10000"/>
    <n v="4"/>
    <n v="40000"/>
  </r>
  <r>
    <x v="3"/>
    <x v="18"/>
    <s v="Pcs"/>
    <n v="45000"/>
    <n v="2"/>
    <n v="90000"/>
  </r>
  <r>
    <x v="3"/>
    <x v="19"/>
    <s v="Pcs"/>
    <n v="300000"/>
    <n v="2"/>
    <n v="600000"/>
  </r>
  <r>
    <x v="3"/>
    <x v="20"/>
    <s v="Pcs"/>
    <n v="15000"/>
    <n v="3"/>
    <n v="45000"/>
  </r>
  <r>
    <x v="3"/>
    <x v="21"/>
    <s v="Pcs"/>
    <n v="550000"/>
    <n v="1"/>
    <n v="5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s v="Pcs"/>
    <n v="40000"/>
    <n v="7"/>
    <n v="280000"/>
    <x v="0"/>
  </r>
  <r>
    <x v="1"/>
    <x v="1"/>
    <s v="Pcs"/>
    <n v="80000"/>
    <n v="6"/>
    <n v="480000"/>
    <x v="0"/>
  </r>
  <r>
    <x v="0"/>
    <x v="2"/>
    <s v="Pcs"/>
    <n v="15000"/>
    <n v="5"/>
    <n v="75000"/>
    <x v="0"/>
  </r>
  <r>
    <x v="2"/>
    <x v="3"/>
    <s v="Pcs"/>
    <n v="70000"/>
    <n v="5"/>
    <n v="350000"/>
    <x v="0"/>
  </r>
  <r>
    <x v="3"/>
    <x v="4"/>
    <s v="Pcs"/>
    <n v="10000"/>
    <n v="4"/>
    <n v="40000"/>
    <x v="0"/>
  </r>
  <r>
    <x v="0"/>
    <x v="5"/>
    <s v="Liter"/>
    <n v="15000"/>
    <n v="4"/>
    <n v="60000"/>
    <x v="0"/>
  </r>
  <r>
    <x v="1"/>
    <x v="6"/>
    <s v="Liter"/>
    <n v="15000"/>
    <n v="4"/>
    <n v="60000"/>
    <x v="0"/>
  </r>
  <r>
    <x v="3"/>
    <x v="7"/>
    <s v="Pcs"/>
    <n v="15000"/>
    <n v="4"/>
    <n v="60000"/>
    <x v="0"/>
  </r>
  <r>
    <x v="2"/>
    <x v="8"/>
    <s v="Pcs"/>
    <n v="20000"/>
    <n v="4"/>
    <n v="80000"/>
    <x v="0"/>
  </r>
  <r>
    <x v="2"/>
    <x v="9"/>
    <s v="Pcs"/>
    <n v="80000"/>
    <n v="4"/>
    <n v="320000"/>
    <x v="0"/>
  </r>
  <r>
    <x v="1"/>
    <x v="10"/>
    <s v="Pcs"/>
    <n v="150000"/>
    <n v="4"/>
    <n v="600000"/>
    <x v="0"/>
  </r>
  <r>
    <x v="2"/>
    <x v="11"/>
    <s v="Set"/>
    <n v="250000"/>
    <n v="4"/>
    <n v="1000000"/>
    <x v="0"/>
  </r>
  <r>
    <x v="1"/>
    <x v="12"/>
    <s v="Pcs"/>
    <n v="2000"/>
    <n v="3"/>
    <n v="6000"/>
    <x v="1"/>
  </r>
  <r>
    <x v="1"/>
    <x v="13"/>
    <s v="Pcs"/>
    <n v="2000"/>
    <n v="3"/>
    <n v="6000"/>
    <x v="1"/>
  </r>
  <r>
    <x v="3"/>
    <x v="14"/>
    <s v="Pcs"/>
    <n v="15000"/>
    <n v="3"/>
    <n v="45000"/>
    <x v="1"/>
  </r>
  <r>
    <x v="0"/>
    <x v="3"/>
    <s v="Pcs"/>
    <n v="30000"/>
    <n v="3"/>
    <n v="90000"/>
    <x v="1"/>
  </r>
  <r>
    <x v="3"/>
    <x v="15"/>
    <s v="Pcs"/>
    <n v="200000"/>
    <n v="3"/>
    <n v="600000"/>
    <x v="1"/>
  </r>
  <r>
    <x v="1"/>
    <x v="5"/>
    <s v="Liter"/>
    <n v="15000"/>
    <n v="2"/>
    <n v="30000"/>
    <x v="1"/>
  </r>
  <r>
    <x v="2"/>
    <x v="16"/>
    <s v="Pcs"/>
    <n v="25000"/>
    <n v="2"/>
    <n v="50000"/>
    <x v="1"/>
  </r>
  <r>
    <x v="3"/>
    <x v="17"/>
    <s v="Pcs"/>
    <n v="45000"/>
    <n v="2"/>
    <n v="90000"/>
    <x v="1"/>
  </r>
  <r>
    <x v="0"/>
    <x v="18"/>
    <s v="Pcs"/>
    <n v="50000"/>
    <n v="2"/>
    <n v="100000"/>
    <x v="1"/>
  </r>
  <r>
    <x v="2"/>
    <x v="19"/>
    <s v="Pcs"/>
    <n v="180000"/>
    <n v="2"/>
    <n v="360000"/>
    <x v="1"/>
  </r>
  <r>
    <x v="3"/>
    <x v="20"/>
    <s v="Pcs"/>
    <n v="300000"/>
    <n v="2"/>
    <n v="600000"/>
    <x v="1"/>
  </r>
  <r>
    <x v="3"/>
    <x v="21"/>
    <s v="Pcs"/>
    <n v="550000"/>
    <n v="1"/>
    <n v="55000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4">
  <r>
    <x v="0"/>
    <x v="0"/>
    <s v="Pcs"/>
    <n v="40000"/>
    <n v="7"/>
    <n v="280000"/>
    <x v="0"/>
  </r>
  <r>
    <x v="1"/>
    <x v="1"/>
    <s v="Pcs"/>
    <n v="80000"/>
    <n v="6"/>
    <n v="480000"/>
    <x v="0"/>
  </r>
  <r>
    <x v="0"/>
    <x v="2"/>
    <s v="Pcs"/>
    <n v="15000"/>
    <n v="5"/>
    <n v="75000"/>
    <x v="0"/>
  </r>
  <r>
    <x v="2"/>
    <x v="3"/>
    <s v="Pcs"/>
    <n v="70000"/>
    <n v="5"/>
    <n v="350000"/>
    <x v="0"/>
  </r>
  <r>
    <x v="3"/>
    <x v="4"/>
    <s v="Pcs"/>
    <n v="10000"/>
    <n v="4"/>
    <n v="40000"/>
    <x v="0"/>
  </r>
  <r>
    <x v="0"/>
    <x v="5"/>
    <s v="Liter"/>
    <n v="15000"/>
    <n v="4"/>
    <n v="60000"/>
    <x v="0"/>
  </r>
  <r>
    <x v="1"/>
    <x v="6"/>
    <s v="Liter"/>
    <n v="15000"/>
    <n v="4"/>
    <n v="60000"/>
    <x v="0"/>
  </r>
  <r>
    <x v="3"/>
    <x v="7"/>
    <s v="Pcs"/>
    <n v="15000"/>
    <n v="4"/>
    <n v="60000"/>
    <x v="0"/>
  </r>
  <r>
    <x v="2"/>
    <x v="8"/>
    <s v="Pcs"/>
    <n v="20000"/>
    <n v="4"/>
    <n v="80000"/>
    <x v="0"/>
  </r>
  <r>
    <x v="2"/>
    <x v="9"/>
    <s v="Pcs"/>
    <n v="80000"/>
    <n v="4"/>
    <n v="320000"/>
    <x v="0"/>
  </r>
  <r>
    <x v="1"/>
    <x v="10"/>
    <s v="Pcs"/>
    <n v="150000"/>
    <n v="4"/>
    <n v="600000"/>
    <x v="0"/>
  </r>
  <r>
    <x v="2"/>
    <x v="11"/>
    <s v="Set"/>
    <n v="250000"/>
    <n v="4"/>
    <n v="1000000"/>
    <x v="0"/>
  </r>
  <r>
    <x v="1"/>
    <x v="12"/>
    <s v="Pcs"/>
    <n v="2000"/>
    <n v="3"/>
    <n v="6000"/>
    <x v="1"/>
  </r>
  <r>
    <x v="1"/>
    <x v="13"/>
    <s v="Pcs"/>
    <n v="2000"/>
    <n v="3"/>
    <n v="6000"/>
    <x v="1"/>
  </r>
  <r>
    <x v="3"/>
    <x v="14"/>
    <s v="Pcs"/>
    <n v="15000"/>
    <n v="3"/>
    <n v="45000"/>
    <x v="1"/>
  </r>
  <r>
    <x v="0"/>
    <x v="3"/>
    <s v="Pcs"/>
    <n v="30000"/>
    <n v="3"/>
    <n v="90000"/>
    <x v="1"/>
  </r>
  <r>
    <x v="3"/>
    <x v="15"/>
    <s v="Pcs"/>
    <n v="200000"/>
    <n v="3"/>
    <n v="600000"/>
    <x v="1"/>
  </r>
  <r>
    <x v="1"/>
    <x v="5"/>
    <s v="Liter"/>
    <n v="15000"/>
    <n v="2"/>
    <n v="30000"/>
    <x v="1"/>
  </r>
  <r>
    <x v="2"/>
    <x v="16"/>
    <s v="Pcs"/>
    <n v="25000"/>
    <n v="2"/>
    <n v="50000"/>
    <x v="1"/>
  </r>
  <r>
    <x v="3"/>
    <x v="17"/>
    <s v="Pcs"/>
    <n v="45000"/>
    <n v="2"/>
    <n v="90000"/>
    <x v="1"/>
  </r>
  <r>
    <x v="0"/>
    <x v="18"/>
    <s v="Pcs"/>
    <n v="50000"/>
    <n v="2"/>
    <n v="100000"/>
    <x v="1"/>
  </r>
  <r>
    <x v="2"/>
    <x v="19"/>
    <s v="Pcs"/>
    <n v="180000"/>
    <n v="2"/>
    <n v="360000"/>
    <x v="1"/>
  </r>
  <r>
    <x v="3"/>
    <x v="20"/>
    <s v="Pcs"/>
    <n v="300000"/>
    <n v="2"/>
    <n v="600000"/>
    <x v="1"/>
  </r>
  <r>
    <x v="3"/>
    <x v="21"/>
    <s v="Pcs"/>
    <n v="550000"/>
    <n v="1"/>
    <n v="55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B30" firstHeaderRow="1" firstDataRow="1" firstDataCol="1"/>
  <pivotFields count="7">
    <pivotField axis="axisRow" numFmtId="14" showAll="0">
      <items count="5">
        <item x="0"/>
        <item x="2"/>
        <item x="1"/>
        <item x="3"/>
        <item t="default"/>
      </items>
    </pivotField>
    <pivotField axis="axisRow" showAll="0">
      <items count="23">
        <item x="1"/>
        <item x="11"/>
        <item x="4"/>
        <item x="14"/>
        <item x="2"/>
        <item x="5"/>
        <item x="8"/>
        <item x="10"/>
        <item x="20"/>
        <item x="15"/>
        <item x="12"/>
        <item x="3"/>
        <item x="16"/>
        <item x="7"/>
        <item x="0"/>
        <item x="21"/>
        <item x="13"/>
        <item x="9"/>
        <item x="6"/>
        <item x="18"/>
        <item x="17"/>
        <item x="19"/>
        <item t="default"/>
      </items>
    </pivotField>
    <pivotField showAll="0"/>
    <pivotField numFmtId="41" showAll="0"/>
    <pivotField dataField="1" showAll="0"/>
    <pivotField numFmtId="41" showAll="0"/>
    <pivotField showAll="0"/>
  </pivotFields>
  <rowFields count="2">
    <field x="0"/>
    <field x="1"/>
  </rowFields>
  <rowItems count="29">
    <i>
      <x/>
    </i>
    <i r="1">
      <x v="4"/>
    </i>
    <i r="1">
      <x v="5"/>
    </i>
    <i r="1">
      <x v="11"/>
    </i>
    <i r="1">
      <x v="14"/>
    </i>
    <i r="1">
      <x v="19"/>
    </i>
    <i>
      <x v="1"/>
    </i>
    <i r="1">
      <x v="1"/>
    </i>
    <i r="1">
      <x v="6"/>
    </i>
    <i r="1">
      <x v="11"/>
    </i>
    <i r="1">
      <x v="12"/>
    </i>
    <i r="1">
      <x v="17"/>
    </i>
    <i r="1">
      <x v="21"/>
    </i>
    <i>
      <x v="2"/>
    </i>
    <i r="1">
      <x/>
    </i>
    <i r="1">
      <x v="5"/>
    </i>
    <i r="1">
      <x v="7"/>
    </i>
    <i r="1">
      <x v="10"/>
    </i>
    <i r="1">
      <x v="16"/>
    </i>
    <i r="1">
      <x v="18"/>
    </i>
    <i>
      <x v="3"/>
    </i>
    <i r="1">
      <x v="2"/>
    </i>
    <i r="1">
      <x v="3"/>
    </i>
    <i r="1">
      <x v="8"/>
    </i>
    <i r="1">
      <x v="9"/>
    </i>
    <i r="1">
      <x v="13"/>
    </i>
    <i r="1">
      <x v="15"/>
    </i>
    <i r="1">
      <x v="20"/>
    </i>
    <i t="grand">
      <x/>
    </i>
  </rowItems>
  <colItems count="1">
    <i/>
  </colItems>
  <dataFields count="1">
    <dataField name="Sum of Quantity" fld="4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0" firstHeaderRow="1" firstDataRow="1" firstDataCol="1"/>
  <pivotFields count="7">
    <pivotField axis="axisRow" numFmtId="14" showAll="0">
      <items count="5">
        <item x="0"/>
        <item x="2"/>
        <item x="1"/>
        <item x="3"/>
        <item t="default"/>
      </items>
    </pivotField>
    <pivotField axis="axisRow" showAll="0">
      <items count="23">
        <item x="1"/>
        <item x="11"/>
        <item x="4"/>
        <item x="14"/>
        <item x="2"/>
        <item x="5"/>
        <item x="8"/>
        <item x="10"/>
        <item x="20"/>
        <item x="15"/>
        <item x="12"/>
        <item x="3"/>
        <item x="16"/>
        <item x="7"/>
        <item x="0"/>
        <item x="21"/>
        <item x="13"/>
        <item x="9"/>
        <item x="6"/>
        <item x="18"/>
        <item x="17"/>
        <item x="19"/>
        <item t="default"/>
      </items>
    </pivotField>
    <pivotField showAll="0"/>
    <pivotField numFmtId="41" showAll="0"/>
    <pivotField showAll="0"/>
    <pivotField dataField="1" numFmtId="41" showAll="0"/>
    <pivotField showAll="0"/>
  </pivotFields>
  <rowFields count="2">
    <field x="0"/>
    <field x="1"/>
  </rowFields>
  <rowItems count="29">
    <i>
      <x/>
    </i>
    <i r="1">
      <x v="4"/>
    </i>
    <i r="1">
      <x v="5"/>
    </i>
    <i r="1">
      <x v="11"/>
    </i>
    <i r="1">
      <x v="14"/>
    </i>
    <i r="1">
      <x v="19"/>
    </i>
    <i>
      <x v="1"/>
    </i>
    <i r="1">
      <x v="1"/>
    </i>
    <i r="1">
      <x v="6"/>
    </i>
    <i r="1">
      <x v="11"/>
    </i>
    <i r="1">
      <x v="12"/>
    </i>
    <i r="1">
      <x v="17"/>
    </i>
    <i r="1">
      <x v="21"/>
    </i>
    <i>
      <x v="2"/>
    </i>
    <i r="1">
      <x/>
    </i>
    <i r="1">
      <x v="5"/>
    </i>
    <i r="1">
      <x v="7"/>
    </i>
    <i r="1">
      <x v="10"/>
    </i>
    <i r="1">
      <x v="16"/>
    </i>
    <i r="1">
      <x v="18"/>
    </i>
    <i>
      <x v="3"/>
    </i>
    <i r="1">
      <x v="2"/>
    </i>
    <i r="1">
      <x v="3"/>
    </i>
    <i r="1">
      <x v="8"/>
    </i>
    <i r="1">
      <x v="9"/>
    </i>
    <i r="1">
      <x v="13"/>
    </i>
    <i r="1">
      <x v="15"/>
    </i>
    <i r="1">
      <x v="20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 rowHeaderCaption="Items">
  <location ref="A1:B24" firstHeaderRow="1" firstDataRow="1" firstDataCol="1"/>
  <pivotFields count="6">
    <pivotField numFmtId="14" showAll="0">
      <items count="5">
        <item x="0"/>
        <item x="1"/>
        <item x="2"/>
        <item x="3"/>
        <item t="default"/>
      </items>
    </pivotField>
    <pivotField axis="axisRow" showAll="0">
      <items count="23">
        <item x="10"/>
        <item x="5"/>
        <item x="17"/>
        <item x="20"/>
        <item x="2"/>
        <item x="0"/>
        <item x="8"/>
        <item x="14"/>
        <item x="19"/>
        <item x="16"/>
        <item x="12"/>
        <item x="1"/>
        <item x="9"/>
        <item x="15"/>
        <item x="3"/>
        <item x="21"/>
        <item x="13"/>
        <item x="7"/>
        <item x="11"/>
        <item x="4"/>
        <item x="18"/>
        <item x="6"/>
        <item t="default"/>
      </items>
    </pivotField>
    <pivotField showAll="0"/>
    <pivotField numFmtId="41" showAll="0"/>
    <pivotField dataField="1" showAll="0"/>
    <pivotField numFmtId="4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Quantity" fld="4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Items">
  <location ref="A1:B24" firstHeaderRow="1" firstDataRow="1" firstDataCol="1"/>
  <pivotFields count="7">
    <pivotField numFmtId="14" showAll="0"/>
    <pivotField axis="axisRow" showAll="0">
      <items count="23">
        <item x="1"/>
        <item x="11"/>
        <item x="4"/>
        <item x="14"/>
        <item x="2"/>
        <item x="5"/>
        <item x="8"/>
        <item x="10"/>
        <item x="20"/>
        <item x="15"/>
        <item x="12"/>
        <item x="3"/>
        <item x="16"/>
        <item x="7"/>
        <item x="0"/>
        <item x="21"/>
        <item x="13"/>
        <item x="9"/>
        <item x="6"/>
        <item x="18"/>
        <item x="17"/>
        <item x="19"/>
        <item t="default"/>
      </items>
    </pivotField>
    <pivotField showAll="0"/>
    <pivotField numFmtId="41" showAll="0"/>
    <pivotField showAll="0"/>
    <pivotField dataField="1" numFmtId="41" showAll="0"/>
    <pivotField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Amount" fld="5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 rowPageCount="1" colPageCount="1"/>
  <pivotFields count="7">
    <pivotField numFmtId="14" showAll="0"/>
    <pivotField axis="axisRow" showAll="0">
      <items count="23">
        <item x="1"/>
        <item x="11"/>
        <item x="4"/>
        <item x="14"/>
        <item x="2"/>
        <item x="5"/>
        <item x="8"/>
        <item x="10"/>
        <item x="20"/>
        <item x="15"/>
        <item x="12"/>
        <item x="3"/>
        <item x="16"/>
        <item x="7"/>
        <item x="0"/>
        <item x="21"/>
        <item x="13"/>
        <item x="9"/>
        <item x="6"/>
        <item x="18"/>
        <item x="17"/>
        <item x="19"/>
        <item t="default"/>
      </items>
    </pivotField>
    <pivotField showAll="0"/>
    <pivotField numFmtId="41" showAll="0"/>
    <pivotField dataField="1" showAll="0"/>
    <pivotField numFmtId="41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11"/>
    </i>
    <i>
      <x v="13"/>
    </i>
    <i>
      <x v="14"/>
    </i>
    <i>
      <x v="17"/>
    </i>
    <i>
      <x v="18"/>
    </i>
    <i t="grand">
      <x/>
    </i>
  </rowItems>
  <colItems count="1">
    <i/>
  </colItems>
  <pageFields count="1">
    <pageField fld="6" item="0" hier="-1"/>
  </pageFields>
  <dataFields count="1">
    <dataField name="Sum of Quantity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6" firstHeaderRow="1" firstDataRow="1" firstDataCol="1" rowPageCount="1" colPageCount="1"/>
  <pivotFields count="7">
    <pivotField numFmtId="14" showAll="0"/>
    <pivotField axis="axisRow" showAll="0">
      <items count="23">
        <item x="1"/>
        <item x="11"/>
        <item x="4"/>
        <item x="14"/>
        <item x="2"/>
        <item x="5"/>
        <item x="8"/>
        <item x="10"/>
        <item x="20"/>
        <item x="15"/>
        <item x="12"/>
        <item x="3"/>
        <item x="16"/>
        <item x="7"/>
        <item x="0"/>
        <item x="21"/>
        <item x="13"/>
        <item x="9"/>
        <item x="6"/>
        <item x="18"/>
        <item x="17"/>
        <item x="19"/>
        <item t="default"/>
      </items>
    </pivotField>
    <pivotField showAll="0"/>
    <pivotField numFmtId="41" showAll="0"/>
    <pivotField dataField="1" showAll="0"/>
    <pivotField numFmtId="41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13">
    <i>
      <x v="3"/>
    </i>
    <i>
      <x v="5"/>
    </i>
    <i>
      <x v="8"/>
    </i>
    <i>
      <x v="9"/>
    </i>
    <i>
      <x v="10"/>
    </i>
    <i>
      <x v="11"/>
    </i>
    <i>
      <x v="12"/>
    </i>
    <i>
      <x v="15"/>
    </i>
    <i>
      <x v="16"/>
    </i>
    <i>
      <x v="19"/>
    </i>
    <i>
      <x v="20"/>
    </i>
    <i>
      <x v="21"/>
    </i>
    <i t="grand">
      <x/>
    </i>
  </rowItems>
  <colItems count="1">
    <i/>
  </colItems>
  <pageFields count="1">
    <pageField fld="6" item="1" hier="-1"/>
  </pageField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5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7">
    <pivotField axis="axisRow" numFmtId="14" showAll="0">
      <items count="5">
        <item x="0"/>
        <item x="2"/>
        <item x="1"/>
        <item x="3"/>
        <item t="default"/>
      </items>
    </pivotField>
    <pivotField showAll="0"/>
    <pivotField showAll="0"/>
    <pivotField numFmtId="41" showAll="0"/>
    <pivotField showAll="0"/>
    <pivotField dataField="1" numFmtId="4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6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6" firstHeaderRow="1" firstDataRow="1" firstDataCol="1"/>
  <pivotFields count="7">
    <pivotField axis="axisRow" numFmtId="14" showAll="0">
      <items count="5">
        <item x="0"/>
        <item x="2"/>
        <item x="1"/>
        <item x="3"/>
        <item t="default"/>
      </items>
    </pivotField>
    <pivotField showAll="0"/>
    <pivotField showAll="0"/>
    <pivotField numFmtId="41" showAll="0"/>
    <pivotField dataField="1" showAll="0"/>
    <pivotField numFmtId="4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" sqref="G2"/>
    </sheetView>
  </sheetViews>
  <sheetFormatPr defaultRowHeight="15" x14ac:dyDescent="0.25"/>
  <cols>
    <col min="1" max="1" width="10.7109375" bestFit="1" customWidth="1"/>
    <col min="2" max="2" width="20.28515625" bestFit="1" customWidth="1"/>
    <col min="3" max="3" width="22.28515625" bestFit="1" customWidth="1"/>
    <col min="4" max="4" width="12" style="4" bestFit="1" customWidth="1"/>
    <col min="6" max="6" width="10.5703125" style="4" bestFit="1" customWidth="1"/>
    <col min="7" max="7" width="12.28515625" bestFit="1" customWidth="1"/>
  </cols>
  <sheetData>
    <row r="1" spans="1:7" s="2" customFormat="1" ht="15.75" x14ac:dyDescent="0.25">
      <c r="A1" s="2" t="s">
        <v>0</v>
      </c>
      <c r="B1" s="2" t="s">
        <v>1</v>
      </c>
      <c r="C1" s="2" t="s">
        <v>2</v>
      </c>
      <c r="D1" s="3" t="s">
        <v>3</v>
      </c>
      <c r="E1" s="2" t="s">
        <v>30</v>
      </c>
      <c r="F1" s="3" t="s">
        <v>4</v>
      </c>
      <c r="G1" s="2" t="s">
        <v>35</v>
      </c>
    </row>
    <row r="2" spans="1:7" x14ac:dyDescent="0.25">
      <c r="A2" s="1">
        <v>45110</v>
      </c>
      <c r="B2" t="s">
        <v>8</v>
      </c>
      <c r="C2" t="s">
        <v>28</v>
      </c>
      <c r="D2" s="4">
        <v>40000</v>
      </c>
      <c r="E2">
        <v>7</v>
      </c>
      <c r="F2" s="4">
        <f t="shared" ref="F2:F25" si="0">D2*E2</f>
        <v>280000</v>
      </c>
      <c r="G2" t="str">
        <f>IF(E2&gt;=4, "Fast Moving", "Slow Moving")</f>
        <v>Fast Moving</v>
      </c>
    </row>
    <row r="3" spans="1:7" x14ac:dyDescent="0.25">
      <c r="A3" s="1">
        <v>45112</v>
      </c>
      <c r="B3" t="s">
        <v>15</v>
      </c>
      <c r="C3" t="s">
        <v>28</v>
      </c>
      <c r="D3" s="4">
        <v>80000</v>
      </c>
      <c r="E3">
        <v>6</v>
      </c>
      <c r="F3" s="4">
        <f t="shared" si="0"/>
        <v>480000</v>
      </c>
      <c r="G3" t="str">
        <f t="shared" ref="G3:G25" si="1">IF(E3&gt;=4, "Fast Moving", "Slow Moving")</f>
        <v>Fast Moving</v>
      </c>
    </row>
    <row r="4" spans="1:7" x14ac:dyDescent="0.25">
      <c r="A4" s="1">
        <v>45110</v>
      </c>
      <c r="B4" t="s">
        <v>7</v>
      </c>
      <c r="C4" t="s">
        <v>28</v>
      </c>
      <c r="D4" s="4">
        <v>15000</v>
      </c>
      <c r="E4">
        <v>5</v>
      </c>
      <c r="F4" s="4">
        <f t="shared" si="0"/>
        <v>75000</v>
      </c>
      <c r="G4" t="str">
        <f t="shared" si="1"/>
        <v>Fast Moving</v>
      </c>
    </row>
    <row r="5" spans="1:7" x14ac:dyDescent="0.25">
      <c r="A5" s="1">
        <v>45111</v>
      </c>
      <c r="B5" t="s">
        <v>6</v>
      </c>
      <c r="C5" t="s">
        <v>28</v>
      </c>
      <c r="D5" s="4">
        <v>70000</v>
      </c>
      <c r="E5">
        <v>5</v>
      </c>
      <c r="F5" s="4">
        <f t="shared" si="0"/>
        <v>350000</v>
      </c>
      <c r="G5" t="str">
        <f t="shared" si="1"/>
        <v>Fast Moving</v>
      </c>
    </row>
    <row r="6" spans="1:7" x14ac:dyDescent="0.25">
      <c r="A6" s="1">
        <v>45113</v>
      </c>
      <c r="B6" t="s">
        <v>22</v>
      </c>
      <c r="C6" t="s">
        <v>28</v>
      </c>
      <c r="D6" s="4">
        <v>10000</v>
      </c>
      <c r="E6">
        <v>4</v>
      </c>
      <c r="F6" s="4">
        <f t="shared" si="0"/>
        <v>40000</v>
      </c>
      <c r="G6" t="str">
        <f t="shared" si="1"/>
        <v>Fast Moving</v>
      </c>
    </row>
    <row r="7" spans="1:7" x14ac:dyDescent="0.25">
      <c r="A7" s="1">
        <v>45110</v>
      </c>
      <c r="B7" t="s">
        <v>5</v>
      </c>
      <c r="C7" t="s">
        <v>27</v>
      </c>
      <c r="D7" s="4">
        <v>15000</v>
      </c>
      <c r="E7">
        <v>4</v>
      </c>
      <c r="F7" s="4">
        <f t="shared" si="0"/>
        <v>60000</v>
      </c>
      <c r="G7" t="str">
        <f t="shared" si="1"/>
        <v>Fast Moving</v>
      </c>
    </row>
    <row r="8" spans="1:7" x14ac:dyDescent="0.25">
      <c r="A8" s="1">
        <v>45112</v>
      </c>
      <c r="B8" t="s">
        <v>16</v>
      </c>
      <c r="C8" t="s">
        <v>27</v>
      </c>
      <c r="D8" s="4">
        <v>15000</v>
      </c>
      <c r="E8">
        <v>4</v>
      </c>
      <c r="F8" s="4">
        <f t="shared" si="0"/>
        <v>60000</v>
      </c>
      <c r="G8" t="str">
        <f t="shared" si="1"/>
        <v>Fast Moving</v>
      </c>
    </row>
    <row r="9" spans="1:7" x14ac:dyDescent="0.25">
      <c r="A9" s="1">
        <v>45113</v>
      </c>
      <c r="B9" t="s">
        <v>20</v>
      </c>
      <c r="C9" t="s">
        <v>28</v>
      </c>
      <c r="D9" s="4">
        <v>15000</v>
      </c>
      <c r="E9">
        <v>4</v>
      </c>
      <c r="F9" s="4">
        <f t="shared" si="0"/>
        <v>60000</v>
      </c>
      <c r="G9" t="str">
        <f t="shared" si="1"/>
        <v>Fast Moving</v>
      </c>
    </row>
    <row r="10" spans="1:7" x14ac:dyDescent="0.25">
      <c r="A10" s="1">
        <v>45111</v>
      </c>
      <c r="B10" t="s">
        <v>13</v>
      </c>
      <c r="C10" t="s">
        <v>28</v>
      </c>
      <c r="D10" s="4">
        <v>20000</v>
      </c>
      <c r="E10">
        <v>4</v>
      </c>
      <c r="F10" s="4">
        <f t="shared" si="0"/>
        <v>80000</v>
      </c>
      <c r="G10" t="str">
        <f t="shared" si="1"/>
        <v>Fast Moving</v>
      </c>
    </row>
    <row r="11" spans="1:7" x14ac:dyDescent="0.25">
      <c r="A11" s="1">
        <v>45111</v>
      </c>
      <c r="B11" t="s">
        <v>12</v>
      </c>
      <c r="C11" t="s">
        <v>28</v>
      </c>
      <c r="D11" s="4">
        <v>80000</v>
      </c>
      <c r="E11">
        <v>4</v>
      </c>
      <c r="F11" s="4">
        <f t="shared" si="0"/>
        <v>320000</v>
      </c>
      <c r="G11" t="str">
        <f t="shared" si="1"/>
        <v>Fast Moving</v>
      </c>
    </row>
    <row r="12" spans="1:7" x14ac:dyDescent="0.25">
      <c r="A12" s="1">
        <v>45112</v>
      </c>
      <c r="B12" t="s">
        <v>19</v>
      </c>
      <c r="C12" t="s">
        <v>28</v>
      </c>
      <c r="D12" s="4">
        <v>150000</v>
      </c>
      <c r="E12">
        <v>4</v>
      </c>
      <c r="F12" s="4">
        <f t="shared" si="0"/>
        <v>600000</v>
      </c>
      <c r="G12" t="str">
        <f t="shared" si="1"/>
        <v>Fast Moving</v>
      </c>
    </row>
    <row r="13" spans="1:7" x14ac:dyDescent="0.25">
      <c r="A13" s="1">
        <v>45111</v>
      </c>
      <c r="B13" t="s">
        <v>10</v>
      </c>
      <c r="C13" t="s">
        <v>29</v>
      </c>
      <c r="D13" s="4">
        <v>250000</v>
      </c>
      <c r="E13">
        <v>4</v>
      </c>
      <c r="F13" s="4">
        <f t="shared" si="0"/>
        <v>1000000</v>
      </c>
      <c r="G13" t="str">
        <f t="shared" si="1"/>
        <v>Fast Moving</v>
      </c>
    </row>
    <row r="14" spans="1:7" x14ac:dyDescent="0.25">
      <c r="A14" s="1">
        <v>45112</v>
      </c>
      <c r="B14" t="s">
        <v>17</v>
      </c>
      <c r="C14" t="s">
        <v>28</v>
      </c>
      <c r="D14" s="4">
        <v>2000</v>
      </c>
      <c r="E14">
        <v>3</v>
      </c>
      <c r="F14" s="4">
        <f t="shared" si="0"/>
        <v>6000</v>
      </c>
      <c r="G14" t="str">
        <f t="shared" si="1"/>
        <v>Slow Moving</v>
      </c>
    </row>
    <row r="15" spans="1:7" x14ac:dyDescent="0.25">
      <c r="A15" s="1">
        <v>45112</v>
      </c>
      <c r="B15" t="s">
        <v>18</v>
      </c>
      <c r="C15" t="s">
        <v>28</v>
      </c>
      <c r="D15" s="4">
        <v>2000</v>
      </c>
      <c r="E15">
        <v>3</v>
      </c>
      <c r="F15" s="4">
        <f t="shared" si="0"/>
        <v>6000</v>
      </c>
      <c r="G15" t="str">
        <f t="shared" si="1"/>
        <v>Slow Moving</v>
      </c>
    </row>
    <row r="16" spans="1:7" x14ac:dyDescent="0.25">
      <c r="A16" s="1">
        <v>45113</v>
      </c>
      <c r="B16" t="s">
        <v>25</v>
      </c>
      <c r="C16" t="s">
        <v>28</v>
      </c>
      <c r="D16" s="4">
        <v>15000</v>
      </c>
      <c r="E16">
        <v>3</v>
      </c>
      <c r="F16" s="4">
        <f t="shared" si="0"/>
        <v>45000</v>
      </c>
      <c r="G16" t="str">
        <f t="shared" si="1"/>
        <v>Slow Moving</v>
      </c>
    </row>
    <row r="17" spans="1:7" x14ac:dyDescent="0.25">
      <c r="A17" s="1">
        <v>45110</v>
      </c>
      <c r="B17" t="s">
        <v>6</v>
      </c>
      <c r="C17" t="s">
        <v>28</v>
      </c>
      <c r="D17" s="4">
        <v>30000</v>
      </c>
      <c r="E17">
        <v>3</v>
      </c>
      <c r="F17" s="4">
        <f t="shared" si="0"/>
        <v>90000</v>
      </c>
      <c r="G17" t="str">
        <f t="shared" si="1"/>
        <v>Slow Moving</v>
      </c>
    </row>
    <row r="18" spans="1:7" x14ac:dyDescent="0.25">
      <c r="A18" s="1">
        <v>45113</v>
      </c>
      <c r="B18" t="s">
        <v>21</v>
      </c>
      <c r="C18" t="s">
        <v>28</v>
      </c>
      <c r="D18" s="4">
        <v>200000</v>
      </c>
      <c r="E18">
        <v>3</v>
      </c>
      <c r="F18" s="4">
        <f t="shared" si="0"/>
        <v>600000</v>
      </c>
      <c r="G18" t="str">
        <f t="shared" si="1"/>
        <v>Slow Moving</v>
      </c>
    </row>
    <row r="19" spans="1:7" x14ac:dyDescent="0.25">
      <c r="A19" s="1">
        <v>45112</v>
      </c>
      <c r="B19" t="s">
        <v>5</v>
      </c>
      <c r="C19" t="s">
        <v>27</v>
      </c>
      <c r="D19" s="4">
        <v>15000</v>
      </c>
      <c r="E19">
        <v>2</v>
      </c>
      <c r="F19" s="4">
        <f t="shared" si="0"/>
        <v>30000</v>
      </c>
      <c r="G19" t="str">
        <f t="shared" si="1"/>
        <v>Slow Moving</v>
      </c>
    </row>
    <row r="20" spans="1:7" x14ac:dyDescent="0.25">
      <c r="A20" s="1">
        <v>45111</v>
      </c>
      <c r="B20" t="s">
        <v>14</v>
      </c>
      <c r="C20" t="s">
        <v>28</v>
      </c>
      <c r="D20" s="4">
        <v>25000</v>
      </c>
      <c r="E20">
        <v>2</v>
      </c>
      <c r="F20" s="4">
        <f t="shared" si="0"/>
        <v>50000</v>
      </c>
      <c r="G20" t="str">
        <f t="shared" si="1"/>
        <v>Slow Moving</v>
      </c>
    </row>
    <row r="21" spans="1:7" x14ac:dyDescent="0.25">
      <c r="A21" s="1">
        <v>45113</v>
      </c>
      <c r="B21" t="s">
        <v>23</v>
      </c>
      <c r="C21" t="s">
        <v>28</v>
      </c>
      <c r="D21" s="4">
        <v>45000</v>
      </c>
      <c r="E21">
        <v>2</v>
      </c>
      <c r="F21" s="4">
        <f t="shared" si="0"/>
        <v>90000</v>
      </c>
      <c r="G21" t="str">
        <f t="shared" si="1"/>
        <v>Slow Moving</v>
      </c>
    </row>
    <row r="22" spans="1:7" x14ac:dyDescent="0.25">
      <c r="A22" s="1">
        <v>45110</v>
      </c>
      <c r="B22" t="s">
        <v>9</v>
      </c>
      <c r="C22" t="s">
        <v>28</v>
      </c>
      <c r="D22" s="4">
        <v>50000</v>
      </c>
      <c r="E22">
        <v>2</v>
      </c>
      <c r="F22" s="4">
        <f t="shared" si="0"/>
        <v>100000</v>
      </c>
      <c r="G22" t="str">
        <f t="shared" si="1"/>
        <v>Slow Moving</v>
      </c>
    </row>
    <row r="23" spans="1:7" x14ac:dyDescent="0.25">
      <c r="A23" s="1">
        <v>45111</v>
      </c>
      <c r="B23" t="s">
        <v>11</v>
      </c>
      <c r="C23" t="s">
        <v>28</v>
      </c>
      <c r="D23" s="4">
        <v>180000</v>
      </c>
      <c r="E23">
        <v>2</v>
      </c>
      <c r="F23" s="4">
        <f t="shared" si="0"/>
        <v>360000</v>
      </c>
      <c r="G23" t="str">
        <f t="shared" si="1"/>
        <v>Slow Moving</v>
      </c>
    </row>
    <row r="24" spans="1:7" x14ac:dyDescent="0.25">
      <c r="A24" s="1">
        <v>45113</v>
      </c>
      <c r="B24" t="s">
        <v>24</v>
      </c>
      <c r="C24" t="s">
        <v>28</v>
      </c>
      <c r="D24" s="4">
        <v>300000</v>
      </c>
      <c r="E24">
        <v>2</v>
      </c>
      <c r="F24" s="4">
        <f t="shared" si="0"/>
        <v>600000</v>
      </c>
      <c r="G24" t="str">
        <f t="shared" si="1"/>
        <v>Slow Moving</v>
      </c>
    </row>
    <row r="25" spans="1:7" x14ac:dyDescent="0.25">
      <c r="A25" s="1">
        <v>45113</v>
      </c>
      <c r="B25" t="s">
        <v>26</v>
      </c>
      <c r="C25" t="s">
        <v>28</v>
      </c>
      <c r="D25" s="4">
        <v>550000</v>
      </c>
      <c r="E25">
        <v>1</v>
      </c>
      <c r="F25" s="4">
        <f t="shared" si="0"/>
        <v>550000</v>
      </c>
      <c r="G25" t="str">
        <f t="shared" si="1"/>
        <v>Slow Moving</v>
      </c>
    </row>
  </sheetData>
  <autoFilter ref="A1:F25">
    <sortState ref="A2:G26">
      <sortCondition descending="1" ref="E1:E2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N13" sqref="N13"/>
    </sheetView>
  </sheetViews>
  <sheetFormatPr defaultRowHeight="15" x14ac:dyDescent="0.25"/>
  <cols>
    <col min="1" max="1" width="24.5703125" bestFit="1" customWidth="1"/>
    <col min="2" max="2" width="15.42578125" bestFit="1" customWidth="1"/>
    <col min="3" max="3" width="14.85546875" bestFit="1" customWidth="1"/>
  </cols>
  <sheetData>
    <row r="1" spans="1:2" x14ac:dyDescent="0.25">
      <c r="A1" s="5" t="s">
        <v>31</v>
      </c>
      <c r="B1" t="s">
        <v>34</v>
      </c>
    </row>
    <row r="2" spans="1:2" x14ac:dyDescent="0.25">
      <c r="A2" s="6">
        <v>45110</v>
      </c>
      <c r="B2" s="9">
        <v>21</v>
      </c>
    </row>
    <row r="3" spans="1:2" x14ac:dyDescent="0.25">
      <c r="A3" s="8" t="s">
        <v>7</v>
      </c>
      <c r="B3" s="9">
        <v>5</v>
      </c>
    </row>
    <row r="4" spans="1:2" x14ac:dyDescent="0.25">
      <c r="A4" s="8" t="s">
        <v>5</v>
      </c>
      <c r="B4" s="9">
        <v>4</v>
      </c>
    </row>
    <row r="5" spans="1:2" x14ac:dyDescent="0.25">
      <c r="A5" s="8" t="s">
        <v>6</v>
      </c>
      <c r="B5" s="9">
        <v>3</v>
      </c>
    </row>
    <row r="6" spans="1:2" x14ac:dyDescent="0.25">
      <c r="A6" s="8" t="s">
        <v>8</v>
      </c>
      <c r="B6" s="9">
        <v>7</v>
      </c>
    </row>
    <row r="7" spans="1:2" x14ac:dyDescent="0.25">
      <c r="A7" s="8" t="s">
        <v>9</v>
      </c>
      <c r="B7" s="9">
        <v>2</v>
      </c>
    </row>
    <row r="8" spans="1:2" x14ac:dyDescent="0.25">
      <c r="A8" s="6">
        <v>45111</v>
      </c>
      <c r="B8" s="9">
        <v>21</v>
      </c>
    </row>
    <row r="9" spans="1:2" x14ac:dyDescent="0.25">
      <c r="A9" s="8" t="s">
        <v>10</v>
      </c>
      <c r="B9" s="9">
        <v>4</v>
      </c>
    </row>
    <row r="10" spans="1:2" x14ac:dyDescent="0.25">
      <c r="A10" s="8" t="s">
        <v>13</v>
      </c>
      <c r="B10" s="9">
        <v>4</v>
      </c>
    </row>
    <row r="11" spans="1:2" x14ac:dyDescent="0.25">
      <c r="A11" s="8" t="s">
        <v>6</v>
      </c>
      <c r="B11" s="9">
        <v>5</v>
      </c>
    </row>
    <row r="12" spans="1:2" x14ac:dyDescent="0.25">
      <c r="A12" s="8" t="s">
        <v>14</v>
      </c>
      <c r="B12" s="9">
        <v>2</v>
      </c>
    </row>
    <row r="13" spans="1:2" x14ac:dyDescent="0.25">
      <c r="A13" s="8" t="s">
        <v>12</v>
      </c>
      <c r="B13" s="9">
        <v>4</v>
      </c>
    </row>
    <row r="14" spans="1:2" x14ac:dyDescent="0.25">
      <c r="A14" s="8" t="s">
        <v>11</v>
      </c>
      <c r="B14" s="9">
        <v>2</v>
      </c>
    </row>
    <row r="15" spans="1:2" x14ac:dyDescent="0.25">
      <c r="A15" s="6">
        <v>45112</v>
      </c>
      <c r="B15" s="9">
        <v>22</v>
      </c>
    </row>
    <row r="16" spans="1:2" x14ac:dyDescent="0.25">
      <c r="A16" s="8" t="s">
        <v>15</v>
      </c>
      <c r="B16" s="9">
        <v>6</v>
      </c>
    </row>
    <row r="17" spans="1:2" x14ac:dyDescent="0.25">
      <c r="A17" s="8" t="s">
        <v>5</v>
      </c>
      <c r="B17" s="9">
        <v>2</v>
      </c>
    </row>
    <row r="18" spans="1:2" x14ac:dyDescent="0.25">
      <c r="A18" s="8" t="s">
        <v>19</v>
      </c>
      <c r="B18" s="9">
        <v>4</v>
      </c>
    </row>
    <row r="19" spans="1:2" x14ac:dyDescent="0.25">
      <c r="A19" s="8" t="s">
        <v>17</v>
      </c>
      <c r="B19" s="9">
        <v>3</v>
      </c>
    </row>
    <row r="20" spans="1:2" x14ac:dyDescent="0.25">
      <c r="A20" s="8" t="s">
        <v>18</v>
      </c>
      <c r="B20" s="9">
        <v>3</v>
      </c>
    </row>
    <row r="21" spans="1:2" x14ac:dyDescent="0.25">
      <c r="A21" s="8" t="s">
        <v>16</v>
      </c>
      <c r="B21" s="9">
        <v>4</v>
      </c>
    </row>
    <row r="22" spans="1:2" x14ac:dyDescent="0.25">
      <c r="A22" s="6">
        <v>45113</v>
      </c>
      <c r="B22" s="9">
        <v>19</v>
      </c>
    </row>
    <row r="23" spans="1:2" x14ac:dyDescent="0.25">
      <c r="A23" s="8" t="s">
        <v>22</v>
      </c>
      <c r="B23" s="9">
        <v>4</v>
      </c>
    </row>
    <row r="24" spans="1:2" x14ac:dyDescent="0.25">
      <c r="A24" s="8" t="s">
        <v>25</v>
      </c>
      <c r="B24" s="9">
        <v>3</v>
      </c>
    </row>
    <row r="25" spans="1:2" x14ac:dyDescent="0.25">
      <c r="A25" s="8" t="s">
        <v>24</v>
      </c>
      <c r="B25" s="9">
        <v>2</v>
      </c>
    </row>
    <row r="26" spans="1:2" x14ac:dyDescent="0.25">
      <c r="A26" s="8" t="s">
        <v>21</v>
      </c>
      <c r="B26" s="9">
        <v>3</v>
      </c>
    </row>
    <row r="27" spans="1:2" x14ac:dyDescent="0.25">
      <c r="A27" s="8" t="s">
        <v>20</v>
      </c>
      <c r="B27" s="9">
        <v>4</v>
      </c>
    </row>
    <row r="28" spans="1:2" x14ac:dyDescent="0.25">
      <c r="A28" s="8" t="s">
        <v>26</v>
      </c>
      <c r="B28" s="9">
        <v>1</v>
      </c>
    </row>
    <row r="29" spans="1:2" x14ac:dyDescent="0.25">
      <c r="A29" s="8" t="s">
        <v>23</v>
      </c>
      <c r="B29" s="9">
        <v>2</v>
      </c>
    </row>
    <row r="30" spans="1:2" x14ac:dyDescent="0.25">
      <c r="A30" s="6" t="s">
        <v>32</v>
      </c>
      <c r="B30" s="9">
        <v>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N9" sqref="N9"/>
    </sheetView>
  </sheetViews>
  <sheetFormatPr defaultRowHeight="15" x14ac:dyDescent="0.25"/>
  <cols>
    <col min="1" max="1" width="24.5703125" bestFit="1" customWidth="1"/>
    <col min="2" max="2" width="14.85546875" style="4" bestFit="1" customWidth="1"/>
  </cols>
  <sheetData>
    <row r="1" spans="1:2" x14ac:dyDescent="0.25">
      <c r="A1" s="5" t="s">
        <v>31</v>
      </c>
      <c r="B1" s="4" t="s">
        <v>33</v>
      </c>
    </row>
    <row r="2" spans="1:2" x14ac:dyDescent="0.25">
      <c r="A2" s="6">
        <v>45110</v>
      </c>
      <c r="B2" s="4">
        <v>605000</v>
      </c>
    </row>
    <row r="3" spans="1:2" x14ac:dyDescent="0.25">
      <c r="A3" s="8" t="s">
        <v>7</v>
      </c>
      <c r="B3" s="4">
        <v>75000</v>
      </c>
    </row>
    <row r="4" spans="1:2" x14ac:dyDescent="0.25">
      <c r="A4" s="8" t="s">
        <v>5</v>
      </c>
      <c r="B4" s="4">
        <v>60000</v>
      </c>
    </row>
    <row r="5" spans="1:2" x14ac:dyDescent="0.25">
      <c r="A5" s="8" t="s">
        <v>6</v>
      </c>
      <c r="B5" s="4">
        <v>90000</v>
      </c>
    </row>
    <row r="6" spans="1:2" x14ac:dyDescent="0.25">
      <c r="A6" s="8" t="s">
        <v>8</v>
      </c>
      <c r="B6" s="4">
        <v>280000</v>
      </c>
    </row>
    <row r="7" spans="1:2" x14ac:dyDescent="0.25">
      <c r="A7" s="8" t="s">
        <v>9</v>
      </c>
      <c r="B7" s="4">
        <v>100000</v>
      </c>
    </row>
    <row r="8" spans="1:2" x14ac:dyDescent="0.25">
      <c r="A8" s="6">
        <v>45111</v>
      </c>
      <c r="B8" s="4">
        <v>2160000</v>
      </c>
    </row>
    <row r="9" spans="1:2" x14ac:dyDescent="0.25">
      <c r="A9" s="8" t="s">
        <v>10</v>
      </c>
      <c r="B9" s="4">
        <v>1000000</v>
      </c>
    </row>
    <row r="10" spans="1:2" x14ac:dyDescent="0.25">
      <c r="A10" s="8" t="s">
        <v>13</v>
      </c>
      <c r="B10" s="4">
        <v>80000</v>
      </c>
    </row>
    <row r="11" spans="1:2" x14ac:dyDescent="0.25">
      <c r="A11" s="8" t="s">
        <v>6</v>
      </c>
      <c r="B11" s="4">
        <v>350000</v>
      </c>
    </row>
    <row r="12" spans="1:2" x14ac:dyDescent="0.25">
      <c r="A12" s="8" t="s">
        <v>14</v>
      </c>
      <c r="B12" s="4">
        <v>50000</v>
      </c>
    </row>
    <row r="13" spans="1:2" x14ac:dyDescent="0.25">
      <c r="A13" s="8" t="s">
        <v>12</v>
      </c>
      <c r="B13" s="4">
        <v>320000</v>
      </c>
    </row>
    <row r="14" spans="1:2" x14ac:dyDescent="0.25">
      <c r="A14" s="8" t="s">
        <v>11</v>
      </c>
      <c r="B14" s="4">
        <v>360000</v>
      </c>
    </row>
    <row r="15" spans="1:2" x14ac:dyDescent="0.25">
      <c r="A15" s="6">
        <v>45112</v>
      </c>
      <c r="B15" s="4">
        <v>1182000</v>
      </c>
    </row>
    <row r="16" spans="1:2" x14ac:dyDescent="0.25">
      <c r="A16" s="8" t="s">
        <v>15</v>
      </c>
      <c r="B16" s="4">
        <v>480000</v>
      </c>
    </row>
    <row r="17" spans="1:2" x14ac:dyDescent="0.25">
      <c r="A17" s="8" t="s">
        <v>5</v>
      </c>
      <c r="B17" s="4">
        <v>30000</v>
      </c>
    </row>
    <row r="18" spans="1:2" x14ac:dyDescent="0.25">
      <c r="A18" s="8" t="s">
        <v>19</v>
      </c>
      <c r="B18" s="4">
        <v>600000</v>
      </c>
    </row>
    <row r="19" spans="1:2" x14ac:dyDescent="0.25">
      <c r="A19" s="8" t="s">
        <v>17</v>
      </c>
      <c r="B19" s="4">
        <v>6000</v>
      </c>
    </row>
    <row r="20" spans="1:2" x14ac:dyDescent="0.25">
      <c r="A20" s="8" t="s">
        <v>18</v>
      </c>
      <c r="B20" s="4">
        <v>6000</v>
      </c>
    </row>
    <row r="21" spans="1:2" x14ac:dyDescent="0.25">
      <c r="A21" s="8" t="s">
        <v>16</v>
      </c>
      <c r="B21" s="4">
        <v>60000</v>
      </c>
    </row>
    <row r="22" spans="1:2" x14ac:dyDescent="0.25">
      <c r="A22" s="6">
        <v>45113</v>
      </c>
      <c r="B22" s="4">
        <v>1985000</v>
      </c>
    </row>
    <row r="23" spans="1:2" x14ac:dyDescent="0.25">
      <c r="A23" s="8" t="s">
        <v>22</v>
      </c>
      <c r="B23" s="4">
        <v>40000</v>
      </c>
    </row>
    <row r="24" spans="1:2" x14ac:dyDescent="0.25">
      <c r="A24" s="8" t="s">
        <v>25</v>
      </c>
      <c r="B24" s="4">
        <v>45000</v>
      </c>
    </row>
    <row r="25" spans="1:2" x14ac:dyDescent="0.25">
      <c r="A25" s="8" t="s">
        <v>24</v>
      </c>
      <c r="B25" s="4">
        <v>600000</v>
      </c>
    </row>
    <row r="26" spans="1:2" x14ac:dyDescent="0.25">
      <c r="A26" s="8" t="s">
        <v>21</v>
      </c>
      <c r="B26" s="4">
        <v>600000</v>
      </c>
    </row>
    <row r="27" spans="1:2" x14ac:dyDescent="0.25">
      <c r="A27" s="8" t="s">
        <v>20</v>
      </c>
      <c r="B27" s="4">
        <v>60000</v>
      </c>
    </row>
    <row r="28" spans="1:2" x14ac:dyDescent="0.25">
      <c r="A28" s="8" t="s">
        <v>26</v>
      </c>
      <c r="B28" s="4">
        <v>550000</v>
      </c>
    </row>
    <row r="29" spans="1:2" x14ac:dyDescent="0.25">
      <c r="A29" s="8" t="s">
        <v>23</v>
      </c>
      <c r="B29" s="4">
        <v>90000</v>
      </c>
    </row>
    <row r="30" spans="1:2" x14ac:dyDescent="0.25">
      <c r="A30" s="6" t="s">
        <v>32</v>
      </c>
      <c r="B30" s="4">
        <v>5932000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5" sqref="B5"/>
    </sheetView>
  </sheetViews>
  <sheetFormatPr defaultRowHeight="15" x14ac:dyDescent="0.25"/>
  <cols>
    <col min="1" max="1" width="20.7109375" customWidth="1"/>
    <col min="2" max="2" width="15.42578125" bestFit="1" customWidth="1"/>
    <col min="3" max="3" width="10.5703125" customWidth="1"/>
    <col min="4" max="4" width="12.42578125" bestFit="1" customWidth="1"/>
    <col min="5" max="5" width="10.140625" bestFit="1" customWidth="1"/>
    <col min="6" max="6" width="15.28515625" bestFit="1" customWidth="1"/>
    <col min="7" max="7" width="20.7109375" bestFit="1" customWidth="1"/>
    <col min="8" max="8" width="10.85546875" bestFit="1" customWidth="1"/>
    <col min="9" max="9" width="9.7109375" bestFit="1" customWidth="1"/>
    <col min="10" max="10" width="16.140625" bestFit="1" customWidth="1"/>
    <col min="11" max="11" width="10.42578125" bestFit="1" customWidth="1"/>
    <col min="12" max="12" width="13.28515625" bestFit="1" customWidth="1"/>
    <col min="13" max="13" width="12.140625" bestFit="1" customWidth="1"/>
    <col min="14" max="14" width="18.7109375" bestFit="1" customWidth="1"/>
    <col min="15" max="15" width="12.5703125" bestFit="1" customWidth="1"/>
    <col min="16" max="16" width="13.42578125" bestFit="1" customWidth="1"/>
    <col min="17" max="17" width="12.85546875" bestFit="1" customWidth="1"/>
    <col min="18" max="18" width="10.85546875" bestFit="1" customWidth="1"/>
    <col min="19" max="19" width="18.140625" bestFit="1" customWidth="1"/>
    <col min="20" max="20" width="12.85546875" bestFit="1" customWidth="1"/>
    <col min="21" max="21" width="11.28515625" bestFit="1" customWidth="1"/>
    <col min="22" max="22" width="12.85546875" bestFit="1" customWidth="1"/>
    <col min="23" max="23" width="6.28515625" customWidth="1"/>
    <col min="24" max="24" width="11.28515625" bestFit="1" customWidth="1"/>
  </cols>
  <sheetData>
    <row r="1" spans="1:2" x14ac:dyDescent="0.25">
      <c r="A1" s="5" t="s">
        <v>1</v>
      </c>
      <c r="B1" t="s">
        <v>34</v>
      </c>
    </row>
    <row r="2" spans="1:2" x14ac:dyDescent="0.25">
      <c r="A2" s="7" t="s">
        <v>15</v>
      </c>
      <c r="B2" s="9">
        <v>6</v>
      </c>
    </row>
    <row r="3" spans="1:2" x14ac:dyDescent="0.25">
      <c r="A3" s="7" t="s">
        <v>10</v>
      </c>
      <c r="B3" s="9">
        <v>4</v>
      </c>
    </row>
    <row r="4" spans="1:2" x14ac:dyDescent="0.25">
      <c r="A4" s="7" t="s">
        <v>22</v>
      </c>
      <c r="B4" s="9">
        <v>4</v>
      </c>
    </row>
    <row r="5" spans="1:2" x14ac:dyDescent="0.25">
      <c r="A5" s="7" t="s">
        <v>25</v>
      </c>
      <c r="B5" s="9">
        <v>3</v>
      </c>
    </row>
    <row r="6" spans="1:2" x14ac:dyDescent="0.25">
      <c r="A6" s="7" t="s">
        <v>7</v>
      </c>
      <c r="B6" s="9">
        <v>5</v>
      </c>
    </row>
    <row r="7" spans="1:2" x14ac:dyDescent="0.25">
      <c r="A7" s="7" t="s">
        <v>5</v>
      </c>
      <c r="B7" s="9">
        <v>6</v>
      </c>
    </row>
    <row r="8" spans="1:2" x14ac:dyDescent="0.25">
      <c r="A8" s="7" t="s">
        <v>13</v>
      </c>
      <c r="B8" s="9">
        <v>4</v>
      </c>
    </row>
    <row r="9" spans="1:2" x14ac:dyDescent="0.25">
      <c r="A9" s="7" t="s">
        <v>19</v>
      </c>
      <c r="B9" s="9">
        <v>4</v>
      </c>
    </row>
    <row r="10" spans="1:2" x14ac:dyDescent="0.25">
      <c r="A10" s="7" t="s">
        <v>24</v>
      </c>
      <c r="B10" s="9">
        <v>2</v>
      </c>
    </row>
    <row r="11" spans="1:2" x14ac:dyDescent="0.25">
      <c r="A11" s="7" t="s">
        <v>21</v>
      </c>
      <c r="B11" s="9">
        <v>3</v>
      </c>
    </row>
    <row r="12" spans="1:2" x14ac:dyDescent="0.25">
      <c r="A12" s="7" t="s">
        <v>17</v>
      </c>
      <c r="B12" s="9">
        <v>3</v>
      </c>
    </row>
    <row r="13" spans="1:2" x14ac:dyDescent="0.25">
      <c r="A13" s="7" t="s">
        <v>6</v>
      </c>
      <c r="B13" s="9">
        <v>8</v>
      </c>
    </row>
    <row r="14" spans="1:2" x14ac:dyDescent="0.25">
      <c r="A14" s="7" t="s">
        <v>14</v>
      </c>
      <c r="B14" s="9">
        <v>2</v>
      </c>
    </row>
    <row r="15" spans="1:2" x14ac:dyDescent="0.25">
      <c r="A15" s="7" t="s">
        <v>20</v>
      </c>
      <c r="B15" s="9">
        <v>4</v>
      </c>
    </row>
    <row r="16" spans="1:2" x14ac:dyDescent="0.25">
      <c r="A16" s="7" t="s">
        <v>8</v>
      </c>
      <c r="B16" s="9">
        <v>7</v>
      </c>
    </row>
    <row r="17" spans="1:2" x14ac:dyDescent="0.25">
      <c r="A17" s="7" t="s">
        <v>26</v>
      </c>
      <c r="B17" s="9">
        <v>1</v>
      </c>
    </row>
    <row r="18" spans="1:2" x14ac:dyDescent="0.25">
      <c r="A18" s="7" t="s">
        <v>18</v>
      </c>
      <c r="B18" s="9">
        <v>3</v>
      </c>
    </row>
    <row r="19" spans="1:2" x14ac:dyDescent="0.25">
      <c r="A19" s="7" t="s">
        <v>12</v>
      </c>
      <c r="B19" s="9">
        <v>4</v>
      </c>
    </row>
    <row r="20" spans="1:2" x14ac:dyDescent="0.25">
      <c r="A20" s="7" t="s">
        <v>16</v>
      </c>
      <c r="B20" s="9">
        <v>4</v>
      </c>
    </row>
    <row r="21" spans="1:2" x14ac:dyDescent="0.25">
      <c r="A21" s="7" t="s">
        <v>9</v>
      </c>
      <c r="B21" s="9">
        <v>2</v>
      </c>
    </row>
    <row r="22" spans="1:2" x14ac:dyDescent="0.25">
      <c r="A22" s="7" t="s">
        <v>23</v>
      </c>
      <c r="B22" s="9">
        <v>2</v>
      </c>
    </row>
    <row r="23" spans="1:2" x14ac:dyDescent="0.25">
      <c r="A23" s="7" t="s">
        <v>11</v>
      </c>
      <c r="B23" s="9">
        <v>2</v>
      </c>
    </row>
    <row r="24" spans="1:2" x14ac:dyDescent="0.25">
      <c r="A24" s="7" t="s">
        <v>32</v>
      </c>
      <c r="B24" s="9">
        <v>83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O11" sqref="O11"/>
    </sheetView>
  </sheetViews>
  <sheetFormatPr defaultRowHeight="15" x14ac:dyDescent="0.25"/>
  <cols>
    <col min="1" max="1" width="20.7109375" bestFit="1" customWidth="1"/>
    <col min="2" max="2" width="14.85546875" style="4" bestFit="1" customWidth="1"/>
    <col min="9" max="9" width="11" bestFit="1" customWidth="1"/>
  </cols>
  <sheetData>
    <row r="1" spans="1:2" x14ac:dyDescent="0.25">
      <c r="A1" s="5" t="s">
        <v>1</v>
      </c>
      <c r="B1" s="4" t="s">
        <v>33</v>
      </c>
    </row>
    <row r="2" spans="1:2" x14ac:dyDescent="0.25">
      <c r="A2" s="7" t="s">
        <v>15</v>
      </c>
      <c r="B2" s="4">
        <v>480000</v>
      </c>
    </row>
    <row r="3" spans="1:2" x14ac:dyDescent="0.25">
      <c r="A3" s="7" t="s">
        <v>10</v>
      </c>
      <c r="B3" s="4">
        <v>1000000</v>
      </c>
    </row>
    <row r="4" spans="1:2" x14ac:dyDescent="0.25">
      <c r="A4" s="7" t="s">
        <v>22</v>
      </c>
      <c r="B4" s="4">
        <v>40000</v>
      </c>
    </row>
    <row r="5" spans="1:2" x14ac:dyDescent="0.25">
      <c r="A5" s="7" t="s">
        <v>25</v>
      </c>
      <c r="B5" s="4">
        <v>45000</v>
      </c>
    </row>
    <row r="6" spans="1:2" x14ac:dyDescent="0.25">
      <c r="A6" s="7" t="s">
        <v>7</v>
      </c>
      <c r="B6" s="4">
        <v>75000</v>
      </c>
    </row>
    <row r="7" spans="1:2" x14ac:dyDescent="0.25">
      <c r="A7" s="7" t="s">
        <v>5</v>
      </c>
      <c r="B7" s="4">
        <v>90000</v>
      </c>
    </row>
    <row r="8" spans="1:2" x14ac:dyDescent="0.25">
      <c r="A8" s="7" t="s">
        <v>13</v>
      </c>
      <c r="B8" s="4">
        <v>80000</v>
      </c>
    </row>
    <row r="9" spans="1:2" x14ac:dyDescent="0.25">
      <c r="A9" s="7" t="s">
        <v>19</v>
      </c>
      <c r="B9" s="4">
        <v>600000</v>
      </c>
    </row>
    <row r="10" spans="1:2" x14ac:dyDescent="0.25">
      <c r="A10" s="7" t="s">
        <v>24</v>
      </c>
      <c r="B10" s="4">
        <v>600000</v>
      </c>
    </row>
    <row r="11" spans="1:2" x14ac:dyDescent="0.25">
      <c r="A11" s="7" t="s">
        <v>21</v>
      </c>
      <c r="B11" s="4">
        <v>600000</v>
      </c>
    </row>
    <row r="12" spans="1:2" x14ac:dyDescent="0.25">
      <c r="A12" s="7" t="s">
        <v>17</v>
      </c>
      <c r="B12" s="4">
        <v>6000</v>
      </c>
    </row>
    <row r="13" spans="1:2" x14ac:dyDescent="0.25">
      <c r="A13" s="7" t="s">
        <v>6</v>
      </c>
      <c r="B13" s="4">
        <v>440000</v>
      </c>
    </row>
    <row r="14" spans="1:2" x14ac:dyDescent="0.25">
      <c r="A14" s="7" t="s">
        <v>14</v>
      </c>
      <c r="B14" s="4">
        <v>50000</v>
      </c>
    </row>
    <row r="15" spans="1:2" x14ac:dyDescent="0.25">
      <c r="A15" s="7" t="s">
        <v>20</v>
      </c>
      <c r="B15" s="4">
        <v>60000</v>
      </c>
    </row>
    <row r="16" spans="1:2" x14ac:dyDescent="0.25">
      <c r="A16" s="7" t="s">
        <v>8</v>
      </c>
      <c r="B16" s="4">
        <v>280000</v>
      </c>
    </row>
    <row r="17" spans="1:2" x14ac:dyDescent="0.25">
      <c r="A17" s="7" t="s">
        <v>26</v>
      </c>
      <c r="B17" s="4">
        <v>550000</v>
      </c>
    </row>
    <row r="18" spans="1:2" x14ac:dyDescent="0.25">
      <c r="A18" s="7" t="s">
        <v>18</v>
      </c>
      <c r="B18" s="4">
        <v>6000</v>
      </c>
    </row>
    <row r="19" spans="1:2" x14ac:dyDescent="0.25">
      <c r="A19" s="7" t="s">
        <v>12</v>
      </c>
      <c r="B19" s="4">
        <v>320000</v>
      </c>
    </row>
    <row r="20" spans="1:2" x14ac:dyDescent="0.25">
      <c r="A20" s="7" t="s">
        <v>16</v>
      </c>
      <c r="B20" s="4">
        <v>60000</v>
      </c>
    </row>
    <row r="21" spans="1:2" x14ac:dyDescent="0.25">
      <c r="A21" s="7" t="s">
        <v>9</v>
      </c>
      <c r="B21" s="4">
        <v>100000</v>
      </c>
    </row>
    <row r="22" spans="1:2" x14ac:dyDescent="0.25">
      <c r="A22" s="7" t="s">
        <v>23</v>
      </c>
      <c r="B22" s="4">
        <v>90000</v>
      </c>
    </row>
    <row r="23" spans="1:2" x14ac:dyDescent="0.25">
      <c r="A23" s="7" t="s">
        <v>11</v>
      </c>
      <c r="B23" s="4">
        <v>360000</v>
      </c>
    </row>
    <row r="24" spans="1:2" x14ac:dyDescent="0.25">
      <c r="A24" s="7" t="s">
        <v>32</v>
      </c>
      <c r="B24" s="4">
        <v>5932000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G25" sqref="G25"/>
    </sheetView>
  </sheetViews>
  <sheetFormatPr defaultRowHeight="15" x14ac:dyDescent="0.25"/>
  <cols>
    <col min="1" max="1" width="20.7109375" customWidth="1"/>
    <col min="2" max="2" width="15.42578125" bestFit="1" customWidth="1"/>
  </cols>
  <sheetData>
    <row r="1" spans="1:2" x14ac:dyDescent="0.25">
      <c r="A1" s="5" t="s">
        <v>35</v>
      </c>
      <c r="B1" t="s">
        <v>36</v>
      </c>
    </row>
    <row r="3" spans="1:2" x14ac:dyDescent="0.25">
      <c r="A3" s="5" t="s">
        <v>31</v>
      </c>
      <c r="B3" t="s">
        <v>34</v>
      </c>
    </row>
    <row r="4" spans="1:2" x14ac:dyDescent="0.25">
      <c r="A4" s="7" t="s">
        <v>15</v>
      </c>
      <c r="B4" s="9">
        <v>6</v>
      </c>
    </row>
    <row r="5" spans="1:2" x14ac:dyDescent="0.25">
      <c r="A5" s="7" t="s">
        <v>10</v>
      </c>
      <c r="B5" s="9">
        <v>4</v>
      </c>
    </row>
    <row r="6" spans="1:2" x14ac:dyDescent="0.25">
      <c r="A6" s="7" t="s">
        <v>22</v>
      </c>
      <c r="B6" s="9">
        <v>4</v>
      </c>
    </row>
    <row r="7" spans="1:2" x14ac:dyDescent="0.25">
      <c r="A7" s="7" t="s">
        <v>7</v>
      </c>
      <c r="B7" s="9">
        <v>5</v>
      </c>
    </row>
    <row r="8" spans="1:2" x14ac:dyDescent="0.25">
      <c r="A8" s="7" t="s">
        <v>5</v>
      </c>
      <c r="B8" s="9">
        <v>4</v>
      </c>
    </row>
    <row r="9" spans="1:2" x14ac:dyDescent="0.25">
      <c r="A9" s="7" t="s">
        <v>13</v>
      </c>
      <c r="B9" s="9">
        <v>4</v>
      </c>
    </row>
    <row r="10" spans="1:2" x14ac:dyDescent="0.25">
      <c r="A10" s="7" t="s">
        <v>19</v>
      </c>
      <c r="B10" s="9">
        <v>4</v>
      </c>
    </row>
    <row r="11" spans="1:2" x14ac:dyDescent="0.25">
      <c r="A11" s="7" t="s">
        <v>6</v>
      </c>
      <c r="B11" s="9">
        <v>5</v>
      </c>
    </row>
    <row r="12" spans="1:2" x14ac:dyDescent="0.25">
      <c r="A12" s="7" t="s">
        <v>20</v>
      </c>
      <c r="B12" s="9">
        <v>4</v>
      </c>
    </row>
    <row r="13" spans="1:2" x14ac:dyDescent="0.25">
      <c r="A13" s="7" t="s">
        <v>8</v>
      </c>
      <c r="B13" s="9">
        <v>7</v>
      </c>
    </row>
    <row r="14" spans="1:2" x14ac:dyDescent="0.25">
      <c r="A14" s="7" t="s">
        <v>12</v>
      </c>
      <c r="B14" s="9">
        <v>4</v>
      </c>
    </row>
    <row r="15" spans="1:2" x14ac:dyDescent="0.25">
      <c r="A15" s="7" t="s">
        <v>16</v>
      </c>
      <c r="B15" s="9">
        <v>4</v>
      </c>
    </row>
    <row r="16" spans="1:2" x14ac:dyDescent="0.25">
      <c r="A16" s="7" t="s">
        <v>32</v>
      </c>
      <c r="B16" s="9">
        <v>55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N12" sqref="N12"/>
    </sheetView>
  </sheetViews>
  <sheetFormatPr defaultRowHeight="15" x14ac:dyDescent="0.25"/>
  <cols>
    <col min="1" max="1" width="20.7109375" customWidth="1"/>
    <col min="2" max="2" width="15.42578125" bestFit="1" customWidth="1"/>
  </cols>
  <sheetData>
    <row r="1" spans="1:2" x14ac:dyDescent="0.25">
      <c r="A1" s="5" t="s">
        <v>35</v>
      </c>
      <c r="B1" t="s">
        <v>37</v>
      </c>
    </row>
    <row r="3" spans="1:2" x14ac:dyDescent="0.25">
      <c r="A3" s="5" t="s">
        <v>31</v>
      </c>
      <c r="B3" t="s">
        <v>34</v>
      </c>
    </row>
    <row r="4" spans="1:2" x14ac:dyDescent="0.25">
      <c r="A4" s="7" t="s">
        <v>25</v>
      </c>
      <c r="B4" s="9">
        <v>3</v>
      </c>
    </row>
    <row r="5" spans="1:2" x14ac:dyDescent="0.25">
      <c r="A5" s="7" t="s">
        <v>5</v>
      </c>
      <c r="B5" s="9">
        <v>2</v>
      </c>
    </row>
    <row r="6" spans="1:2" x14ac:dyDescent="0.25">
      <c r="A6" s="7" t="s">
        <v>24</v>
      </c>
      <c r="B6" s="9">
        <v>2</v>
      </c>
    </row>
    <row r="7" spans="1:2" x14ac:dyDescent="0.25">
      <c r="A7" s="7" t="s">
        <v>21</v>
      </c>
      <c r="B7" s="9">
        <v>3</v>
      </c>
    </row>
    <row r="8" spans="1:2" x14ac:dyDescent="0.25">
      <c r="A8" s="7" t="s">
        <v>17</v>
      </c>
      <c r="B8" s="9">
        <v>3</v>
      </c>
    </row>
    <row r="9" spans="1:2" x14ac:dyDescent="0.25">
      <c r="A9" s="7" t="s">
        <v>6</v>
      </c>
      <c r="B9" s="9">
        <v>3</v>
      </c>
    </row>
    <row r="10" spans="1:2" x14ac:dyDescent="0.25">
      <c r="A10" s="7" t="s">
        <v>14</v>
      </c>
      <c r="B10" s="9">
        <v>2</v>
      </c>
    </row>
    <row r="11" spans="1:2" x14ac:dyDescent="0.25">
      <c r="A11" s="7" t="s">
        <v>26</v>
      </c>
      <c r="B11" s="9">
        <v>1</v>
      </c>
    </row>
    <row r="12" spans="1:2" x14ac:dyDescent="0.25">
      <c r="A12" s="7" t="s">
        <v>18</v>
      </c>
      <c r="B12" s="9">
        <v>3</v>
      </c>
    </row>
    <row r="13" spans="1:2" x14ac:dyDescent="0.25">
      <c r="A13" s="7" t="s">
        <v>9</v>
      </c>
      <c r="B13" s="9">
        <v>2</v>
      </c>
    </row>
    <row r="14" spans="1:2" x14ac:dyDescent="0.25">
      <c r="A14" s="7" t="s">
        <v>23</v>
      </c>
      <c r="B14" s="9">
        <v>2</v>
      </c>
    </row>
    <row r="15" spans="1:2" x14ac:dyDescent="0.25">
      <c r="A15" s="7" t="s">
        <v>11</v>
      </c>
      <c r="B15" s="9">
        <v>2</v>
      </c>
    </row>
    <row r="16" spans="1:2" x14ac:dyDescent="0.25">
      <c r="A16" s="7" t="s">
        <v>32</v>
      </c>
      <c r="B16" s="9">
        <v>28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3" sqref="B23"/>
    </sheetView>
  </sheetViews>
  <sheetFormatPr defaultRowHeight="15" x14ac:dyDescent="0.25"/>
  <cols>
    <col min="1" max="1" width="13.140625" bestFit="1" customWidth="1"/>
    <col min="2" max="2" width="14.85546875" bestFit="1" customWidth="1"/>
  </cols>
  <sheetData>
    <row r="1" spans="1:2" x14ac:dyDescent="0.25">
      <c r="A1" s="5" t="s">
        <v>31</v>
      </c>
      <c r="B1" t="s">
        <v>33</v>
      </c>
    </row>
    <row r="2" spans="1:2" x14ac:dyDescent="0.25">
      <c r="A2" s="6">
        <v>45110</v>
      </c>
      <c r="B2" s="9">
        <v>605000</v>
      </c>
    </row>
    <row r="3" spans="1:2" x14ac:dyDescent="0.25">
      <c r="A3" s="6">
        <v>45111</v>
      </c>
      <c r="B3" s="9">
        <v>2160000</v>
      </c>
    </row>
    <row r="4" spans="1:2" x14ac:dyDescent="0.25">
      <c r="A4" s="6">
        <v>45112</v>
      </c>
      <c r="B4" s="9">
        <v>1182000</v>
      </c>
    </row>
    <row r="5" spans="1:2" x14ac:dyDescent="0.25">
      <c r="A5" s="6">
        <v>45113</v>
      </c>
      <c r="B5" s="9">
        <v>1985000</v>
      </c>
    </row>
    <row r="6" spans="1:2" x14ac:dyDescent="0.25">
      <c r="A6" s="6" t="s">
        <v>32</v>
      </c>
      <c r="B6" s="9">
        <v>5932000</v>
      </c>
    </row>
    <row r="20" spans="1:1" x14ac:dyDescent="0.25">
      <c r="A20">
        <v>4230651723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P10" sqref="P10"/>
    </sheetView>
  </sheetViews>
  <sheetFormatPr defaultRowHeight="15" x14ac:dyDescent="0.25"/>
  <cols>
    <col min="1" max="1" width="13.140625" bestFit="1" customWidth="1"/>
    <col min="2" max="2" width="15.42578125" bestFit="1" customWidth="1"/>
  </cols>
  <sheetData>
    <row r="1" spans="1:2" x14ac:dyDescent="0.25">
      <c r="A1" s="5" t="s">
        <v>31</v>
      </c>
      <c r="B1" t="s">
        <v>34</v>
      </c>
    </row>
    <row r="2" spans="1:2" x14ac:dyDescent="0.25">
      <c r="A2" s="6">
        <v>45110</v>
      </c>
      <c r="B2" s="9">
        <v>21</v>
      </c>
    </row>
    <row r="3" spans="1:2" x14ac:dyDescent="0.25">
      <c r="A3" s="6">
        <v>45111</v>
      </c>
      <c r="B3" s="9">
        <v>21</v>
      </c>
    </row>
    <row r="4" spans="1:2" x14ac:dyDescent="0.25">
      <c r="A4" s="6">
        <v>45112</v>
      </c>
      <c r="B4" s="9">
        <v>22</v>
      </c>
    </row>
    <row r="5" spans="1:2" x14ac:dyDescent="0.25">
      <c r="A5" s="6">
        <v>45113</v>
      </c>
      <c r="B5" s="9">
        <v>19</v>
      </c>
    </row>
    <row r="6" spans="1:2" x14ac:dyDescent="0.25">
      <c r="A6" s="6" t="s">
        <v>32</v>
      </c>
      <c r="B6" s="9">
        <v>83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Store</vt:lpstr>
      <vt:lpstr>Daily Issues in Quantity</vt:lpstr>
      <vt:lpstr>Daily Issues in Amount</vt:lpstr>
      <vt:lpstr>Total Issues in Quantity</vt:lpstr>
      <vt:lpstr>Total Issues in Amount</vt:lpstr>
      <vt:lpstr>Fast Moving Items</vt:lpstr>
      <vt:lpstr>Slow Moving Items</vt:lpstr>
      <vt:lpstr>Sales Trend</vt:lpstr>
      <vt:lpstr>Trend of Quantity 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Okia</dc:creator>
  <cp:lastModifiedBy>Daniel Okia</cp:lastModifiedBy>
  <dcterms:created xsi:type="dcterms:W3CDTF">2023-08-02T10:57:31Z</dcterms:created>
  <dcterms:modified xsi:type="dcterms:W3CDTF">2023-08-03T07:52:49Z</dcterms:modified>
</cp:coreProperties>
</file>