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aac7c0c6dfde3/Área de Trabalho/"/>
    </mc:Choice>
  </mc:AlternateContent>
  <xr:revisionPtr revIDLastSave="0" documentId="8_{8ABD57BF-7BB0-4FD8-AE58-8C44300BDC22}" xr6:coauthVersionLast="47" xr6:coauthVersionMax="47" xr10:uidLastSave="{00000000-0000-0000-0000-000000000000}"/>
  <bookViews>
    <workbookView xWindow="-108" yWindow="-108" windowWidth="23256" windowHeight="12456" firstSheet="4" activeTab="6" xr2:uid="{44745DED-8141-CC4E-998A-BB435CFAE983}"/>
  </bookViews>
  <sheets>
    <sheet name="Base de Dados Original" sheetId="3" r:id="rId1"/>
    <sheet name="Cálculos da Análise" sheetId="11" r:id="rId2"/>
    <sheet name="Cálculo de VaR" sheetId="5" r:id="rId3"/>
    <sheet name="Correlação dos Ativos" sheetId="8" r:id="rId4"/>
    <sheet name="Dados filtrados - Pandemia" sheetId="7" r:id="rId5"/>
    <sheet name="Análise Completa dos Ativos" sheetId="12" r:id="rId6"/>
    <sheet name="Distribuição dos Retornos" sheetId="13" r:id="rId7"/>
  </sheets>
  <definedNames>
    <definedName name="_xlnm._FilterDatabase" localSheetId="0" hidden="1">'Base de Dados Original'!$G$7:$Q$4927</definedName>
    <definedName name="_xlchart.v1.0" hidden="1">'Base de Dados Original'!#REF!</definedName>
    <definedName name="_xlchart.v1.1" hidden="1">'Base de Dados Original'!#REF!</definedName>
    <definedName name="_xlchart.v1.10" hidden="1">'Base de Dados Original'!#REF!</definedName>
    <definedName name="_xlchart.v1.11" hidden="1">'Base de Dados Original'!#REF!</definedName>
    <definedName name="_xlchart.v1.12" hidden="1">'Base de Dados Original'!#REF!</definedName>
    <definedName name="_xlchart.v1.13" hidden="1">'Base de Dados Original'!#REF!</definedName>
    <definedName name="_xlchart.v1.14" hidden="1">'Base de Dados Original'!#REF!</definedName>
    <definedName name="_xlchart.v1.15" hidden="1">'Base de Dados Original'!#REF!</definedName>
    <definedName name="_xlchart.v1.16" hidden="1">'Base de Dados Original'!#REF!</definedName>
    <definedName name="_xlchart.v1.17" hidden="1">'Base de Dados Original'!#REF!</definedName>
    <definedName name="_xlchart.v1.18" hidden="1">'Base de Dados Original'!$I$7</definedName>
    <definedName name="_xlchart.v1.19" hidden="1">'Base de Dados Original'!$I$8:$I$499</definedName>
    <definedName name="_xlchart.v1.2" hidden="1">'Base de Dados Original'!#REF!</definedName>
    <definedName name="_xlchart.v1.20" hidden="1">'Base de Dados Original'!#REF!</definedName>
    <definedName name="_xlchart.v1.21" hidden="1">'Base de Dados Original'!#REF!</definedName>
    <definedName name="_xlchart.v1.22" hidden="1">'Base de Dados Original'!#REF!</definedName>
    <definedName name="_xlchart.v1.23" hidden="1">'Base de Dados Original'!#REF!</definedName>
    <definedName name="_xlchart.v1.3" hidden="1">'Base de Dados Original'!#REF!</definedName>
    <definedName name="_xlchart.v1.4" hidden="1">'Base de Dados Original'!#REF!</definedName>
    <definedName name="_xlchart.v1.5" hidden="1">'Base de Dados Original'!#REF!</definedName>
    <definedName name="_xlchart.v1.6" hidden="1">'Base de Dados Original'!#REF!</definedName>
    <definedName name="_xlchart.v1.7" hidden="1">'Base de Dados Original'!#REF!</definedName>
    <definedName name="_xlchart.v1.8" hidden="1">'Base de Dados Original'!$R$7</definedName>
    <definedName name="_xlchart.v1.9" hidden="1">'Base de Dados Original'!$R$8:$R$499</definedName>
    <definedName name="_xlnm.Extract" localSheetId="0">'Base de Dados Original'!$G$7</definedName>
    <definedName name="base_retornos_acoes" localSheetId="0">'Base de Dados Original'!$A$7:$D$4927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2" i="11" l="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61" i="11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9" i="5"/>
  <c r="C30" i="5" l="1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29" i="5"/>
  <c r="F29" i="5"/>
  <c r="I29" i="5"/>
  <c r="L29" i="5"/>
  <c r="O29" i="5"/>
  <c r="R29" i="5"/>
  <c r="U29" i="5"/>
  <c r="X29" i="5"/>
  <c r="AA29" i="5"/>
  <c r="AD29" i="5"/>
  <c r="F30" i="5"/>
  <c r="I30" i="5"/>
  <c r="L30" i="5"/>
  <c r="O30" i="5"/>
  <c r="R30" i="5"/>
  <c r="U30" i="5"/>
  <c r="X30" i="5"/>
  <c r="AA30" i="5"/>
  <c r="AD30" i="5"/>
  <c r="F31" i="5"/>
  <c r="I31" i="5"/>
  <c r="L31" i="5"/>
  <c r="O31" i="5"/>
  <c r="R31" i="5"/>
  <c r="U31" i="5"/>
  <c r="X31" i="5"/>
  <c r="AA31" i="5"/>
  <c r="AD31" i="5"/>
  <c r="F32" i="5"/>
  <c r="I32" i="5"/>
  <c r="L32" i="5"/>
  <c r="O32" i="5"/>
  <c r="R32" i="5"/>
  <c r="U32" i="5"/>
  <c r="X32" i="5"/>
  <c r="AA32" i="5"/>
  <c r="AD32" i="5"/>
  <c r="F33" i="5"/>
  <c r="I33" i="5"/>
  <c r="L33" i="5"/>
  <c r="O33" i="5"/>
  <c r="R33" i="5"/>
  <c r="U33" i="5"/>
  <c r="X33" i="5"/>
  <c r="AA33" i="5"/>
  <c r="AD33" i="5"/>
  <c r="F34" i="5"/>
  <c r="I34" i="5"/>
  <c r="L34" i="5"/>
  <c r="O34" i="5"/>
  <c r="R34" i="5"/>
  <c r="U34" i="5"/>
  <c r="X34" i="5"/>
  <c r="AA34" i="5"/>
  <c r="AD34" i="5"/>
  <c r="F35" i="5"/>
  <c r="I35" i="5"/>
  <c r="L35" i="5"/>
  <c r="O35" i="5"/>
  <c r="R35" i="5"/>
  <c r="U35" i="5"/>
  <c r="X35" i="5"/>
  <c r="AA35" i="5"/>
  <c r="AD35" i="5"/>
  <c r="F36" i="5"/>
  <c r="I36" i="5"/>
  <c r="L36" i="5"/>
  <c r="O36" i="5"/>
  <c r="R36" i="5"/>
  <c r="U36" i="5"/>
  <c r="X36" i="5"/>
  <c r="AA36" i="5"/>
  <c r="AD36" i="5"/>
  <c r="F37" i="5"/>
  <c r="I37" i="5"/>
  <c r="L37" i="5"/>
  <c r="O37" i="5"/>
  <c r="R37" i="5"/>
  <c r="U37" i="5"/>
  <c r="X37" i="5"/>
  <c r="AA37" i="5"/>
  <c r="AD37" i="5"/>
  <c r="F38" i="5"/>
  <c r="I38" i="5"/>
  <c r="L38" i="5"/>
  <c r="O38" i="5"/>
  <c r="R38" i="5"/>
  <c r="U38" i="5"/>
  <c r="X38" i="5"/>
  <c r="AA38" i="5"/>
  <c r="AD38" i="5"/>
  <c r="F39" i="5"/>
  <c r="I39" i="5"/>
  <c r="L39" i="5"/>
  <c r="O39" i="5"/>
  <c r="R39" i="5"/>
  <c r="U39" i="5"/>
  <c r="X39" i="5"/>
  <c r="AA39" i="5"/>
  <c r="AD39" i="5"/>
  <c r="F40" i="5"/>
  <c r="I40" i="5"/>
  <c r="L40" i="5"/>
  <c r="O40" i="5"/>
  <c r="R40" i="5"/>
  <c r="U40" i="5"/>
  <c r="X40" i="5"/>
  <c r="AA40" i="5"/>
  <c r="AD40" i="5"/>
  <c r="F41" i="5"/>
  <c r="I41" i="5"/>
  <c r="L41" i="5"/>
  <c r="O41" i="5"/>
  <c r="R41" i="5"/>
  <c r="U41" i="5"/>
  <c r="X41" i="5"/>
  <c r="AA41" i="5"/>
  <c r="AD41" i="5"/>
  <c r="F42" i="5"/>
  <c r="I42" i="5"/>
  <c r="L42" i="5"/>
  <c r="O42" i="5"/>
  <c r="R42" i="5"/>
  <c r="U42" i="5"/>
  <c r="X42" i="5"/>
  <c r="AA42" i="5"/>
  <c r="AD42" i="5"/>
  <c r="F43" i="5"/>
  <c r="I43" i="5"/>
  <c r="L43" i="5"/>
  <c r="O43" i="5"/>
  <c r="R43" i="5"/>
  <c r="U43" i="5"/>
  <c r="X43" i="5"/>
  <c r="AA43" i="5"/>
  <c r="AD43" i="5"/>
  <c r="F44" i="5"/>
  <c r="I44" i="5"/>
  <c r="L44" i="5"/>
  <c r="O44" i="5"/>
  <c r="R44" i="5"/>
  <c r="U44" i="5"/>
  <c r="X44" i="5"/>
  <c r="AA44" i="5"/>
  <c r="AD44" i="5"/>
  <c r="F45" i="5"/>
  <c r="I45" i="5"/>
  <c r="L45" i="5"/>
  <c r="O45" i="5"/>
  <c r="R45" i="5"/>
  <c r="U45" i="5"/>
  <c r="X45" i="5"/>
  <c r="AA45" i="5"/>
  <c r="AD45" i="5"/>
  <c r="F46" i="5"/>
  <c r="I46" i="5"/>
  <c r="L46" i="5"/>
  <c r="O46" i="5"/>
  <c r="R46" i="5"/>
  <c r="U46" i="5"/>
  <c r="X46" i="5"/>
  <c r="AA46" i="5"/>
  <c r="AD46" i="5"/>
  <c r="F47" i="5"/>
  <c r="I47" i="5"/>
  <c r="L47" i="5"/>
  <c r="O47" i="5"/>
  <c r="R47" i="5"/>
  <c r="U47" i="5"/>
  <c r="X47" i="5"/>
  <c r="AA47" i="5"/>
  <c r="AD47" i="5"/>
  <c r="F48" i="5"/>
  <c r="I48" i="5"/>
  <c r="L48" i="5"/>
  <c r="O48" i="5"/>
  <c r="R48" i="5"/>
  <c r="U48" i="5"/>
  <c r="X48" i="5"/>
  <c r="AA48" i="5"/>
  <c r="AD48" i="5"/>
  <c r="F49" i="5"/>
  <c r="I49" i="5"/>
  <c r="L49" i="5"/>
  <c r="O49" i="5"/>
  <c r="R49" i="5"/>
  <c r="U49" i="5"/>
  <c r="X49" i="5"/>
  <c r="AA49" i="5"/>
  <c r="AD49" i="5"/>
  <c r="F50" i="5"/>
  <c r="I50" i="5"/>
  <c r="L50" i="5"/>
  <c r="O50" i="5"/>
  <c r="R50" i="5"/>
  <c r="U50" i="5"/>
  <c r="X50" i="5"/>
  <c r="AA50" i="5"/>
  <c r="AD50" i="5"/>
  <c r="F51" i="5"/>
  <c r="I51" i="5"/>
  <c r="L51" i="5"/>
  <c r="O51" i="5"/>
  <c r="R51" i="5"/>
  <c r="U51" i="5"/>
  <c r="X51" i="5"/>
  <c r="AA51" i="5"/>
  <c r="AD51" i="5"/>
  <c r="F52" i="5"/>
  <c r="I52" i="5"/>
  <c r="L52" i="5"/>
  <c r="O52" i="5"/>
  <c r="R52" i="5"/>
  <c r="U52" i="5"/>
  <c r="X52" i="5"/>
  <c r="AA52" i="5"/>
  <c r="AD52" i="5"/>
  <c r="F53" i="5"/>
  <c r="I53" i="5"/>
  <c r="L53" i="5"/>
  <c r="O53" i="5"/>
  <c r="R53" i="5"/>
  <c r="U53" i="5"/>
  <c r="X53" i="5"/>
  <c r="AA53" i="5"/>
  <c r="AD53" i="5"/>
  <c r="F54" i="5"/>
  <c r="I54" i="5"/>
  <c r="L54" i="5"/>
  <c r="O54" i="5"/>
  <c r="R54" i="5"/>
  <c r="U54" i="5"/>
  <c r="X54" i="5"/>
  <c r="AA54" i="5"/>
  <c r="AD54" i="5"/>
  <c r="F55" i="5"/>
  <c r="I55" i="5"/>
  <c r="L55" i="5"/>
  <c r="O55" i="5"/>
  <c r="R55" i="5"/>
  <c r="U55" i="5"/>
  <c r="X55" i="5"/>
  <c r="AA55" i="5"/>
  <c r="AD55" i="5"/>
  <c r="F56" i="5"/>
  <c r="I56" i="5"/>
  <c r="L56" i="5"/>
  <c r="O56" i="5"/>
  <c r="R56" i="5"/>
  <c r="U56" i="5"/>
  <c r="X56" i="5"/>
  <c r="AA56" i="5"/>
  <c r="AD56" i="5"/>
  <c r="F57" i="5"/>
  <c r="I57" i="5"/>
  <c r="L57" i="5"/>
  <c r="O57" i="5"/>
  <c r="R57" i="5"/>
  <c r="U57" i="5"/>
  <c r="X57" i="5"/>
  <c r="AA57" i="5"/>
  <c r="AD57" i="5"/>
  <c r="F58" i="5"/>
  <c r="I58" i="5"/>
  <c r="L58" i="5"/>
  <c r="O58" i="5"/>
  <c r="R58" i="5"/>
  <c r="U58" i="5"/>
  <c r="X58" i="5"/>
  <c r="AA58" i="5"/>
  <c r="AD58" i="5"/>
  <c r="F59" i="5"/>
  <c r="I59" i="5"/>
  <c r="L59" i="5"/>
  <c r="O59" i="5"/>
  <c r="R59" i="5"/>
  <c r="U59" i="5"/>
  <c r="X59" i="5"/>
  <c r="AA59" i="5"/>
  <c r="AD59" i="5"/>
  <c r="F60" i="5"/>
  <c r="I60" i="5"/>
  <c r="L60" i="5"/>
  <c r="O60" i="5"/>
  <c r="R60" i="5"/>
  <c r="U60" i="5"/>
  <c r="X60" i="5"/>
  <c r="AA60" i="5"/>
  <c r="AD60" i="5"/>
  <c r="F61" i="5"/>
  <c r="I61" i="5"/>
  <c r="L61" i="5"/>
  <c r="O61" i="5"/>
  <c r="R61" i="5"/>
  <c r="U61" i="5"/>
  <c r="X61" i="5"/>
  <c r="AA61" i="5"/>
  <c r="AD61" i="5"/>
  <c r="F62" i="5"/>
  <c r="I62" i="5"/>
  <c r="L62" i="5"/>
  <c r="O62" i="5"/>
  <c r="R62" i="5"/>
  <c r="U62" i="5"/>
  <c r="X62" i="5"/>
  <c r="AA62" i="5"/>
  <c r="AD62" i="5"/>
  <c r="F63" i="5"/>
  <c r="I63" i="5"/>
  <c r="L63" i="5"/>
  <c r="O63" i="5"/>
  <c r="R63" i="5"/>
  <c r="U63" i="5"/>
  <c r="X63" i="5"/>
  <c r="AA63" i="5"/>
  <c r="AD63" i="5"/>
  <c r="F64" i="5"/>
  <c r="I64" i="5"/>
  <c r="L64" i="5"/>
  <c r="O64" i="5"/>
  <c r="R64" i="5"/>
  <c r="U64" i="5"/>
  <c r="X64" i="5"/>
  <c r="AA64" i="5"/>
  <c r="AD64" i="5"/>
  <c r="F65" i="5"/>
  <c r="I65" i="5"/>
  <c r="L65" i="5"/>
  <c r="O65" i="5"/>
  <c r="R65" i="5"/>
  <c r="U65" i="5"/>
  <c r="X65" i="5"/>
  <c r="AA65" i="5"/>
  <c r="AD65" i="5"/>
  <c r="F66" i="5"/>
  <c r="I66" i="5"/>
  <c r="L66" i="5"/>
  <c r="O66" i="5"/>
  <c r="R66" i="5"/>
  <c r="U66" i="5"/>
  <c r="X66" i="5"/>
  <c r="AA66" i="5"/>
  <c r="AD66" i="5"/>
  <c r="F67" i="5"/>
  <c r="I67" i="5"/>
  <c r="L67" i="5"/>
  <c r="O67" i="5"/>
  <c r="R67" i="5"/>
  <c r="U67" i="5"/>
  <c r="X67" i="5"/>
  <c r="AA67" i="5"/>
  <c r="AD67" i="5"/>
  <c r="F68" i="5"/>
  <c r="I68" i="5"/>
  <c r="L68" i="5"/>
  <c r="O68" i="5"/>
  <c r="R68" i="5"/>
  <c r="U68" i="5"/>
  <c r="X68" i="5"/>
  <c r="AA68" i="5"/>
  <c r="AD68" i="5"/>
  <c r="F69" i="5"/>
  <c r="I69" i="5"/>
  <c r="L69" i="5"/>
  <c r="O69" i="5"/>
  <c r="R69" i="5"/>
  <c r="U69" i="5"/>
  <c r="X69" i="5"/>
  <c r="AA69" i="5"/>
  <c r="AD69" i="5"/>
  <c r="F70" i="5"/>
  <c r="I70" i="5"/>
  <c r="L70" i="5"/>
  <c r="O70" i="5"/>
  <c r="R70" i="5"/>
  <c r="U70" i="5"/>
  <c r="X70" i="5"/>
  <c r="AA70" i="5"/>
  <c r="AD70" i="5"/>
  <c r="F71" i="5"/>
  <c r="I71" i="5"/>
  <c r="L71" i="5"/>
  <c r="O71" i="5"/>
  <c r="R71" i="5"/>
  <c r="U71" i="5"/>
  <c r="X71" i="5"/>
  <c r="AA71" i="5"/>
  <c r="AD71" i="5"/>
  <c r="F72" i="5"/>
  <c r="I72" i="5"/>
  <c r="L72" i="5"/>
  <c r="O72" i="5"/>
  <c r="R72" i="5"/>
  <c r="U72" i="5"/>
  <c r="X72" i="5"/>
  <c r="AA72" i="5"/>
  <c r="AD72" i="5"/>
  <c r="F73" i="5"/>
  <c r="I73" i="5"/>
  <c r="L73" i="5"/>
  <c r="O73" i="5"/>
  <c r="R73" i="5"/>
  <c r="U73" i="5"/>
  <c r="X73" i="5"/>
  <c r="AA73" i="5"/>
  <c r="AD73" i="5"/>
  <c r="F74" i="5"/>
  <c r="I74" i="5"/>
  <c r="L74" i="5"/>
  <c r="O74" i="5"/>
  <c r="R74" i="5"/>
  <c r="U74" i="5"/>
  <c r="X74" i="5"/>
  <c r="AA74" i="5"/>
  <c r="AD74" i="5"/>
  <c r="F75" i="5"/>
  <c r="I75" i="5"/>
  <c r="L75" i="5"/>
  <c r="O75" i="5"/>
  <c r="R75" i="5"/>
  <c r="U75" i="5"/>
  <c r="X75" i="5"/>
  <c r="AA75" i="5"/>
  <c r="AD75" i="5"/>
  <c r="F76" i="5"/>
  <c r="I76" i="5"/>
  <c r="L76" i="5"/>
  <c r="O76" i="5"/>
  <c r="R76" i="5"/>
  <c r="U76" i="5"/>
  <c r="X76" i="5"/>
  <c r="AA76" i="5"/>
  <c r="AD76" i="5"/>
  <c r="F77" i="5"/>
  <c r="I77" i="5"/>
  <c r="L77" i="5"/>
  <c r="O77" i="5"/>
  <c r="R77" i="5"/>
  <c r="U77" i="5"/>
  <c r="X77" i="5"/>
  <c r="AA77" i="5"/>
  <c r="AD77" i="5"/>
  <c r="F78" i="5"/>
  <c r="I78" i="5"/>
  <c r="L78" i="5"/>
  <c r="O78" i="5"/>
  <c r="R78" i="5"/>
  <c r="U78" i="5"/>
  <c r="X78" i="5"/>
  <c r="AA78" i="5"/>
  <c r="AD78" i="5"/>
  <c r="F79" i="5"/>
  <c r="I79" i="5"/>
  <c r="L79" i="5"/>
  <c r="O79" i="5"/>
  <c r="R79" i="5"/>
  <c r="U79" i="5"/>
  <c r="X79" i="5"/>
  <c r="AA79" i="5"/>
  <c r="AD79" i="5"/>
  <c r="F80" i="5"/>
  <c r="I80" i="5"/>
  <c r="L80" i="5"/>
  <c r="O80" i="5"/>
  <c r="R80" i="5"/>
  <c r="U80" i="5"/>
  <c r="X80" i="5"/>
  <c r="AA80" i="5"/>
  <c r="AD80" i="5"/>
  <c r="F81" i="5"/>
  <c r="I81" i="5"/>
  <c r="L81" i="5"/>
  <c r="O81" i="5"/>
  <c r="R81" i="5"/>
  <c r="U81" i="5"/>
  <c r="X81" i="5"/>
  <c r="AA81" i="5"/>
  <c r="AD81" i="5"/>
  <c r="F82" i="5"/>
  <c r="I82" i="5"/>
  <c r="L82" i="5"/>
  <c r="O82" i="5"/>
  <c r="R82" i="5"/>
  <c r="U82" i="5"/>
  <c r="X82" i="5"/>
  <c r="AA82" i="5"/>
  <c r="AD82" i="5"/>
  <c r="F83" i="5"/>
  <c r="I83" i="5"/>
  <c r="L83" i="5"/>
  <c r="O83" i="5"/>
  <c r="R83" i="5"/>
  <c r="U83" i="5"/>
  <c r="X83" i="5"/>
  <c r="AA83" i="5"/>
  <c r="AD83" i="5"/>
  <c r="F84" i="5"/>
  <c r="I84" i="5"/>
  <c r="L84" i="5"/>
  <c r="O84" i="5"/>
  <c r="R84" i="5"/>
  <c r="U84" i="5"/>
  <c r="X84" i="5"/>
  <c r="AA84" i="5"/>
  <c r="AD84" i="5"/>
  <c r="F85" i="5"/>
  <c r="I85" i="5"/>
  <c r="L85" i="5"/>
  <c r="O85" i="5"/>
  <c r="R85" i="5"/>
  <c r="U85" i="5"/>
  <c r="X85" i="5"/>
  <c r="AA85" i="5"/>
  <c r="AD85" i="5"/>
  <c r="F86" i="5"/>
  <c r="I86" i="5"/>
  <c r="L86" i="5"/>
  <c r="O86" i="5"/>
  <c r="R86" i="5"/>
  <c r="U86" i="5"/>
  <c r="X86" i="5"/>
  <c r="AA86" i="5"/>
  <c r="AD86" i="5"/>
  <c r="F87" i="5"/>
  <c r="I87" i="5"/>
  <c r="L87" i="5"/>
  <c r="O87" i="5"/>
  <c r="R87" i="5"/>
  <c r="U87" i="5"/>
  <c r="X87" i="5"/>
  <c r="AA87" i="5"/>
  <c r="AD87" i="5"/>
  <c r="F88" i="5"/>
  <c r="I88" i="5"/>
  <c r="L88" i="5"/>
  <c r="O88" i="5"/>
  <c r="R88" i="5"/>
  <c r="U88" i="5"/>
  <c r="X88" i="5"/>
  <c r="AA88" i="5"/>
  <c r="AD88" i="5"/>
  <c r="F89" i="5"/>
  <c r="I89" i="5"/>
  <c r="L89" i="5"/>
  <c r="O89" i="5"/>
  <c r="R89" i="5"/>
  <c r="U89" i="5"/>
  <c r="X89" i="5"/>
  <c r="AA89" i="5"/>
  <c r="AD89" i="5"/>
  <c r="F90" i="5"/>
  <c r="I90" i="5"/>
  <c r="L90" i="5"/>
  <c r="O90" i="5"/>
  <c r="R90" i="5"/>
  <c r="U90" i="5"/>
  <c r="X90" i="5"/>
  <c r="AA90" i="5"/>
  <c r="AD90" i="5"/>
  <c r="F91" i="5"/>
  <c r="I91" i="5"/>
  <c r="L91" i="5"/>
  <c r="O91" i="5"/>
  <c r="R91" i="5"/>
  <c r="U91" i="5"/>
  <c r="X91" i="5"/>
  <c r="AA91" i="5"/>
  <c r="AD91" i="5"/>
  <c r="I56" i="11"/>
  <c r="I57" i="11"/>
  <c r="I59" i="11" s="1"/>
  <c r="K56" i="11"/>
  <c r="M56" i="11"/>
  <c r="U57" i="11"/>
  <c r="U59" i="11" s="1"/>
  <c r="U56" i="11"/>
  <c r="S57" i="11"/>
  <c r="S59" i="11" s="1"/>
  <c r="S56" i="11"/>
  <c r="Q57" i="11"/>
  <c r="Q59" i="11" s="1"/>
  <c r="Q56" i="11"/>
  <c r="O57" i="11"/>
  <c r="O59" i="11" s="1"/>
  <c r="O56" i="11"/>
  <c r="M57" i="11"/>
  <c r="M59" i="11" s="1"/>
  <c r="K57" i="11"/>
  <c r="K59" i="11" s="1"/>
  <c r="G57" i="11"/>
  <c r="G59" i="11" s="1"/>
  <c r="G56" i="11"/>
  <c r="E57" i="11"/>
  <c r="E59" i="11" s="1"/>
  <c r="E56" i="11"/>
  <c r="C57" i="11"/>
  <c r="C59" i="11" s="1"/>
  <c r="C56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61" i="11"/>
  <c r="A56" i="11" l="1"/>
  <c r="Y24" i="5"/>
  <c r="V25" i="5"/>
  <c r="V27" i="5" s="1"/>
  <c r="AB25" i="5"/>
  <c r="AB27" i="5" s="1"/>
  <c r="AE24" i="5"/>
  <c r="S25" i="5"/>
  <c r="S27" i="5" s="1"/>
  <c r="P25" i="5"/>
  <c r="P27" i="5" s="1"/>
  <c r="P24" i="5"/>
  <c r="M25" i="5"/>
  <c r="M27" i="5" s="1"/>
  <c r="M24" i="5"/>
  <c r="J25" i="5"/>
  <c r="J27" i="5" s="1"/>
  <c r="G25" i="5"/>
  <c r="G27" i="5" s="1"/>
  <c r="D25" i="5"/>
  <c r="D27" i="5" s="1"/>
  <c r="AF85" i="5"/>
  <c r="AG85" i="5" s="1"/>
  <c r="AF57" i="5"/>
  <c r="AG57" i="5" s="1"/>
  <c r="AF75" i="5"/>
  <c r="AG75" i="5" s="1"/>
  <c r="AF37" i="5"/>
  <c r="AG37" i="5" s="1"/>
  <c r="AF31" i="5"/>
  <c r="AG31" i="5" s="1"/>
  <c r="AF65" i="5"/>
  <c r="AG65" i="5" s="1"/>
  <c r="J24" i="5"/>
  <c r="AF80" i="5"/>
  <c r="AG80" i="5" s="1"/>
  <c r="AF36" i="5"/>
  <c r="AG36" i="5" s="1"/>
  <c r="AF76" i="5"/>
  <c r="AG76" i="5" s="1"/>
  <c r="Y25" i="5"/>
  <c r="Y27" i="5" s="1"/>
  <c r="AF74" i="5"/>
  <c r="AG74" i="5" s="1"/>
  <c r="AF60" i="5"/>
  <c r="AG60" i="5" s="1"/>
  <c r="AE25" i="5"/>
  <c r="AE27" i="5" s="1"/>
  <c r="AF88" i="5"/>
  <c r="AG88" i="5" s="1"/>
  <c r="AF55" i="5"/>
  <c r="AG55" i="5" s="1"/>
  <c r="AF51" i="5"/>
  <c r="AG51" i="5" s="1"/>
  <c r="AF45" i="5"/>
  <c r="AG45" i="5" s="1"/>
  <c r="S24" i="5"/>
  <c r="AF59" i="5"/>
  <c r="AG59" i="5" s="1"/>
  <c r="V24" i="5"/>
  <c r="AF68" i="5"/>
  <c r="AG68" i="5" s="1"/>
  <c r="AF63" i="5"/>
  <c r="AG63" i="5" s="1"/>
  <c r="AF58" i="5"/>
  <c r="AG58" i="5" s="1"/>
  <c r="AF44" i="5"/>
  <c r="AG44" i="5" s="1"/>
  <c r="AF53" i="5"/>
  <c r="AG53" i="5" s="1"/>
  <c r="AF47" i="5"/>
  <c r="AG47" i="5" s="1"/>
  <c r="AF33" i="5"/>
  <c r="AG33" i="5" s="1"/>
  <c r="G24" i="5"/>
  <c r="AF69" i="5"/>
  <c r="AG69" i="5" s="1"/>
  <c r="AF89" i="5"/>
  <c r="AG89" i="5" s="1"/>
  <c r="AF32" i="5"/>
  <c r="AG32" i="5" s="1"/>
  <c r="AF41" i="5"/>
  <c r="AG41" i="5" s="1"/>
  <c r="AF87" i="5"/>
  <c r="AG87" i="5" s="1"/>
  <c r="AF49" i="5"/>
  <c r="AG49" i="5" s="1"/>
  <c r="AB24" i="5"/>
  <c r="AF83" i="5"/>
  <c r="AG83" i="5" s="1"/>
  <c r="AF77" i="5"/>
  <c r="AG77" i="5" s="1"/>
  <c r="AF91" i="5"/>
  <c r="AG91" i="5" s="1"/>
  <c r="AF39" i="5"/>
  <c r="AG39" i="5" s="1"/>
  <c r="AF73" i="5"/>
  <c r="AG73" i="5" s="1"/>
  <c r="AF35" i="5"/>
  <c r="AG35" i="5" s="1"/>
  <c r="AF81" i="5"/>
  <c r="AG81" i="5" s="1"/>
  <c r="AF43" i="5"/>
  <c r="AG43" i="5" s="1"/>
  <c r="AF67" i="5"/>
  <c r="AG67" i="5" s="1"/>
  <c r="AF61" i="5"/>
  <c r="AG61" i="5" s="1"/>
  <c r="AF48" i="5"/>
  <c r="AG48" i="5" s="1"/>
  <c r="AF29" i="5"/>
  <c r="AF79" i="5"/>
  <c r="AG79" i="5" s="1"/>
  <c r="D24" i="5"/>
  <c r="AF40" i="5"/>
  <c r="AG40" i="5" s="1"/>
  <c r="AF72" i="5"/>
  <c r="AG72" i="5" s="1"/>
  <c r="AF54" i="5"/>
  <c r="AG54" i="5" s="1"/>
  <c r="AF90" i="5"/>
  <c r="AG90" i="5" s="1"/>
  <c r="AF52" i="5"/>
  <c r="AG52" i="5" s="1"/>
  <c r="AF86" i="5"/>
  <c r="AG86" i="5" s="1"/>
  <c r="AF66" i="5"/>
  <c r="AG66" i="5" s="1"/>
  <c r="AF62" i="5"/>
  <c r="AG62" i="5" s="1"/>
  <c r="AF42" i="5"/>
  <c r="AG42" i="5" s="1"/>
  <c r="AF70" i="5"/>
  <c r="AG70" i="5" s="1"/>
  <c r="AF50" i="5"/>
  <c r="AG50" i="5" s="1"/>
  <c r="AF30" i="5"/>
  <c r="AG30" i="5" s="1"/>
  <c r="AF82" i="5"/>
  <c r="AG82" i="5" s="1"/>
  <c r="AF34" i="5"/>
  <c r="AG34" i="5" s="1"/>
  <c r="AF56" i="5"/>
  <c r="AG56" i="5" s="1"/>
  <c r="AF38" i="5"/>
  <c r="AG38" i="5" s="1"/>
  <c r="AF84" i="5"/>
  <c r="AG84" i="5" s="1"/>
  <c r="AF46" i="5"/>
  <c r="AG46" i="5" s="1"/>
  <c r="W57" i="11"/>
  <c r="W59" i="11" s="1"/>
  <c r="Y59" i="11"/>
  <c r="W56" i="11"/>
  <c r="AG29" i="5" l="1"/>
  <c r="AF64" i="5"/>
  <c r="AF71" i="5"/>
  <c r="AG71" i="5" s="1"/>
  <c r="AF78" i="5"/>
  <c r="AG78" i="5" s="1"/>
  <c r="AG25" i="5" l="1"/>
  <c r="AG27" i="5" s="1"/>
  <c r="AG24" i="5"/>
  <c r="AG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C55A1-85FD-B84C-BB40-1917F6D746B8}" name="base_retornos_acoes" type="6" refreshedVersion="7" background="1" saveData="1">
    <textPr codePage="65001" sourceFile="/Users/vinicius/Desktop/Preditiva.ai/Conteudo/Cases/case_probabilidades/base_retornos_aco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<sst xmlns="http://schemas.openxmlformats.org/spreadsheetml/2006/main" count="10275" uniqueCount="188">
  <si>
    <t>Acao</t>
  </si>
  <si>
    <t>Empresa</t>
  </si>
  <si>
    <t>PETR4.SA</t>
  </si>
  <si>
    <t>Petrobras</t>
  </si>
  <si>
    <t>LAME4.SA</t>
  </si>
  <si>
    <t>Lojas Americanas</t>
  </si>
  <si>
    <t>VALE3.SA</t>
  </si>
  <si>
    <t>Vale</t>
  </si>
  <si>
    <t>CRFB3.SA</t>
  </si>
  <si>
    <t>Rede Atacadao</t>
  </si>
  <si>
    <t>MULT3.SA</t>
  </si>
  <si>
    <t>Multiplan</t>
  </si>
  <si>
    <t>KLBN11.SA</t>
  </si>
  <si>
    <t>Klabin</t>
  </si>
  <si>
    <t>RENT3.SA</t>
  </si>
  <si>
    <t>Localiza</t>
  </si>
  <si>
    <t>ARZZ3.SA</t>
  </si>
  <si>
    <t>Arezzo&amp;Co</t>
  </si>
  <si>
    <t>SULA11.SA</t>
  </si>
  <si>
    <t>SulAmerica</t>
  </si>
  <si>
    <t>B3SA3.SA</t>
  </si>
  <si>
    <t>B3</t>
  </si>
  <si>
    <t>Preço_de_Fechamento</t>
  </si>
  <si>
    <t>Data</t>
  </si>
  <si>
    <t>Base Original</t>
  </si>
  <si>
    <t>Base Transposta</t>
  </si>
  <si>
    <t xml:space="preserve">https://br.financas.yahoo.com </t>
  </si>
  <si>
    <t>Bases de Dados:</t>
  </si>
  <si>
    <r>
      <t xml:space="preserve">Estudo de Caso 2: </t>
    </r>
    <r>
      <rPr>
        <b/>
        <sz val="16"/>
        <color theme="4"/>
        <rFont val="Calibri (Corpo)"/>
      </rPr>
      <t>Retorno de Ativos Financeiros</t>
    </r>
  </si>
  <si>
    <t xml:space="preserve">Arezzo$Co: </t>
  </si>
  <si>
    <t>B3:</t>
  </si>
  <si>
    <t xml:space="preserve">Klabin: </t>
  </si>
  <si>
    <t>Localiza:</t>
  </si>
  <si>
    <t>Rede Atacadão</t>
  </si>
  <si>
    <t>Desvio padrão:</t>
  </si>
  <si>
    <t>Ativo</t>
  </si>
  <si>
    <t>Desvio Padrão Antes</t>
  </si>
  <si>
    <t>Desvio Padrão Depois</t>
  </si>
  <si>
    <t>DEPOIS DA PANDEMIA</t>
  </si>
  <si>
    <t>ANTES DA PANDEMIA</t>
  </si>
  <si>
    <t>RDP</t>
  </si>
  <si>
    <t>Soma RDP Ativos</t>
  </si>
  <si>
    <t>Retorno Ativos</t>
  </si>
  <si>
    <t>Perda real/dia</t>
  </si>
  <si>
    <t>Arrezo&amp;Co</t>
  </si>
  <si>
    <t>SulAmérica</t>
  </si>
  <si>
    <t>Retorno do Ativo</t>
  </si>
  <si>
    <t>Comparação VaR</t>
  </si>
  <si>
    <t>Valor investido no Ativo:</t>
  </si>
  <si>
    <t>Percentil 5% do Ativo:</t>
  </si>
  <si>
    <t xml:space="preserve">Desvio Padrão do Ativo: </t>
  </si>
  <si>
    <t>VaR do Ativo:</t>
  </si>
  <si>
    <t>Contagem "Maior que VaR":</t>
  </si>
  <si>
    <t>Percentil 5% da Carteira:</t>
  </si>
  <si>
    <t>Risco da carteira(Desv. Pad.):</t>
  </si>
  <si>
    <t>Valor investido na Carteira:</t>
  </si>
  <si>
    <t>Var da Carteira:</t>
  </si>
  <si>
    <t>Resumo da Planilha "Cálculos da Análise":</t>
  </si>
  <si>
    <r>
      <t>RDP (Retorno Diário Ponderado)</t>
    </r>
    <r>
      <rPr>
        <sz val="12"/>
        <color theme="1"/>
        <rFont val="Calibri"/>
        <family val="2"/>
        <scheme val="minor"/>
      </rPr>
      <t>: Este valor reflete o retorno ponderado de cada ativo na carteira, considerando o percentual investido em cada ativo.</t>
    </r>
  </si>
  <si>
    <t>Carteira</t>
  </si>
  <si>
    <t>Nota Explicativa:</t>
  </si>
  <si>
    <r>
      <t>Nota</t>
    </r>
    <r>
      <rPr>
        <sz val="12"/>
        <color theme="1"/>
        <rFont val="Calibri"/>
        <family val="2"/>
        <scheme val="minor"/>
      </rPr>
      <t>: O VaR reflete a perda máxima esperada com 95% de confiança, baseada nos retornos históricos do ativo.</t>
    </r>
  </si>
  <si>
    <t>Como os cálculos são feitos?</t>
  </si>
  <si>
    <t xml:space="preserve">Retorno do ativo: </t>
  </si>
  <si>
    <t>(Preço de ontem/Preço de hoje) - 1</t>
  </si>
  <si>
    <t>RDP:</t>
  </si>
  <si>
    <t>Retorno do ativo de uma data * Valor investido naquele ativo</t>
  </si>
  <si>
    <t>VaR:</t>
  </si>
  <si>
    <t>Valor investido no ativo * Percentil 5% do ativo</t>
  </si>
  <si>
    <t>Análise de Correlação entre os Ativos (Antes, Depois e Geral)</t>
  </si>
  <si>
    <t>Antes da Pandemia</t>
  </si>
  <si>
    <t>Depois da Pandemia</t>
  </si>
  <si>
    <t>Geral</t>
  </si>
  <si>
    <r>
      <t>1. Antes da Pandemia</t>
    </r>
    <r>
      <rPr>
        <sz val="12"/>
        <color theme="1"/>
        <rFont val="Calibri"/>
        <family val="2"/>
        <scheme val="minor"/>
      </rPr>
      <t>:</t>
    </r>
  </si>
  <si>
    <r>
      <t xml:space="preserve">Esse intervalo foi definido com base nas </t>
    </r>
    <r>
      <rPr>
        <b/>
        <sz val="12"/>
        <color theme="1"/>
        <rFont val="Calibri"/>
        <family val="2"/>
        <scheme val="minor"/>
      </rPr>
      <t>condições pré-pandemia</t>
    </r>
    <r>
      <rPr>
        <sz val="12"/>
        <color theme="1"/>
        <rFont val="Calibri"/>
        <family val="2"/>
        <scheme val="minor"/>
      </rPr>
      <t>, quando os mercados estavam funcionando normalmente, sem influência significativa do surto de COVID-19.</t>
    </r>
  </si>
  <si>
    <r>
      <t>2. Depois da Pandemia</t>
    </r>
    <r>
      <rPr>
        <sz val="12"/>
        <color theme="1"/>
        <rFont val="Calibri"/>
        <family val="2"/>
        <scheme val="minor"/>
      </rPr>
      <t>:</t>
    </r>
  </si>
  <si>
    <r>
      <t xml:space="preserve">Esse intervalo reflete as condições </t>
    </r>
    <r>
      <rPr>
        <b/>
        <sz val="12"/>
        <color theme="1"/>
        <rFont val="Calibri"/>
        <family val="2"/>
        <scheme val="minor"/>
      </rPr>
      <t>pós-início da pandemia</t>
    </r>
    <r>
      <rPr>
        <sz val="12"/>
        <color theme="1"/>
        <rFont val="Calibri"/>
        <family val="2"/>
        <scheme val="minor"/>
      </rPr>
      <t xml:space="preserve">, após o impacto significativo do COVID-19 nos mercados globais e locais. </t>
    </r>
  </si>
  <si>
    <t>Esse marco foi estabelecido a partir de [evento chave da pandemia] (por exemplo, declaração da pandemia pela OMS em março de 2020 ou um grande evento que afetou o mercado).</t>
  </si>
  <si>
    <r>
      <t xml:space="preserve">Esses períodos foram definidos para analisar como os retornos dos ativos e as correlações entre eles foram </t>
    </r>
    <r>
      <rPr>
        <b/>
        <sz val="12"/>
        <color theme="1"/>
        <rFont val="Calibri"/>
        <family val="2"/>
        <scheme val="minor"/>
      </rPr>
      <t>afetados pela pandemia</t>
    </r>
    <r>
      <rPr>
        <sz val="12"/>
        <color theme="1"/>
        <rFont val="Calibri"/>
        <family val="2"/>
        <scheme val="minor"/>
      </rPr>
      <t>,</t>
    </r>
  </si>
  <si>
    <t>possibilitando uma comparação clara entre o comportamento dos ativos antes e depois do impacto pandêmico.</t>
  </si>
  <si>
    <r>
      <t xml:space="preserve">O período considerado foi </t>
    </r>
    <r>
      <rPr>
        <b/>
        <sz val="12"/>
        <color theme="1"/>
        <rFont val="Calibri"/>
        <family val="2"/>
        <scheme val="minor"/>
      </rPr>
      <t>de 30/08/2019 até 28/02/2020</t>
    </r>
    <r>
      <rPr>
        <sz val="12"/>
        <color theme="1"/>
        <rFont val="Calibri"/>
        <family val="2"/>
        <scheme val="minor"/>
      </rPr>
      <t>.</t>
    </r>
  </si>
  <si>
    <t>Explicação da Planilha Separação dos Dados - Pandemia</t>
  </si>
  <si>
    <r>
      <t xml:space="preserve">Nesta planilha, foi realizada uma análise do desempenho dos ativos da carteira ao longo do tempo, com foco nas variações ocorridas </t>
    </r>
    <r>
      <rPr>
        <b/>
        <sz val="12"/>
        <color theme="1"/>
        <rFont val="Calibri"/>
        <family val="2"/>
        <scheme val="minor"/>
      </rPr>
      <t>antes e depois da pandemia de COVID-19</t>
    </r>
    <r>
      <rPr>
        <sz val="12"/>
        <color theme="1"/>
        <rFont val="Calibri"/>
        <family val="2"/>
        <scheme val="minor"/>
      </rPr>
      <t>.</t>
    </r>
  </si>
  <si>
    <t>O gráfico abaixo ilustra o comportamento das ações antes e depois da pandemia, enquanto a tabela seguinte detalha a análise individual de cada empresa.</t>
  </si>
  <si>
    <r>
      <t xml:space="preserve">Os preços das ações foram monitorados até </t>
    </r>
    <r>
      <rPr>
        <b/>
        <sz val="12"/>
        <color theme="1"/>
        <rFont val="Calibri"/>
        <family val="2"/>
        <scheme val="minor"/>
      </rPr>
      <t>fevereiro de 2020</t>
    </r>
    <r>
      <rPr>
        <sz val="12"/>
        <color theme="1"/>
        <rFont val="Calibri"/>
        <family val="2"/>
        <scheme val="minor"/>
      </rPr>
      <t xml:space="preserve"> para o período pré-pandemia, e a partir de </t>
    </r>
    <r>
      <rPr>
        <b/>
        <sz val="12"/>
        <color theme="1"/>
        <rFont val="Calibri"/>
        <family val="2"/>
        <scheme val="minor"/>
      </rPr>
      <t>março de 2020</t>
    </r>
    <r>
      <rPr>
        <sz val="12"/>
        <color theme="1"/>
        <rFont val="Calibri"/>
        <family val="2"/>
        <scheme val="minor"/>
      </rPr>
      <t xml:space="preserve"> para o período pós-início da pandemia. </t>
    </r>
  </si>
  <si>
    <t>A análise busca identificar como cada empresa da carteira foi afetada pela pandemia, observando quais empresas sofreram mais na queda inicial e como se comportaram durante a recuperação.</t>
  </si>
  <si>
    <t>Algumas empresas apresentaram quedas mais acentuadas e demoraram mais para se recuperar, enquanto outras conseguiram se estabilizar e até superar os valores anteriores.</t>
  </si>
  <si>
    <t>Antes da pandemia, as ações da Arezzo&amp;Co apresentavam um movimento de alta.</t>
  </si>
  <si>
    <t>Apesar de uma queda significativa no início da pandemia, a empresa conseguiu se recuperar rapidamente.</t>
  </si>
  <si>
    <t>Ao longo do tempo, suas ações atingiram valores superiores aos observados antes do surto de COVID-19.</t>
  </si>
  <si>
    <t>As ações da B3 mantinham-se estáveis antes da pandemia.</t>
  </si>
  <si>
    <t>Após uma pequena queda durante o período pandêmico, a empresa se recuperou,</t>
  </si>
  <si>
    <t>voltando ao valor médio anterior à pandemia e mantendo sua performance.</t>
  </si>
  <si>
    <t>As ações da Klabin eram estáveis antes da pandemia, mas também sofreram uma queda no início da crise sanitária.</t>
  </si>
  <si>
    <t>No entanto, a recuperação foi gradual, e ao longo do tempo, seus valores superaram os níveis pré-pandemia.</t>
  </si>
  <si>
    <t>A Localiza experimentou uma queda acentuada nas suas ações logo após o início da pandemia,</t>
  </si>
  <si>
    <t xml:space="preserve"> mas conseguiu se recuperar rapidamente.</t>
  </si>
  <si>
    <t xml:space="preserve"> Suas ações não apenas retornaram aos níveis anteriores, mas também superaram os valores de antes da pandemia.</t>
  </si>
  <si>
    <t>As ações da Lojas Americanas mantiveram-se estáveis durante a pandemia,</t>
  </si>
  <si>
    <t xml:space="preserve"> mas sofreram uma queda mais prolongada posteriormente.</t>
  </si>
  <si>
    <t>Mesmo após a pandemia, a empresa não conseguiu recuperar completamente o valor das suas ações.</t>
  </si>
  <si>
    <t xml:space="preserve">Antes da pandemia, a Multiplan mostrava uma trajetória ascendente em suas ações. </t>
  </si>
  <si>
    <t xml:space="preserve">Entretanto, a empresa sofreu uma queda brusca durante a crise e, </t>
  </si>
  <si>
    <t>até o momento, não conseguiu se recuperar completamente.</t>
  </si>
  <si>
    <t xml:space="preserve">As ações da Petrobras mantinham-se estáveis antes da pandemia. </t>
  </si>
  <si>
    <t xml:space="preserve">Após uma queda significativa durante a crise, </t>
  </si>
  <si>
    <t>a empresa conseguiu recuperar parte do valor de suas ações, embora não tenha retornado aos níveis anteriores.</t>
  </si>
  <si>
    <t>Entre as empresas analisadas, a Rede Atacadão foi a que menos sofreu com a pandemia.</t>
  </si>
  <si>
    <t>Suas ações mantiveram-se estáveis, com pouca variação, antes e depois da crise.</t>
  </si>
  <si>
    <t>A SulAmerica foi fortemente afetada pela pandemia.</t>
  </si>
  <si>
    <t>Antes da crise, suas ações estavam em alta, mas sofreram uma queda drástica após o início da pandemia.</t>
  </si>
  <si>
    <t>Mesmo após algum tempo, as ações ainda não se recuperaram totalmente.</t>
  </si>
  <si>
    <t xml:space="preserve">A Vale apresentava ações estáveis antes da pandemia. </t>
  </si>
  <si>
    <t>Após uma queda inicial durante o período pandêmico, a empresa se recuperou de forma impressionante,</t>
  </si>
  <si>
    <t xml:space="preserve"> superando os valores observados antes da pandemia. A Vale foi a empresa com o maior crescimento no período pós-pandemia.</t>
  </si>
  <si>
    <r>
      <t xml:space="preserve">O período considerado foi </t>
    </r>
    <r>
      <rPr>
        <b/>
        <sz val="12"/>
        <color theme="1"/>
        <rFont val="Calibri"/>
        <family val="2"/>
        <scheme val="minor"/>
      </rPr>
      <t>de 01/03/2020 até 27/08/2021</t>
    </r>
    <r>
      <rPr>
        <sz val="12"/>
        <color theme="1"/>
        <rFont val="Calibri"/>
        <family val="2"/>
        <scheme val="minor"/>
      </rPr>
      <t>.</t>
    </r>
  </si>
  <si>
    <t>Conclusão Geral</t>
  </si>
  <si>
    <t xml:space="preserve">Cada empresa reagiu de maneira diferente à pandemia de COVID-19. </t>
  </si>
  <si>
    <t>Algumas sofreram quedas significativas e não conseguiram se recuperar completamente, enquanto outras, após uma queda inicial,</t>
  </si>
  <si>
    <t>Um grupo menor, como a Vale, conseguiu aproveitar o momento e apresentou um crescimento expressivo no período pós-pandemia.</t>
  </si>
  <si>
    <t xml:space="preserve">recuperaram-se e até valorizaram. </t>
  </si>
  <si>
    <t>Análise Completa dos Ativos - Desvio Padrão e Volatilidade</t>
  </si>
  <si>
    <r>
      <t xml:space="preserve">Abaixo, estão listados os ativos da carteira, ordenados de forma decrescente conforme o desvio padrão dos seus retornos ao longo de </t>
    </r>
    <r>
      <rPr>
        <b/>
        <sz val="12"/>
        <color theme="1"/>
        <rFont val="Calibri"/>
        <family val="2"/>
        <scheme val="minor"/>
      </rPr>
      <t>todo o período de análise</t>
    </r>
    <r>
      <rPr>
        <sz val="12"/>
        <color theme="1"/>
        <rFont val="Calibri"/>
        <family val="2"/>
        <scheme val="minor"/>
      </rPr>
      <t>.</t>
    </r>
  </si>
  <si>
    <r>
      <t xml:space="preserve">O risco de um ativo pode ser medido através do seu </t>
    </r>
    <r>
      <rPr>
        <b/>
        <sz val="12"/>
        <color theme="1"/>
        <rFont val="Calibri"/>
        <family val="2"/>
        <scheme val="minor"/>
      </rPr>
      <t>desvio padrão</t>
    </r>
    <r>
      <rPr>
        <sz val="12"/>
        <color theme="1"/>
        <rFont val="Calibri"/>
        <family val="2"/>
        <scheme val="minor"/>
      </rPr>
      <t>, que representa a volatilidade dos retornos ao longo do tempo.</t>
    </r>
  </si>
  <si>
    <t>Um desvio padrão maior indica que o ativo tem uma maior oscilação em relação à sua média, ou seja, maior volatilidade.</t>
  </si>
  <si>
    <t>Essa métrica é crucial para avaliar o risco dos ativos em uma carteira de investimentos.</t>
  </si>
  <si>
    <t>'Análise Completa dos Ativos'</t>
  </si>
  <si>
    <t>Para uma análise completa de todos os ativos da carteira, veja a planilha:</t>
  </si>
  <si>
    <t>O desvio padrão é uma medida de risco que mostra o quanto o preço de um ativo varia em relação à sua média histórica. Ativos com maior desvio padrão tendem a ser mais voláteis e arriscados.</t>
  </si>
  <si>
    <t>Nesta análise, comparamos o desvio padrão dos retornos dos ativos antes e depois da pandemia, para avaliar como a volatilidade (risco) de cada ativo foi impactada pela crise de COVID-19.</t>
  </si>
  <si>
    <t>o que reflete um comportamento mais arriscado após o choque inicial.</t>
  </si>
  <si>
    <r>
      <t xml:space="preserve">De acordo com os dados, a maioria dos ativos teve uma </t>
    </r>
    <r>
      <rPr>
        <b/>
        <sz val="12"/>
        <color theme="1"/>
        <rFont val="Calibri"/>
        <family val="2"/>
        <scheme val="minor"/>
      </rPr>
      <t>redução no desvio padrão</t>
    </r>
    <r>
      <rPr>
        <sz val="12"/>
        <color theme="1"/>
        <rFont val="Calibri"/>
        <family val="2"/>
        <scheme val="minor"/>
      </rPr>
      <t xml:space="preserve"> após o impacto inicial da pandemia, indicando uma estabilização gradual dos preços no período pós-crise.</t>
    </r>
  </si>
  <si>
    <r>
      <t xml:space="preserve">A </t>
    </r>
    <r>
      <rPr>
        <b/>
        <sz val="12"/>
        <color theme="1"/>
        <rFont val="Calibri"/>
        <family val="2"/>
        <scheme val="minor"/>
      </rPr>
      <t>Localiza</t>
    </r>
    <r>
      <rPr>
        <sz val="12"/>
        <color theme="1"/>
        <rFont val="Calibri"/>
        <family val="2"/>
        <scheme val="minor"/>
      </rPr>
      <t xml:space="preserve">, por outro lado, apresentou um leve aumento na volatilidade após a pandemia, sugerindo que ainda está passando por ajustes. Já a </t>
    </r>
    <r>
      <rPr>
        <b/>
        <sz val="12"/>
        <color theme="1"/>
        <rFont val="Calibri"/>
        <family val="2"/>
        <scheme val="minor"/>
      </rPr>
      <t>Lojas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Americanas</t>
    </r>
    <r>
      <rPr>
        <sz val="12"/>
        <color theme="1"/>
        <rFont val="Calibri"/>
        <family val="2"/>
        <scheme val="minor"/>
      </rPr>
      <t xml:space="preserve"> manteve uma volatilidade alta, </t>
    </r>
  </si>
  <si>
    <r>
      <t xml:space="preserve">Nesta planilha, estão organizados os </t>
    </r>
    <r>
      <rPr>
        <b/>
        <sz val="12"/>
        <color theme="1"/>
        <rFont val="Calibri"/>
        <family val="2"/>
        <scheme val="minor"/>
      </rPr>
      <t>principais cálculos utilizados na análise de risco e desempenho da carteira de investimentos</t>
    </r>
    <r>
      <rPr>
        <sz val="12"/>
        <color theme="1"/>
        <rFont val="Calibri"/>
        <family val="2"/>
        <scheme val="minor"/>
      </rPr>
      <t>. Abaixo estão os cálculos que compõem essa análise:</t>
    </r>
  </si>
  <si>
    <r>
      <t xml:space="preserve">Esses cálculos são usados para determinar o </t>
    </r>
    <r>
      <rPr>
        <b/>
        <sz val="12"/>
        <color theme="1"/>
        <rFont val="Calibri"/>
        <family val="2"/>
        <scheme val="minor"/>
      </rPr>
      <t>VaR (Valor em Risco)</t>
    </r>
    <r>
      <rPr>
        <sz val="12"/>
        <color theme="1"/>
        <rFont val="Calibri"/>
        <family val="2"/>
        <scheme val="minor"/>
      </rPr>
      <t xml:space="preserve"> da carteira e avaliar a </t>
    </r>
    <r>
      <rPr>
        <b/>
        <sz val="12"/>
        <color theme="1"/>
        <rFont val="Calibri"/>
        <family val="2"/>
        <scheme val="minor"/>
      </rPr>
      <t>volatilidade</t>
    </r>
    <r>
      <rPr>
        <sz val="12"/>
        <color theme="1"/>
        <rFont val="Calibri"/>
        <family val="2"/>
        <scheme val="minor"/>
      </rPr>
      <t xml:space="preserve"> e o </t>
    </r>
    <r>
      <rPr>
        <b/>
        <sz val="12"/>
        <color theme="1"/>
        <rFont val="Calibri"/>
        <family val="2"/>
        <scheme val="minor"/>
      </rPr>
      <t>potencial de perdas</t>
    </r>
    <r>
      <rPr>
        <sz val="12"/>
        <color theme="1"/>
        <rFont val="Calibri"/>
        <family val="2"/>
        <scheme val="minor"/>
      </rPr>
      <t xml:space="preserve"> em diferentes cenários.</t>
    </r>
  </si>
  <si>
    <t>Eles servem como base para a análise de volatilidade, risco e desempenho da carteira durante o período analisado.</t>
  </si>
  <si>
    <r>
      <rPr>
        <b/>
        <sz val="12"/>
        <color theme="1"/>
        <rFont val="Calibri"/>
        <family val="2"/>
        <scheme val="minor"/>
      </rPr>
      <t>1. Retornos diários dos ativos:</t>
    </r>
    <r>
      <rPr>
        <sz val="12"/>
        <color theme="1"/>
        <rFont val="Calibri"/>
        <family val="2"/>
        <scheme val="minor"/>
      </rPr>
      <t xml:space="preserve"> Calculados com base na variação percentual entre o preço de hoje e o preço de ontem.</t>
    </r>
  </si>
  <si>
    <r>
      <rPr>
        <b/>
        <sz val="12"/>
        <color theme="1"/>
        <rFont val="Calibri"/>
        <family val="2"/>
        <scheme val="minor"/>
      </rPr>
      <t>2. Retornos diários ponderados (RDP):</t>
    </r>
    <r>
      <rPr>
        <sz val="12"/>
        <color theme="1"/>
        <rFont val="Calibri"/>
        <family val="2"/>
        <scheme val="minor"/>
      </rPr>
      <t xml:space="preserve"> O retorno de cada ativo ponderado pela alocação percentual do valor investido em cada ativo na carteira.</t>
    </r>
  </si>
  <si>
    <r>
      <rPr>
        <b/>
        <sz val="12"/>
        <color theme="1"/>
        <rFont val="Calibri"/>
        <family val="2"/>
        <scheme val="minor"/>
      </rPr>
      <t>3. Desvio padrão dos retornos:</t>
    </r>
    <r>
      <rPr>
        <sz val="12"/>
        <color theme="1"/>
        <rFont val="Calibri"/>
        <family val="2"/>
        <scheme val="minor"/>
      </rPr>
      <t xml:space="preserve"> Uma medida da volatilidade dos ativos, calculada para entender o risco envolvido em cada ativo ao longo do período.</t>
    </r>
  </si>
  <si>
    <r>
      <rPr>
        <b/>
        <sz val="12"/>
        <color theme="1"/>
        <rFont val="Calibri"/>
        <family val="2"/>
        <scheme val="minor"/>
      </rPr>
      <t>4. Percentil de 5% (VaR):</t>
    </r>
    <r>
      <rPr>
        <sz val="12"/>
        <color theme="1"/>
        <rFont val="Calibri"/>
        <family val="2"/>
        <scheme val="minor"/>
      </rPr>
      <t xml:space="preserve"> O percentil que representa a </t>
    </r>
    <r>
      <rPr>
        <b/>
        <sz val="12"/>
        <color theme="1"/>
        <rFont val="Calibri"/>
        <family val="2"/>
        <scheme val="minor"/>
      </rPr>
      <t>perda máxima esperada com 95% de confiança</t>
    </r>
    <r>
      <rPr>
        <sz val="12"/>
        <color theme="1"/>
        <rFont val="Calibri"/>
        <family val="2"/>
        <scheme val="minor"/>
      </rPr>
      <t>. Esse valor indica que há 5% de chance de a perda diária do ativo ser superior a este valor.</t>
    </r>
  </si>
  <si>
    <r>
      <rPr>
        <b/>
        <sz val="12"/>
        <color theme="1"/>
        <rFont val="Calibri"/>
        <family val="2"/>
        <scheme val="minor"/>
      </rPr>
      <t>5. Valor em Risco (VaR):</t>
    </r>
    <r>
      <rPr>
        <sz val="12"/>
        <color theme="1"/>
        <rFont val="Calibri"/>
        <family val="2"/>
        <scheme val="minor"/>
      </rPr>
      <t xml:space="preserve"> Calculado multiplicando o valor investido em cada ativo pelo percentil de 5%, resultando no valor máximo que o investidor pode perder, com 95% de confiança, em um horizonte de 180 dias.</t>
    </r>
  </si>
  <si>
    <t>Comparação do Risco de Cada Ativo com o Risco da Carteira</t>
  </si>
  <si>
    <r>
      <t xml:space="preserve">Ao comparar o </t>
    </r>
    <r>
      <rPr>
        <b/>
        <sz val="12"/>
        <color theme="1"/>
        <rFont val="Calibri"/>
        <family val="2"/>
        <scheme val="minor"/>
      </rPr>
      <t>desvio padrão dos retornos</t>
    </r>
    <r>
      <rPr>
        <sz val="12"/>
        <color theme="1"/>
        <rFont val="Calibri"/>
        <family val="2"/>
        <scheme val="minor"/>
      </rPr>
      <t xml:space="preserve"> de cada ativo individualmente com o </t>
    </r>
    <r>
      <rPr>
        <b/>
        <sz val="12"/>
        <color theme="1"/>
        <rFont val="Calibri"/>
        <family val="2"/>
        <scheme val="minor"/>
      </rPr>
      <t>desvio padrão total da carteira</t>
    </r>
    <r>
      <rPr>
        <sz val="12"/>
        <color theme="1"/>
        <rFont val="Calibri"/>
        <family val="2"/>
        <scheme val="minor"/>
      </rPr>
      <t>,</t>
    </r>
  </si>
  <si>
    <r>
      <t xml:space="preserve">Isso ocorre por causa da </t>
    </r>
    <r>
      <rPr>
        <b/>
        <sz val="12"/>
        <color theme="1"/>
        <rFont val="Calibri"/>
        <family val="2"/>
        <scheme val="minor"/>
      </rPr>
      <t>diversificação</t>
    </r>
    <r>
      <rPr>
        <sz val="12"/>
        <color theme="1"/>
        <rFont val="Calibri"/>
        <family val="2"/>
        <scheme val="minor"/>
      </rPr>
      <t xml:space="preserve"> dos investimentos na carteira. </t>
    </r>
  </si>
  <si>
    <t xml:space="preserve">Quando os ativos não estão perfeitamente correlacionados, o risco total da carteira tende a ser menor. </t>
  </si>
  <si>
    <t>ou seja, os ativos não se movem na mesma direção ao mesmo tempo.</t>
  </si>
  <si>
    <r>
      <t xml:space="preserve">A diversificação </t>
    </r>
    <r>
      <rPr>
        <b/>
        <sz val="12"/>
        <color theme="1"/>
        <rFont val="Calibri"/>
        <family val="2"/>
        <scheme val="minor"/>
      </rPr>
      <t>espalha o risco</t>
    </r>
    <r>
      <rPr>
        <sz val="12"/>
        <color theme="1"/>
        <rFont val="Calibri"/>
        <family val="2"/>
        <scheme val="minor"/>
      </rPr>
      <t xml:space="preserve"> e reduz a probabilidade de uma perda significativa, pois a volatilidade de um ativo específico é suavizada pelos desempenhos diferentes de outros ativos.</t>
    </r>
  </si>
  <si>
    <r>
      <t>observamos que o</t>
    </r>
    <r>
      <rPr>
        <b/>
        <sz val="12"/>
        <color theme="1"/>
        <rFont val="Calibri"/>
        <family val="2"/>
        <scheme val="minor"/>
      </rPr>
      <t xml:space="preserve"> risco da carteira</t>
    </r>
    <r>
      <rPr>
        <sz val="12"/>
        <color theme="1"/>
        <rFont val="Calibri"/>
        <family val="2"/>
        <scheme val="minor"/>
      </rPr>
      <t xml:space="preserve"> como um todo diminuiu em relação aos riscos individuais dos ativos.</t>
    </r>
  </si>
  <si>
    <r>
      <t xml:space="preserve">Isso acontece porque, enquanto um ativo pode estar gerando um </t>
    </r>
    <r>
      <rPr>
        <b/>
        <sz val="12"/>
        <color theme="1"/>
        <rFont val="Calibri"/>
        <family val="2"/>
        <scheme val="minor"/>
      </rPr>
      <t>retorno negativo</t>
    </r>
    <r>
      <rPr>
        <sz val="12"/>
        <color theme="1"/>
        <rFont val="Calibri"/>
        <family val="2"/>
        <scheme val="minor"/>
      </rPr>
      <t xml:space="preserve">, outro pode estar compensando com um </t>
    </r>
    <r>
      <rPr>
        <b/>
        <sz val="12"/>
        <color theme="1"/>
        <rFont val="Calibri"/>
        <family val="2"/>
        <scheme val="minor"/>
      </rPr>
      <t>retorno positivo</t>
    </r>
    <r>
      <rPr>
        <sz val="12"/>
        <color theme="1"/>
        <rFont val="Calibri"/>
        <family val="2"/>
        <scheme val="minor"/>
      </rPr>
      <t>,</t>
    </r>
  </si>
  <si>
    <r>
      <t xml:space="preserve">Portanto, a </t>
    </r>
    <r>
      <rPr>
        <b/>
        <sz val="12"/>
        <color theme="1"/>
        <rFont val="Calibri"/>
        <family val="2"/>
        <scheme val="minor"/>
      </rPr>
      <t>variação combinada dos retornos</t>
    </r>
    <r>
      <rPr>
        <sz val="12"/>
        <color theme="1"/>
        <rFont val="Calibri"/>
        <family val="2"/>
        <scheme val="minor"/>
      </rPr>
      <t xml:space="preserve"> (desvio padrão da carteira) tende a ser menor do que a soma dos desvios padrões individuais dos ativos.</t>
    </r>
  </si>
  <si>
    <t>Análise da Distribuição dos Retornos Diários</t>
  </si>
  <si>
    <t>A seguir, estão os histogramas dos retornos diários dos 10 ativos da carteira,</t>
  </si>
  <si>
    <t>que permitem observar a distribuição de frequências e identificar possíveis padrões de assimetria ou caudas longas, que podem indicar desvios em relação à normalidade.</t>
  </si>
  <si>
    <r>
      <t xml:space="preserve">Para avaliar o comportamento dos retornos dos ativos da carteira, foi realizada uma análise da </t>
    </r>
    <r>
      <rPr>
        <b/>
        <sz val="12"/>
        <color theme="2"/>
        <rFont val="Calibri"/>
        <family val="2"/>
        <scheme val="minor"/>
      </rPr>
      <t>distribuição dos retornos diários</t>
    </r>
    <r>
      <rPr>
        <sz val="12"/>
        <color theme="2"/>
        <rFont val="Calibri"/>
        <family val="2"/>
        <scheme val="minor"/>
      </rPr>
      <t xml:space="preserve"> de cada ativo, utilizando </t>
    </r>
    <r>
      <rPr>
        <b/>
        <sz val="12"/>
        <color theme="2"/>
        <rFont val="Calibri"/>
        <family val="2"/>
        <scheme val="minor"/>
      </rPr>
      <t>histogramas</t>
    </r>
    <r>
      <rPr>
        <sz val="12"/>
        <color theme="2"/>
        <rFont val="Calibri"/>
        <family val="2"/>
        <scheme val="minor"/>
      </rPr>
      <t xml:space="preserve">. </t>
    </r>
  </si>
  <si>
    <r>
      <t xml:space="preserve">Essa análise visual tem como objetivo verificar se os retornos seguem uma </t>
    </r>
    <r>
      <rPr>
        <b/>
        <sz val="12"/>
        <color theme="2"/>
        <rFont val="Calibri"/>
        <family val="2"/>
        <scheme val="minor"/>
      </rPr>
      <t>distribuição aproximadamente normal</t>
    </r>
    <r>
      <rPr>
        <sz val="12"/>
        <color theme="2"/>
        <rFont val="Calibri"/>
        <family val="2"/>
        <scheme val="minor"/>
      </rPr>
      <t>,</t>
    </r>
  </si>
  <si>
    <r>
      <t xml:space="preserve">o que é um dos pressupostos frequentemente utilizados no cálculo do </t>
    </r>
    <r>
      <rPr>
        <b/>
        <sz val="12"/>
        <color theme="2"/>
        <rFont val="Calibri"/>
        <family val="2"/>
        <scheme val="minor"/>
      </rPr>
      <t>VaR (Valor em Risco)</t>
    </r>
    <r>
      <rPr>
        <sz val="12"/>
        <color theme="2"/>
        <rFont val="Calibri"/>
        <family val="2"/>
        <scheme val="minor"/>
      </rPr>
      <t>.</t>
    </r>
  </si>
  <si>
    <t xml:space="preserve"> Essa falta de aderência à distribuição normal deve ser levada em consideração ao utilizar o VaR, já que ele assume uma distribuição normal dos retornos.</t>
  </si>
  <si>
    <r>
      <t xml:space="preserve">Ao observar os histogramas dos retornos diários de cada ativo, podemos notar que </t>
    </r>
    <r>
      <rPr>
        <b/>
        <sz val="12"/>
        <color theme="2"/>
        <rFont val="Calibri"/>
        <family val="2"/>
        <scheme val="minor"/>
      </rPr>
      <t>a maioria dos ativos</t>
    </r>
    <r>
      <rPr>
        <sz val="12"/>
        <color theme="2"/>
        <rFont val="Calibri"/>
        <family val="2"/>
        <scheme val="minor"/>
      </rPr>
      <t xml:space="preserve"> não segue uma distribuição perfeitamente normal.</t>
    </r>
  </si>
  <si>
    <r>
      <t xml:space="preserve"> Muitos apresentam </t>
    </r>
    <r>
      <rPr>
        <b/>
        <sz val="12"/>
        <color theme="2"/>
        <rFont val="Calibri"/>
        <family val="2"/>
        <scheme val="minor"/>
      </rPr>
      <t>picos acentuados</t>
    </r>
    <r>
      <rPr>
        <sz val="12"/>
        <color theme="2"/>
        <rFont val="Calibri"/>
        <family val="2"/>
        <scheme val="minor"/>
      </rPr>
      <t xml:space="preserve">, </t>
    </r>
    <r>
      <rPr>
        <b/>
        <sz val="12"/>
        <color theme="2"/>
        <rFont val="Calibri"/>
        <family val="2"/>
        <scheme val="minor"/>
      </rPr>
      <t>assimetria</t>
    </r>
    <r>
      <rPr>
        <sz val="12"/>
        <color theme="2"/>
        <rFont val="Calibri"/>
        <family val="2"/>
        <scheme val="minor"/>
      </rPr>
      <t xml:space="preserve"> ou </t>
    </r>
    <r>
      <rPr>
        <b/>
        <sz val="12"/>
        <color theme="2"/>
        <rFont val="Calibri"/>
        <family val="2"/>
        <scheme val="minor"/>
      </rPr>
      <t>caudas longas</t>
    </r>
    <r>
      <rPr>
        <sz val="12"/>
        <color theme="2"/>
        <rFont val="Calibri"/>
        <family val="2"/>
        <scheme val="minor"/>
      </rPr>
      <t>, o que indica desvios em relação à normalidade.</t>
    </r>
  </si>
  <si>
    <t>1. Cálculo do VaR da Carteira</t>
  </si>
  <si>
    <r>
      <t xml:space="preserve">O </t>
    </r>
    <r>
      <rPr>
        <b/>
        <sz val="12"/>
        <color theme="1"/>
        <rFont val="Calibri"/>
        <family val="2"/>
        <scheme val="minor"/>
      </rPr>
      <t>VaR da carteira</t>
    </r>
    <r>
      <rPr>
        <sz val="12"/>
        <color theme="1"/>
        <rFont val="Calibri"/>
        <family val="2"/>
        <scheme val="minor"/>
      </rPr>
      <t xml:space="preserve"> para o período de 30/08/2019 a 30/11/2019 foi calculado da seguinte maneira:</t>
    </r>
  </si>
  <si>
    <r>
      <t>VaR da Carteira no Período Mencionado</t>
    </r>
    <r>
      <rPr>
        <sz val="12"/>
        <color theme="1"/>
        <rFont val="Calibri"/>
        <family val="2"/>
        <scheme val="minor"/>
      </rPr>
      <t>: R$ 17.341,84</t>
    </r>
  </si>
  <si>
    <t>Esse valor representa a perda máxima esperada da carteira, com 95% de confiança, no período mencionado.</t>
  </si>
  <si>
    <t>Análise do Valor em Risco (VaR) da Carteira</t>
  </si>
  <si>
    <r>
      <t xml:space="preserve">Nesta planilha, foram realizados os cálculos do </t>
    </r>
    <r>
      <rPr>
        <b/>
        <sz val="12"/>
        <color theme="1"/>
        <rFont val="Calibri"/>
        <family val="2"/>
        <scheme val="minor"/>
      </rPr>
      <t>Valor em Risco (VaR)</t>
    </r>
    <r>
      <rPr>
        <sz val="12"/>
        <color theme="1"/>
        <rFont val="Calibri"/>
        <family val="2"/>
        <scheme val="minor"/>
      </rPr>
      <t xml:space="preserve"> da carteira de investimentos utilizando um </t>
    </r>
    <r>
      <rPr>
        <b/>
        <sz val="12"/>
        <color theme="1"/>
        <rFont val="Calibri"/>
        <family val="2"/>
        <scheme val="minor"/>
      </rPr>
      <t>período histórico de 30/08/2019 até 30/11/2019</t>
    </r>
    <r>
      <rPr>
        <sz val="12"/>
        <color theme="1"/>
        <rFont val="Calibri"/>
        <family val="2"/>
        <scheme val="minor"/>
      </rPr>
      <t xml:space="preserve">. </t>
    </r>
  </si>
  <si>
    <t>O VaR é uma medida que estima a perda máxima esperada de uma carteira com um nível de confiança de 95%, dentro de um determinado horizonte de tempo.</t>
  </si>
  <si>
    <t>Percentual Investido no Ativo:</t>
  </si>
  <si>
    <t>Verificação da Utilidade do VaR Calculado no Período de 30/08/2019 a 29/11/2019</t>
  </si>
  <si>
    <t>Esse VaR foi obtido com base nos retornos dos ativos da carteira e representa a perda máxima esperada com 95% de confiança.</t>
  </si>
  <si>
    <r>
      <t xml:space="preserve">Para essa análise, consideramos os dias entre </t>
    </r>
    <r>
      <rPr>
        <b/>
        <sz val="12"/>
        <color theme="1"/>
        <rFont val="Calibri"/>
        <family val="2"/>
        <scheme val="minor"/>
      </rPr>
      <t>01/12/2019</t>
    </r>
    <r>
      <rPr>
        <sz val="12"/>
        <color theme="1"/>
        <rFont val="Calibri"/>
        <family val="2"/>
        <scheme val="minor"/>
      </rPr>
      <t xml:space="preserve"> e os meses seguintes, comparando a </t>
    </r>
    <r>
      <rPr>
        <b/>
        <sz val="12"/>
        <color theme="1"/>
        <rFont val="Calibri"/>
        <family val="2"/>
        <scheme val="minor"/>
      </rPr>
      <t>perda real/dia</t>
    </r>
    <r>
      <rPr>
        <sz val="12"/>
        <color theme="1"/>
        <rFont val="Calibri"/>
        <family val="2"/>
        <scheme val="minor"/>
      </rPr>
      <t xml:space="preserve"> da carteira com o </t>
    </r>
    <r>
      <rPr>
        <b/>
        <sz val="12"/>
        <color theme="1"/>
        <rFont val="Calibri"/>
        <family val="2"/>
        <scheme val="minor"/>
      </rPr>
      <t>VaR estimado</t>
    </r>
    <r>
      <rPr>
        <sz val="12"/>
        <color theme="1"/>
        <rFont val="Calibri"/>
        <family val="2"/>
        <scheme val="minor"/>
      </rPr>
      <t>.</t>
    </r>
  </si>
  <si>
    <t>O objetivo era avaliar se o VaR foi um bom indicador para prever as perdas durante esse período e se houve situações em que as perdas reais foram significativamente maiores do que o VaR.</t>
  </si>
  <si>
    <t>foi utilizado para verificar se a perda esperada calculada se concretizou nos meses subsequentes.</t>
  </si>
  <si>
    <r>
      <t xml:space="preserve">O </t>
    </r>
    <r>
      <rPr>
        <b/>
        <sz val="12"/>
        <color theme="1"/>
        <rFont val="Calibri"/>
        <family val="2"/>
        <scheme val="minor"/>
      </rPr>
      <t>VaR calculado no período de 30/08/2019 a 29/11/2019</t>
    </r>
    <r>
      <rPr>
        <sz val="12"/>
        <color theme="1"/>
        <rFont val="Calibri"/>
        <family val="2"/>
        <scheme val="minor"/>
      </rPr>
      <t xml:space="preserve">, com valor estimado de:       </t>
    </r>
    <r>
      <rPr>
        <b/>
        <sz val="12"/>
        <color theme="1"/>
        <rFont val="Calibri"/>
        <family val="2"/>
        <scheme val="minor"/>
      </rPr>
      <t>R$</t>
    </r>
  </si>
  <si>
    <t>Resultados da Análise:</t>
  </si>
  <si>
    <t>Ao longo do período analisado, observamos o seguinte:</t>
  </si>
  <si>
    <r>
      <t xml:space="preserve">Isso significa que o VaR foi </t>
    </r>
    <r>
      <rPr>
        <b/>
        <sz val="12"/>
        <color theme="1"/>
        <rFont val="Calibri"/>
        <family val="2"/>
        <scheme val="minor"/>
      </rPr>
      <t>um pouco conservador</t>
    </r>
    <r>
      <rPr>
        <sz val="12"/>
        <color theme="1"/>
        <rFont val="Calibri"/>
        <family val="2"/>
        <scheme val="minor"/>
      </rPr>
      <t xml:space="preserve"> em sua previsão. O modelo previu um risco maior do que o observado na prática, já que o número de dias com perdas superiores ao VaR foi menor que o estimado.</t>
    </r>
  </si>
  <si>
    <t>Esse número de dias representa cerca de 3,68% dos dias analisados, ou seja, a perda excedeu o VaR em menos dias do que o previsto pelo modelo de 5%.</t>
  </si>
  <si>
    <t>Isso é esperado em modelos que buscam prever o risco com alta confiança (95%). Embora o VaR tenha estimado um risco ligeiramente superior ao que realmente ocorreu, isso confirma sua eficácia como uma ferramenta de gestão de risco.</t>
  </si>
  <si>
    <r>
      <rPr>
        <b/>
        <sz val="12"/>
        <color theme="1"/>
        <rFont val="Calibri"/>
        <family val="2"/>
        <scheme val="minor"/>
      </rPr>
      <t>Perda Real vs. VaR</t>
    </r>
    <r>
      <rPr>
        <sz val="12"/>
        <color theme="1"/>
        <rFont val="Calibri"/>
        <family val="2"/>
        <scheme val="minor"/>
      </rPr>
      <t xml:space="preserve">: Dos dias calculados, em </t>
    </r>
    <r>
      <rPr>
        <b/>
        <sz val="12"/>
        <color theme="1"/>
        <rFont val="Calibri"/>
        <family val="2"/>
        <scheme val="minor"/>
      </rPr>
      <t>16 dias</t>
    </r>
    <r>
      <rPr>
        <sz val="12"/>
        <color theme="1"/>
        <rFont val="Calibri"/>
        <family val="2"/>
        <scheme val="minor"/>
      </rPr>
      <t xml:space="preserve"> as perdas reais foram </t>
    </r>
    <r>
      <rPr>
        <b/>
        <sz val="12"/>
        <color theme="1"/>
        <rFont val="Calibri"/>
        <family val="2"/>
        <scheme val="minor"/>
      </rPr>
      <t>maiores que o VaR estimado</t>
    </r>
    <r>
      <rPr>
        <sz val="12"/>
        <color theme="1"/>
        <rFont val="Calibri"/>
        <family val="2"/>
        <scheme val="minor"/>
      </rPr>
      <t xml:space="preserve"> de R$ 17.341,84.</t>
    </r>
  </si>
  <si>
    <r>
      <rPr>
        <b/>
        <sz val="12"/>
        <color theme="1"/>
        <rFont val="Calibri"/>
        <family val="2"/>
        <scheme val="minor"/>
      </rPr>
      <t>Interpretação do Resultado</t>
    </r>
    <r>
      <rPr>
        <sz val="12"/>
        <color theme="1"/>
        <rFont val="Calibri"/>
        <family val="2"/>
        <scheme val="minor"/>
      </rPr>
      <t xml:space="preserve">: O fato de o VaR ter sido conservador implica que ele ofereceu uma </t>
    </r>
    <r>
      <rPr>
        <b/>
        <sz val="12"/>
        <color theme="1"/>
        <rFont val="Calibri"/>
        <family val="2"/>
        <scheme val="minor"/>
      </rPr>
      <t>margem de segurança</t>
    </r>
    <r>
      <rPr>
        <sz val="12"/>
        <color theme="1"/>
        <rFont val="Calibri"/>
        <family val="2"/>
        <scheme val="minor"/>
      </rPr>
      <t>, protegendo o investidor contra possíveis perdas maiores.</t>
    </r>
  </si>
  <si>
    <t>Conclusão:</t>
  </si>
  <si>
    <t>Portanto, o VaR pode ser considerado útil como um indicador para prever perdas futuras, ajudando a gestão de riscos da carteira.</t>
  </si>
  <si>
    <t>Soma dos VaR Individuais</t>
  </si>
  <si>
    <r>
      <t xml:space="preserve">O </t>
    </r>
    <r>
      <rPr>
        <b/>
        <sz val="12"/>
        <color theme="1"/>
        <rFont val="Calibri"/>
        <family val="2"/>
        <scheme val="minor"/>
      </rPr>
      <t>VaR</t>
    </r>
    <r>
      <rPr>
        <sz val="12"/>
        <color theme="1"/>
        <rFont val="Calibri"/>
        <family val="2"/>
        <scheme val="minor"/>
      </rPr>
      <t xml:space="preserve"> se mostrou um modelo confiável para prever perdas máximas em condições normais de mercado.</t>
    </r>
  </si>
  <si>
    <r>
      <t xml:space="preserve">O fato de o </t>
    </r>
    <r>
      <rPr>
        <b/>
        <sz val="12"/>
        <color theme="1"/>
        <rFont val="Calibri"/>
        <family val="2"/>
        <scheme val="minor"/>
      </rPr>
      <t>VaR estimado</t>
    </r>
    <r>
      <rPr>
        <sz val="12"/>
        <color theme="1"/>
        <rFont val="Calibri"/>
        <family val="2"/>
        <scheme val="minor"/>
      </rPr>
      <t xml:space="preserve"> ter sido maior do que as perdas reais em boa parte dos dias analisados demonstra que o modelo foi conservador, o que é desejável em termos de proteção contra riscos maiores.</t>
    </r>
  </si>
  <si>
    <t>Nota: Para mais detalhes sobre o cálculo do VaR</t>
  </si>
  <si>
    <t>Cálculo de VaR</t>
  </si>
  <si>
    <t>utilizado nessa análise, consulte a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</si>
</sst>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 (Corpo)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3.5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2" borderId="1" xfId="0" applyFont="1" applyFill="1" applyBorder="1"/>
    <xf numFmtId="4" fontId="0" fillId="0" borderId="0" xfId="0" applyNumberFormat="1"/>
    <xf numFmtId="0" fontId="0" fillId="3" borderId="0" xfId="0" applyFill="1"/>
    <xf numFmtId="0" fontId="2" fillId="3" borderId="0" xfId="0" applyFont="1" applyFill="1"/>
    <xf numFmtId="0" fontId="3" fillId="3" borderId="0" xfId="2" applyFill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6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7" fillId="0" borderId="2" xfId="0" applyFont="1" applyBorder="1" applyAlignment="1">
      <alignment horizontal="center"/>
    </xf>
    <xf numFmtId="10" fontId="0" fillId="0" borderId="0" xfId="3" applyNumberFormat="1" applyFont="1"/>
    <xf numFmtId="164" fontId="2" fillId="3" borderId="0" xfId="0" applyNumberFormat="1" applyFont="1" applyFill="1" applyAlignment="1">
      <alignment horizontal="right"/>
    </xf>
    <xf numFmtId="10" fontId="0" fillId="3" borderId="0" xfId="3" applyNumberFormat="1" applyFont="1" applyFill="1"/>
    <xf numFmtId="9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right"/>
    </xf>
    <xf numFmtId="43" fontId="0" fillId="3" borderId="0" xfId="1" applyFont="1" applyFill="1"/>
    <xf numFmtId="43" fontId="0" fillId="0" borderId="0" xfId="0" applyNumberFormat="1"/>
    <xf numFmtId="43" fontId="0" fillId="3" borderId="0" xfId="0" applyNumberFormat="1" applyFill="1"/>
    <xf numFmtId="0" fontId="0" fillId="14" borderId="0" xfId="0" applyFill="1"/>
    <xf numFmtId="0" fontId="0" fillId="15" borderId="0" xfId="0" applyFill="1"/>
    <xf numFmtId="10" fontId="2" fillId="15" borderId="0" xfId="3" applyNumberFormat="1" applyFont="1" applyFill="1"/>
    <xf numFmtId="3" fontId="2" fillId="15" borderId="0" xfId="0" applyNumberFormat="1" applyFont="1" applyFill="1"/>
    <xf numFmtId="43" fontId="2" fillId="16" borderId="0" xfId="1" applyFont="1" applyFill="1"/>
    <xf numFmtId="0" fontId="2" fillId="14" borderId="4" xfId="0" applyFont="1" applyFill="1" applyBorder="1" applyAlignment="1">
      <alignment horizontal="center"/>
    </xf>
    <xf numFmtId="10" fontId="2" fillId="14" borderId="4" xfId="3" applyNumberFormat="1" applyFont="1" applyFill="1" applyBorder="1"/>
    <xf numFmtId="0" fontId="2" fillId="15" borderId="4" xfId="0" applyFont="1" applyFill="1" applyBorder="1" applyAlignment="1">
      <alignment horizontal="center"/>
    </xf>
    <xf numFmtId="10" fontId="2" fillId="15" borderId="4" xfId="3" applyNumberFormat="1" applyFont="1" applyFill="1" applyBorder="1"/>
    <xf numFmtId="3" fontId="2" fillId="14" borderId="4" xfId="0" applyNumberFormat="1" applyFont="1" applyFill="1" applyBorder="1"/>
    <xf numFmtId="3" fontId="2" fillId="15" borderId="4" xfId="0" applyNumberFormat="1" applyFont="1" applyFill="1" applyBorder="1"/>
    <xf numFmtId="0" fontId="2" fillId="15" borderId="4" xfId="0" applyFont="1" applyFill="1" applyBorder="1"/>
    <xf numFmtId="0" fontId="2" fillId="6" borderId="4" xfId="0" applyFont="1" applyFill="1" applyBorder="1" applyAlignment="1">
      <alignment horizontal="center"/>
    </xf>
    <xf numFmtId="10" fontId="2" fillId="6" borderId="4" xfId="3" applyNumberFormat="1" applyFont="1" applyFill="1" applyBorder="1"/>
    <xf numFmtId="3" fontId="2" fillId="6" borderId="4" xfId="0" applyNumberFormat="1" applyFont="1" applyFill="1" applyBorder="1"/>
    <xf numFmtId="0" fontId="2" fillId="14" borderId="5" xfId="0" applyFont="1" applyFill="1" applyBorder="1" applyAlignment="1">
      <alignment horizontal="center"/>
    </xf>
    <xf numFmtId="43" fontId="2" fillId="16" borderId="5" xfId="1" applyFont="1" applyFill="1" applyBorder="1"/>
    <xf numFmtId="0" fontId="2" fillId="15" borderId="5" xfId="0" applyFont="1" applyFill="1" applyBorder="1" applyAlignment="1">
      <alignment horizontal="center"/>
    </xf>
    <xf numFmtId="0" fontId="2" fillId="15" borderId="5" xfId="0" applyFont="1" applyFill="1" applyBorder="1"/>
    <xf numFmtId="43" fontId="2" fillId="15" borderId="5" xfId="1" applyFont="1" applyFill="1" applyBorder="1"/>
    <xf numFmtId="0" fontId="2" fillId="6" borderId="5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4" fontId="0" fillId="0" borderId="4" xfId="0" applyNumberFormat="1" applyBorder="1"/>
    <xf numFmtId="10" fontId="0" fillId="0" borderId="4" xfId="3" applyNumberFormat="1" applyFont="1" applyBorder="1"/>
    <xf numFmtId="10" fontId="0" fillId="0" borderId="4" xfId="0" applyNumberFormat="1" applyBorder="1"/>
    <xf numFmtId="43" fontId="0" fillId="0" borderId="4" xfId="1" applyFont="1" applyBorder="1"/>
    <xf numFmtId="0" fontId="0" fillId="0" borderId="4" xfId="0" applyBorder="1"/>
    <xf numFmtId="0" fontId="2" fillId="14" borderId="4" xfId="0" applyFont="1" applyFill="1" applyBorder="1"/>
    <xf numFmtId="0" fontId="2" fillId="14" borderId="5" xfId="0" applyFont="1" applyFill="1" applyBorder="1"/>
    <xf numFmtId="10" fontId="2" fillId="18" borderId="4" xfId="3" applyNumberFormat="1" applyFont="1" applyFill="1" applyBorder="1"/>
    <xf numFmtId="4" fontId="0" fillId="0" borderId="4" xfId="0" applyNumberFormat="1" applyBorder="1"/>
    <xf numFmtId="0" fontId="7" fillId="0" borderId="4" xfId="0" applyFont="1" applyBorder="1" applyAlignment="1">
      <alignment horizontal="center"/>
    </xf>
    <xf numFmtId="0" fontId="6" fillId="20" borderId="0" xfId="0" applyFont="1" applyFill="1"/>
    <xf numFmtId="0" fontId="0" fillId="20" borderId="0" xfId="0" applyFill="1"/>
    <xf numFmtId="0" fontId="4" fillId="3" borderId="0" xfId="0" applyFont="1" applyFill="1" applyAlignment="1">
      <alignment horizontal="center" vertical="center" wrapText="1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14" fontId="0" fillId="0" borderId="0" xfId="0" applyNumberFormat="1" applyBorder="1"/>
    <xf numFmtId="4" fontId="0" fillId="0" borderId="0" xfId="0" applyNumberFormat="1" applyBorder="1"/>
    <xf numFmtId="0" fontId="2" fillId="2" borderId="8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13" xfId="0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13" xfId="0" applyFill="1" applyBorder="1"/>
    <xf numFmtId="0" fontId="2" fillId="6" borderId="0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2" fillId="7" borderId="0" xfId="0" applyFont="1" applyFill="1" applyBorder="1"/>
    <xf numFmtId="0" fontId="0" fillId="7" borderId="0" xfId="0" applyFill="1" applyBorder="1"/>
    <xf numFmtId="0" fontId="0" fillId="7" borderId="13" xfId="0" applyFill="1" applyBorder="1"/>
    <xf numFmtId="0" fontId="2" fillId="8" borderId="0" xfId="0" applyFont="1" applyFill="1" applyBorder="1"/>
    <xf numFmtId="0" fontId="2" fillId="8" borderId="13" xfId="0" applyFont="1" applyFill="1" applyBorder="1"/>
    <xf numFmtId="0" fontId="2" fillId="9" borderId="0" xfId="0" applyFont="1" applyFill="1" applyBorder="1"/>
    <xf numFmtId="0" fontId="2" fillId="9" borderId="13" xfId="0" applyFont="1" applyFill="1" applyBorder="1"/>
    <xf numFmtId="0" fontId="2" fillId="10" borderId="0" xfId="0" applyFont="1" applyFill="1" applyBorder="1"/>
    <xf numFmtId="0" fontId="2" fillId="10" borderId="13" xfId="0" applyFont="1" applyFill="1" applyBorder="1"/>
    <xf numFmtId="0" fontId="2" fillId="11" borderId="0" xfId="0" applyFont="1" applyFill="1" applyBorder="1"/>
    <xf numFmtId="0" fontId="2" fillId="11" borderId="13" xfId="0" applyFont="1" applyFill="1" applyBorder="1"/>
    <xf numFmtId="0" fontId="2" fillId="13" borderId="0" xfId="0" applyFont="1" applyFill="1" applyBorder="1"/>
    <xf numFmtId="0" fontId="2" fillId="13" borderId="13" xfId="0" applyFont="1" applyFill="1" applyBorder="1"/>
    <xf numFmtId="0" fontId="2" fillId="0" borderId="0" xfId="0" applyFont="1" applyBorder="1"/>
    <xf numFmtId="0" fontId="0" fillId="0" borderId="0" xfId="0" applyBorder="1"/>
    <xf numFmtId="0" fontId="0" fillId="0" borderId="13" xfId="0" applyBorder="1"/>
    <xf numFmtId="0" fontId="2" fillId="0" borderId="3" xfId="0" applyFont="1" applyBorder="1"/>
    <xf numFmtId="0" fontId="0" fillId="0" borderId="3" xfId="0" applyBorder="1"/>
    <xf numFmtId="0" fontId="0" fillId="0" borderId="15" xfId="0" applyBorder="1"/>
    <xf numFmtId="0" fontId="2" fillId="4" borderId="5" xfId="0" applyFont="1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2" fillId="8" borderId="16" xfId="0" applyFont="1" applyFill="1" applyBorder="1"/>
    <xf numFmtId="0" fontId="2" fillId="9" borderId="16" xfId="0" applyFont="1" applyFill="1" applyBorder="1"/>
    <xf numFmtId="0" fontId="2" fillId="10" borderId="16" xfId="0" applyFont="1" applyFill="1" applyBorder="1"/>
    <xf numFmtId="0" fontId="2" fillId="11" borderId="16" xfId="0" applyFont="1" applyFill="1" applyBorder="1"/>
    <xf numFmtId="0" fontId="2" fillId="13" borderId="16" xfId="0" applyFont="1" applyFill="1" applyBorder="1"/>
    <xf numFmtId="0" fontId="2" fillId="0" borderId="16" xfId="0" applyFont="1" applyBorder="1"/>
    <xf numFmtId="0" fontId="0" fillId="0" borderId="16" xfId="0" applyBorder="1"/>
    <xf numFmtId="0" fontId="0" fillId="0" borderId="8" xfId="0" applyBorder="1"/>
    <xf numFmtId="0" fontId="0" fillId="4" borderId="8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15" xfId="0" applyFill="1" applyBorder="1"/>
    <xf numFmtId="0" fontId="2" fillId="5" borderId="5" xfId="0" applyFont="1" applyFill="1" applyBorder="1"/>
    <xf numFmtId="0" fontId="2" fillId="5" borderId="10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8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15" xfId="0" applyFill="1" applyBorder="1"/>
    <xf numFmtId="0" fontId="2" fillId="12" borderId="5" xfId="0" applyFont="1" applyFill="1" applyBorder="1"/>
    <xf numFmtId="0" fontId="2" fillId="12" borderId="10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8" xfId="0" applyFill="1" applyBorder="1"/>
    <xf numFmtId="0" fontId="2" fillId="12" borderId="3" xfId="0" applyFont="1" applyFill="1" applyBorder="1"/>
    <xf numFmtId="0" fontId="0" fillId="12" borderId="3" xfId="0" applyFill="1" applyBorder="1"/>
    <xf numFmtId="0" fontId="0" fillId="12" borderId="15" xfId="0" applyFill="1" applyBorder="1"/>
    <xf numFmtId="0" fontId="2" fillId="6" borderId="5" xfId="0" applyFont="1" applyFill="1" applyBorder="1"/>
    <xf numFmtId="0" fontId="2" fillId="6" borderId="10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8" xfId="0" applyFill="1" applyBorder="1"/>
    <xf numFmtId="0" fontId="2" fillId="6" borderId="3" xfId="0" applyFont="1" applyFill="1" applyBorder="1"/>
    <xf numFmtId="0" fontId="0" fillId="6" borderId="3" xfId="0" applyFill="1" applyBorder="1"/>
    <xf numFmtId="0" fontId="0" fillId="6" borderId="15" xfId="0" applyFill="1" applyBorder="1"/>
    <xf numFmtId="0" fontId="2" fillId="7" borderId="5" xfId="0" applyFont="1" applyFill="1" applyBorder="1"/>
    <xf numFmtId="0" fontId="2" fillId="7" borderId="10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8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15" xfId="0" applyFill="1" applyBorder="1"/>
    <xf numFmtId="0" fontId="2" fillId="8" borderId="5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8" borderId="8" xfId="0" applyFont="1" applyFill="1" applyBorder="1"/>
    <xf numFmtId="0" fontId="2" fillId="8" borderId="3" xfId="0" applyFont="1" applyFill="1" applyBorder="1"/>
    <xf numFmtId="0" fontId="2" fillId="8" borderId="15" xfId="0" applyFont="1" applyFill="1" applyBorder="1"/>
    <xf numFmtId="0" fontId="2" fillId="9" borderId="5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  <xf numFmtId="0" fontId="2" fillId="9" borderId="8" xfId="0" applyFont="1" applyFill="1" applyBorder="1"/>
    <xf numFmtId="0" fontId="2" fillId="9" borderId="3" xfId="0" applyFont="1" applyFill="1" applyBorder="1"/>
    <xf numFmtId="0" fontId="2" fillId="9" borderId="15" xfId="0" applyFont="1" applyFill="1" applyBorder="1"/>
    <xf numFmtId="0" fontId="2" fillId="10" borderId="5" xfId="0" applyFont="1" applyFill="1" applyBorder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8" xfId="0" applyFont="1" applyFill="1" applyBorder="1"/>
    <xf numFmtId="0" fontId="2" fillId="10" borderId="3" xfId="0" applyFont="1" applyFill="1" applyBorder="1"/>
    <xf numFmtId="0" fontId="2" fillId="10" borderId="15" xfId="0" applyFont="1" applyFill="1" applyBorder="1"/>
    <xf numFmtId="0" fontId="2" fillId="11" borderId="5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/>
    <xf numFmtId="0" fontId="2" fillId="11" borderId="8" xfId="0" applyFont="1" applyFill="1" applyBorder="1"/>
    <xf numFmtId="0" fontId="2" fillId="11" borderId="3" xfId="0" applyFont="1" applyFill="1" applyBorder="1"/>
    <xf numFmtId="0" fontId="2" fillId="11" borderId="15" xfId="0" applyFont="1" applyFill="1" applyBorder="1"/>
    <xf numFmtId="0" fontId="2" fillId="13" borderId="5" xfId="0" applyFont="1" applyFill="1" applyBorder="1"/>
    <xf numFmtId="0" fontId="2" fillId="13" borderId="10" xfId="0" applyFont="1" applyFill="1" applyBorder="1"/>
    <xf numFmtId="0" fontId="2" fillId="13" borderId="11" xfId="0" applyFont="1" applyFill="1" applyBorder="1"/>
    <xf numFmtId="0" fontId="2" fillId="13" borderId="8" xfId="0" applyFont="1" applyFill="1" applyBorder="1"/>
    <xf numFmtId="0" fontId="2" fillId="13" borderId="3" xfId="0" applyFont="1" applyFill="1" applyBorder="1"/>
    <xf numFmtId="0" fontId="2" fillId="13" borderId="15" xfId="0" applyFont="1" applyFill="1" applyBorder="1"/>
    <xf numFmtId="0" fontId="9" fillId="14" borderId="6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5" borderId="6" xfId="0" applyFont="1" applyFill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6" xfId="0" applyFont="1" applyFill="1" applyBorder="1" applyAlignment="1">
      <alignment horizontal="center"/>
    </xf>
    <xf numFmtId="0" fontId="0" fillId="19" borderId="10" xfId="0" applyFill="1" applyBorder="1"/>
    <xf numFmtId="0" fontId="0" fillId="19" borderId="11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2" xfId="0" applyFill="1" applyBorder="1"/>
    <xf numFmtId="0" fontId="0" fillId="19" borderId="14" xfId="0" applyFill="1" applyBorder="1"/>
    <xf numFmtId="0" fontId="0" fillId="19" borderId="3" xfId="0" applyFill="1" applyBorder="1"/>
    <xf numFmtId="0" fontId="0" fillId="19" borderId="15" xfId="0" applyFill="1" applyBorder="1"/>
    <xf numFmtId="0" fontId="10" fillId="19" borderId="9" xfId="0" applyFont="1" applyFill="1" applyBorder="1" applyAlignment="1">
      <alignment vertical="center"/>
    </xf>
    <xf numFmtId="0" fontId="0" fillId="19" borderId="12" xfId="0" applyFill="1" applyBorder="1" applyAlignment="1">
      <alignment horizontal="left"/>
    </xf>
    <xf numFmtId="0" fontId="2" fillId="19" borderId="12" xfId="0" applyFont="1" applyFill="1" applyBorder="1" applyAlignment="1">
      <alignment horizontal="left" vertical="center" indent="1"/>
    </xf>
    <xf numFmtId="0" fontId="0" fillId="19" borderId="12" xfId="0" applyFill="1" applyBorder="1" applyAlignment="1">
      <alignment horizontal="left" vertical="center" indent="2"/>
    </xf>
    <xf numFmtId="0" fontId="0" fillId="19" borderId="12" xfId="0" applyFill="1" applyBorder="1" applyAlignment="1">
      <alignment horizontal="left" vertical="center" indent="1"/>
    </xf>
    <xf numFmtId="0" fontId="0" fillId="19" borderId="12" xfId="0" applyFill="1" applyBorder="1" applyAlignment="1">
      <alignment horizontal="left" vertical="center"/>
    </xf>
    <xf numFmtId="0" fontId="0" fillId="19" borderId="12" xfId="0" applyFill="1" applyBorder="1" applyAlignment="1">
      <alignment vertical="center"/>
    </xf>
    <xf numFmtId="0" fontId="0" fillId="3" borderId="0" xfId="0" applyFill="1" applyBorder="1"/>
    <xf numFmtId="10" fontId="0" fillId="0" borderId="0" xfId="3" applyNumberFormat="1" applyFont="1" applyBorder="1"/>
    <xf numFmtId="0" fontId="13" fillId="21" borderId="0" xfId="0" applyFont="1" applyFill="1" applyAlignment="1">
      <alignment vertical="center"/>
    </xf>
    <xf numFmtId="0" fontId="0" fillId="21" borderId="0" xfId="0" applyFill="1"/>
    <xf numFmtId="0" fontId="14" fillId="21" borderId="0" xfId="0" applyFont="1" applyFill="1"/>
    <xf numFmtId="9" fontId="2" fillId="14" borderId="4" xfId="3" applyFont="1" applyFill="1" applyBorder="1"/>
    <xf numFmtId="0" fontId="2" fillId="14" borderId="0" xfId="0" applyFont="1" applyFill="1"/>
    <xf numFmtId="9" fontId="2" fillId="14" borderId="0" xfId="3" applyFont="1" applyFill="1"/>
    <xf numFmtId="0" fontId="2" fillId="15" borderId="0" xfId="0" applyFont="1" applyFill="1"/>
    <xf numFmtId="0" fontId="0" fillId="15" borderId="0" xfId="0" applyFont="1" applyFill="1"/>
    <xf numFmtId="10" fontId="2" fillId="6" borderId="6" xfId="3" applyNumberFormat="1" applyFont="1" applyFill="1" applyBorder="1"/>
    <xf numFmtId="3" fontId="2" fillId="6" borderId="6" xfId="0" applyNumberFormat="1" applyFont="1" applyFill="1" applyBorder="1"/>
    <xf numFmtId="43" fontId="2" fillId="16" borderId="9" xfId="1" applyFont="1" applyFill="1" applyBorder="1"/>
    <xf numFmtId="0" fontId="2" fillId="2" borderId="6" xfId="0" applyFont="1" applyFill="1" applyBorder="1" applyAlignment="1">
      <alignment horizontal="center"/>
    </xf>
    <xf numFmtId="43" fontId="0" fillId="0" borderId="6" xfId="1" applyFont="1" applyBorder="1"/>
    <xf numFmtId="0" fontId="2" fillId="22" borderId="0" xfId="0" applyFont="1" applyFill="1" applyBorder="1" applyAlignment="1">
      <alignment horizontal="center"/>
    </xf>
    <xf numFmtId="0" fontId="8" fillId="0" borderId="0" xfId="0" applyFont="1" applyBorder="1"/>
    <xf numFmtId="9" fontId="0" fillId="0" borderId="0" xfId="0" applyNumberFormat="1" applyBorder="1"/>
    <xf numFmtId="43" fontId="0" fillId="0" borderId="0" xfId="1" applyFont="1" applyBorder="1"/>
    <xf numFmtId="43" fontId="0" fillId="0" borderId="0" xfId="0" applyNumberFormat="1" applyBorder="1"/>
    <xf numFmtId="0" fontId="2" fillId="3" borderId="0" xfId="0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10" fontId="0" fillId="3" borderId="0" xfId="3" applyNumberFormat="1" applyFont="1" applyFill="1" applyBorder="1"/>
    <xf numFmtId="0" fontId="10" fillId="17" borderId="9" xfId="0" applyFont="1" applyFill="1" applyBorder="1" applyAlignment="1">
      <alignment vertical="center"/>
    </xf>
    <xf numFmtId="0" fontId="0" fillId="17" borderId="10" xfId="0" applyFill="1" applyBorder="1"/>
    <xf numFmtId="0" fontId="0" fillId="17" borderId="11" xfId="0" applyFill="1" applyBorder="1"/>
    <xf numFmtId="0" fontId="0" fillId="17" borderId="14" xfId="0" applyFill="1" applyBorder="1"/>
    <xf numFmtId="0" fontId="0" fillId="17" borderId="3" xfId="0" applyFill="1" applyBorder="1"/>
    <xf numFmtId="0" fontId="0" fillId="17" borderId="15" xfId="0" applyFill="1" applyBorder="1"/>
    <xf numFmtId="0" fontId="0" fillId="17" borderId="9" xfId="0" applyFill="1" applyBorder="1"/>
    <xf numFmtId="0" fontId="0" fillId="17" borderId="12" xfId="0" applyFill="1" applyBorder="1"/>
    <xf numFmtId="0" fontId="0" fillId="17" borderId="0" xfId="0" applyFill="1" applyBorder="1"/>
    <xf numFmtId="0" fontId="0" fillId="17" borderId="13" xfId="0" applyFill="1" applyBorder="1"/>
    <xf numFmtId="0" fontId="2" fillId="17" borderId="9" xfId="0" applyFont="1" applyFill="1" applyBorder="1"/>
    <xf numFmtId="0" fontId="2" fillId="17" borderId="12" xfId="0" applyFont="1" applyFill="1" applyBorder="1" applyAlignment="1">
      <alignment horizontal="center"/>
    </xf>
    <xf numFmtId="0" fontId="6" fillId="17" borderId="9" xfId="0" applyFont="1" applyFill="1" applyBorder="1"/>
    <xf numFmtId="43" fontId="2" fillId="17" borderId="0" xfId="1" applyFont="1" applyFill="1" applyBorder="1" applyAlignment="1">
      <alignment horizontal="left"/>
    </xf>
    <xf numFmtId="0" fontId="2" fillId="17" borderId="12" xfId="0" applyFont="1" applyFill="1" applyBorder="1"/>
    <xf numFmtId="0" fontId="2" fillId="17" borderId="0" xfId="0" applyFont="1" applyFill="1" applyBorder="1"/>
    <xf numFmtId="0" fontId="12" fillId="17" borderId="3" xfId="2" applyFont="1" applyFill="1" applyBorder="1"/>
    <xf numFmtId="0" fontId="4" fillId="19" borderId="6" xfId="0" applyFont="1" applyFill="1" applyBorder="1"/>
    <xf numFmtId="0" fontId="0" fillId="19" borderId="17" xfId="0" applyFill="1" applyBorder="1"/>
    <xf numFmtId="0" fontId="0" fillId="19" borderId="7" xfId="0" applyFill="1" applyBorder="1"/>
    <xf numFmtId="0" fontId="2" fillId="3" borderId="4" xfId="0" applyFont="1" applyFill="1" applyBorder="1"/>
    <xf numFmtId="10" fontId="2" fillId="3" borderId="4" xfId="3" applyNumberFormat="1" applyFont="1" applyFill="1" applyBorder="1"/>
    <xf numFmtId="0" fontId="6" fillId="17" borderId="12" xfId="0" applyFont="1" applyFill="1" applyBorder="1" applyAlignment="1">
      <alignment horizontal="left" vertical="center" indent="1"/>
    </xf>
    <xf numFmtId="0" fontId="2" fillId="17" borderId="12" xfId="0" applyFont="1" applyFill="1" applyBorder="1" applyAlignment="1">
      <alignment horizontal="center" vertical="center"/>
    </xf>
    <xf numFmtId="0" fontId="12" fillId="17" borderId="0" xfId="2" applyFont="1" applyFill="1" applyBorder="1" applyAlignment="1"/>
    <xf numFmtId="0" fontId="6" fillId="17" borderId="12" xfId="0" applyFont="1" applyFill="1" applyBorder="1"/>
    <xf numFmtId="0" fontId="0" fillId="19" borderId="9" xfId="0" applyFill="1" applyBorder="1"/>
    <xf numFmtId="0" fontId="2" fillId="19" borderId="12" xfId="0" applyFont="1" applyFill="1" applyBorder="1" applyAlignment="1">
      <alignment vertical="center"/>
    </xf>
    <xf numFmtId="0" fontId="2" fillId="19" borderId="10" xfId="0" applyFont="1" applyFill="1" applyBorder="1"/>
    <xf numFmtId="0" fontId="2" fillId="19" borderId="0" xfId="0" applyFont="1" applyFill="1" applyBorder="1"/>
    <xf numFmtId="0" fontId="2" fillId="2" borderId="7" xfId="0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12" borderId="7" xfId="0" applyFont="1" applyFill="1" applyBorder="1"/>
    <xf numFmtId="0" fontId="2" fillId="6" borderId="7" xfId="0" applyFont="1" applyFill="1" applyBorder="1"/>
    <xf numFmtId="0" fontId="2" fillId="7" borderId="7" xfId="0" applyFont="1" applyFill="1" applyBorder="1"/>
    <xf numFmtId="0" fontId="2" fillId="8" borderId="7" xfId="0" applyFont="1" applyFill="1" applyBorder="1"/>
    <xf numFmtId="0" fontId="2" fillId="9" borderId="7" xfId="0" applyFont="1" applyFill="1" applyBorder="1"/>
    <xf numFmtId="0" fontId="2" fillId="10" borderId="7" xfId="0" applyFont="1" applyFill="1" applyBorder="1"/>
    <xf numFmtId="0" fontId="2" fillId="11" borderId="7" xfId="0" applyFont="1" applyFill="1" applyBorder="1"/>
    <xf numFmtId="0" fontId="2" fillId="13" borderId="7" xfId="0" applyFont="1" applyFill="1" applyBorder="1"/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ECFF"/>
      <color rgb="FF00CCFF"/>
      <color rgb="FF006699"/>
      <color rgb="FF003399"/>
      <color rgb="FF003366"/>
      <color rgb="FF336699"/>
      <color rgb="FF0099CC"/>
      <color rgb="FF33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das Ações Antes e Depois da Pandemia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Dados Original'!$H$7</c:f>
              <c:strCache>
                <c:ptCount val="1"/>
                <c:pt idx="0">
                  <c:v>Arezzo&amp;Co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Original'!$H$8:$H$499</c:f>
              <c:numCache>
                <c:formatCode>#,##0.00</c:formatCode>
                <c:ptCount val="492"/>
                <c:pt idx="0">
                  <c:v>92.389999000000003</c:v>
                </c:pt>
                <c:pt idx="1">
                  <c:v>91.32</c:v>
                </c:pt>
                <c:pt idx="2">
                  <c:v>92.629997000000003</c:v>
                </c:pt>
                <c:pt idx="3">
                  <c:v>91.739998</c:v>
                </c:pt>
                <c:pt idx="4">
                  <c:v>90.25</c:v>
                </c:pt>
                <c:pt idx="5">
                  <c:v>90.400002000000001</c:v>
                </c:pt>
                <c:pt idx="6">
                  <c:v>89.199996999999996</c:v>
                </c:pt>
                <c:pt idx="7">
                  <c:v>87.800003000000004</c:v>
                </c:pt>
                <c:pt idx="8">
                  <c:v>87.580001999999993</c:v>
                </c:pt>
                <c:pt idx="9">
                  <c:v>89.699996999999996</c:v>
                </c:pt>
                <c:pt idx="10">
                  <c:v>91.440002000000007</c:v>
                </c:pt>
                <c:pt idx="11">
                  <c:v>92.779999000000004</c:v>
                </c:pt>
                <c:pt idx="12">
                  <c:v>91.980002999999996</c:v>
                </c:pt>
                <c:pt idx="13">
                  <c:v>92.099997999999999</c:v>
                </c:pt>
                <c:pt idx="14">
                  <c:v>92.900002000000001</c:v>
                </c:pt>
                <c:pt idx="15">
                  <c:v>93.599997999999999</c:v>
                </c:pt>
                <c:pt idx="16">
                  <c:v>92</c:v>
                </c:pt>
                <c:pt idx="17">
                  <c:v>91.790001000000004</c:v>
                </c:pt>
                <c:pt idx="18">
                  <c:v>92.029999000000004</c:v>
                </c:pt>
                <c:pt idx="19">
                  <c:v>92.080001999999993</c:v>
                </c:pt>
                <c:pt idx="20">
                  <c:v>90.519997000000004</c:v>
                </c:pt>
                <c:pt idx="21">
                  <c:v>92.550003000000004</c:v>
                </c:pt>
                <c:pt idx="22">
                  <c:v>93.339995999999999</c:v>
                </c:pt>
                <c:pt idx="23">
                  <c:v>93.860000999999997</c:v>
                </c:pt>
                <c:pt idx="24">
                  <c:v>96.269997000000004</c:v>
                </c:pt>
                <c:pt idx="25">
                  <c:v>97.730002999999996</c:v>
                </c:pt>
                <c:pt idx="26">
                  <c:v>98.120002999999997</c:v>
                </c:pt>
                <c:pt idx="27">
                  <c:v>96.809997999999993</c:v>
                </c:pt>
                <c:pt idx="28">
                  <c:v>97.230002999999996</c:v>
                </c:pt>
                <c:pt idx="29">
                  <c:v>98.160004000000001</c:v>
                </c:pt>
                <c:pt idx="30">
                  <c:v>99.57</c:v>
                </c:pt>
                <c:pt idx="31">
                  <c:v>100.80999799999999</c:v>
                </c:pt>
                <c:pt idx="32">
                  <c:v>99.459998999999996</c:v>
                </c:pt>
                <c:pt idx="33">
                  <c:v>97.129997000000003</c:v>
                </c:pt>
                <c:pt idx="34">
                  <c:v>96.620002999999997</c:v>
                </c:pt>
                <c:pt idx="35">
                  <c:v>96.040001000000004</c:v>
                </c:pt>
                <c:pt idx="36">
                  <c:v>96.470000999999996</c:v>
                </c:pt>
                <c:pt idx="37">
                  <c:v>95.809997999999993</c:v>
                </c:pt>
                <c:pt idx="38">
                  <c:v>96.050003000000004</c:v>
                </c:pt>
                <c:pt idx="39">
                  <c:v>95.419998000000007</c:v>
                </c:pt>
                <c:pt idx="40">
                  <c:v>93.510002</c:v>
                </c:pt>
                <c:pt idx="41">
                  <c:v>94.5</c:v>
                </c:pt>
                <c:pt idx="42">
                  <c:v>95.080001999999993</c:v>
                </c:pt>
                <c:pt idx="43">
                  <c:v>94.949996999999996</c:v>
                </c:pt>
                <c:pt idx="44">
                  <c:v>92.790001000000004</c:v>
                </c:pt>
                <c:pt idx="45">
                  <c:v>94.300003000000004</c:v>
                </c:pt>
                <c:pt idx="46">
                  <c:v>93.709998999999996</c:v>
                </c:pt>
                <c:pt idx="47">
                  <c:v>95</c:v>
                </c:pt>
                <c:pt idx="48">
                  <c:v>95.93</c:v>
                </c:pt>
                <c:pt idx="49">
                  <c:v>94.269997000000004</c:v>
                </c:pt>
                <c:pt idx="50">
                  <c:v>92.629997000000003</c:v>
                </c:pt>
                <c:pt idx="51">
                  <c:v>91.379997000000003</c:v>
                </c:pt>
                <c:pt idx="52">
                  <c:v>91.349997999999999</c:v>
                </c:pt>
                <c:pt idx="53">
                  <c:v>92.190002000000007</c:v>
                </c:pt>
                <c:pt idx="54">
                  <c:v>88.199996999999996</c:v>
                </c:pt>
                <c:pt idx="55">
                  <c:v>88.110000999999997</c:v>
                </c:pt>
                <c:pt idx="56">
                  <c:v>88.360000999999997</c:v>
                </c:pt>
                <c:pt idx="57">
                  <c:v>87.599997999999999</c:v>
                </c:pt>
                <c:pt idx="58">
                  <c:v>85.510002</c:v>
                </c:pt>
                <c:pt idx="59">
                  <c:v>85.800003000000004</c:v>
                </c:pt>
                <c:pt idx="60">
                  <c:v>87.349997999999999</c:v>
                </c:pt>
                <c:pt idx="61">
                  <c:v>88.300003000000004</c:v>
                </c:pt>
                <c:pt idx="62">
                  <c:v>88.629997000000003</c:v>
                </c:pt>
                <c:pt idx="63">
                  <c:v>89.029999000000004</c:v>
                </c:pt>
                <c:pt idx="64">
                  <c:v>87.510002</c:v>
                </c:pt>
                <c:pt idx="65">
                  <c:v>86.099997999999999</c:v>
                </c:pt>
                <c:pt idx="66">
                  <c:v>85.82</c:v>
                </c:pt>
                <c:pt idx="67">
                  <c:v>85.760002</c:v>
                </c:pt>
                <c:pt idx="68">
                  <c:v>84.839995999999999</c:v>
                </c:pt>
                <c:pt idx="69">
                  <c:v>84.709998999999996</c:v>
                </c:pt>
                <c:pt idx="70">
                  <c:v>84.800003000000004</c:v>
                </c:pt>
                <c:pt idx="71">
                  <c:v>85</c:v>
                </c:pt>
                <c:pt idx="72">
                  <c:v>85.459998999999996</c:v>
                </c:pt>
                <c:pt idx="73">
                  <c:v>83.839995999999999</c:v>
                </c:pt>
                <c:pt idx="74">
                  <c:v>81.180000000000007</c:v>
                </c:pt>
                <c:pt idx="75">
                  <c:v>80.400002000000001</c:v>
                </c:pt>
                <c:pt idx="76">
                  <c:v>82</c:v>
                </c:pt>
                <c:pt idx="77">
                  <c:v>81.680000000000007</c:v>
                </c:pt>
                <c:pt idx="78">
                  <c:v>81.089995999999999</c:v>
                </c:pt>
                <c:pt idx="79">
                  <c:v>80</c:v>
                </c:pt>
                <c:pt idx="80">
                  <c:v>79.449996999999996</c:v>
                </c:pt>
                <c:pt idx="81">
                  <c:v>76</c:v>
                </c:pt>
                <c:pt idx="82">
                  <c:v>75.620002999999997</c:v>
                </c:pt>
                <c:pt idx="83">
                  <c:v>75.650002000000001</c:v>
                </c:pt>
                <c:pt idx="84">
                  <c:v>76.169998000000007</c:v>
                </c:pt>
                <c:pt idx="85">
                  <c:v>76.819999999999993</c:v>
                </c:pt>
                <c:pt idx="86">
                  <c:v>76.470000999999996</c:v>
                </c:pt>
                <c:pt idx="87">
                  <c:v>76.910004000000001</c:v>
                </c:pt>
                <c:pt idx="88">
                  <c:v>79.5</c:v>
                </c:pt>
                <c:pt idx="89">
                  <c:v>78.919998000000007</c:v>
                </c:pt>
                <c:pt idx="90">
                  <c:v>78.830001999999993</c:v>
                </c:pt>
                <c:pt idx="91">
                  <c:v>78.559997999999993</c:v>
                </c:pt>
                <c:pt idx="92">
                  <c:v>79.580001999999993</c:v>
                </c:pt>
                <c:pt idx="93">
                  <c:v>80.949996999999996</c:v>
                </c:pt>
                <c:pt idx="94">
                  <c:v>74.709998999999996</c:v>
                </c:pt>
                <c:pt idx="95">
                  <c:v>74.389999000000003</c:v>
                </c:pt>
                <c:pt idx="96">
                  <c:v>74.379997000000003</c:v>
                </c:pt>
                <c:pt idx="97">
                  <c:v>74.489998</c:v>
                </c:pt>
                <c:pt idx="98">
                  <c:v>73.129997000000003</c:v>
                </c:pt>
                <c:pt idx="99">
                  <c:v>71.699996999999996</c:v>
                </c:pt>
                <c:pt idx="100">
                  <c:v>72.989998</c:v>
                </c:pt>
                <c:pt idx="101">
                  <c:v>71.029999000000004</c:v>
                </c:pt>
                <c:pt idx="102">
                  <c:v>69.910004000000001</c:v>
                </c:pt>
                <c:pt idx="103">
                  <c:v>70.349997999999999</c:v>
                </c:pt>
                <c:pt idx="104">
                  <c:v>70.800003000000004</c:v>
                </c:pt>
                <c:pt idx="105">
                  <c:v>69.110000999999997</c:v>
                </c:pt>
                <c:pt idx="106">
                  <c:v>70.5</c:v>
                </c:pt>
                <c:pt idx="107">
                  <c:v>69.830001999999993</c:v>
                </c:pt>
                <c:pt idx="108">
                  <c:v>69.080001999999993</c:v>
                </c:pt>
                <c:pt idx="109">
                  <c:v>73.430000000000007</c:v>
                </c:pt>
                <c:pt idx="110">
                  <c:v>72.330001999999993</c:v>
                </c:pt>
                <c:pt idx="111">
                  <c:v>72.830001999999993</c:v>
                </c:pt>
                <c:pt idx="112">
                  <c:v>72.970000999999996</c:v>
                </c:pt>
                <c:pt idx="113">
                  <c:v>74.459998999999996</c:v>
                </c:pt>
                <c:pt idx="114">
                  <c:v>73.339995999999999</c:v>
                </c:pt>
                <c:pt idx="115">
                  <c:v>73.569999999999993</c:v>
                </c:pt>
                <c:pt idx="116">
                  <c:v>72.989998</c:v>
                </c:pt>
                <c:pt idx="117">
                  <c:v>73.970000999999996</c:v>
                </c:pt>
                <c:pt idx="118">
                  <c:v>72.360000999999997</c:v>
                </c:pt>
                <c:pt idx="119">
                  <c:v>70.669998000000007</c:v>
                </c:pt>
                <c:pt idx="120">
                  <c:v>72.360000999999997</c:v>
                </c:pt>
                <c:pt idx="121">
                  <c:v>78.489998</c:v>
                </c:pt>
                <c:pt idx="122">
                  <c:v>73</c:v>
                </c:pt>
                <c:pt idx="123">
                  <c:v>70.900002000000001</c:v>
                </c:pt>
                <c:pt idx="124">
                  <c:v>71.830001999999993</c:v>
                </c:pt>
                <c:pt idx="125">
                  <c:v>71.199996999999996</c:v>
                </c:pt>
                <c:pt idx="126">
                  <c:v>71.319999999999993</c:v>
                </c:pt>
                <c:pt idx="127">
                  <c:v>72.309997999999993</c:v>
                </c:pt>
                <c:pt idx="128">
                  <c:v>74.559997999999993</c:v>
                </c:pt>
                <c:pt idx="129">
                  <c:v>75.330001999999993</c:v>
                </c:pt>
                <c:pt idx="130">
                  <c:v>77.279999000000004</c:v>
                </c:pt>
                <c:pt idx="131">
                  <c:v>77</c:v>
                </c:pt>
                <c:pt idx="132">
                  <c:v>75.5</c:v>
                </c:pt>
                <c:pt idx="133">
                  <c:v>76</c:v>
                </c:pt>
                <c:pt idx="134">
                  <c:v>74.529999000000004</c:v>
                </c:pt>
                <c:pt idx="135">
                  <c:v>74</c:v>
                </c:pt>
                <c:pt idx="136">
                  <c:v>75.050003000000004</c:v>
                </c:pt>
                <c:pt idx="137">
                  <c:v>74.559997999999993</c:v>
                </c:pt>
                <c:pt idx="138">
                  <c:v>74</c:v>
                </c:pt>
                <c:pt idx="139">
                  <c:v>74.510002</c:v>
                </c:pt>
                <c:pt idx="140">
                  <c:v>72.5</c:v>
                </c:pt>
                <c:pt idx="141">
                  <c:v>72.5</c:v>
                </c:pt>
                <c:pt idx="142">
                  <c:v>71.900002000000001</c:v>
                </c:pt>
                <c:pt idx="143">
                  <c:v>70.569999999999993</c:v>
                </c:pt>
                <c:pt idx="144">
                  <c:v>72.589995999999999</c:v>
                </c:pt>
                <c:pt idx="145">
                  <c:v>71.029999000000004</c:v>
                </c:pt>
                <c:pt idx="146">
                  <c:v>69.010002</c:v>
                </c:pt>
                <c:pt idx="147">
                  <c:v>69.480002999999996</c:v>
                </c:pt>
                <c:pt idx="148">
                  <c:v>70</c:v>
                </c:pt>
                <c:pt idx="149">
                  <c:v>70</c:v>
                </c:pt>
                <c:pt idx="150">
                  <c:v>70.25</c:v>
                </c:pt>
                <c:pt idx="151">
                  <c:v>68.709998999999996</c:v>
                </c:pt>
                <c:pt idx="152">
                  <c:v>67.410004000000001</c:v>
                </c:pt>
                <c:pt idx="153">
                  <c:v>66.209998999999996</c:v>
                </c:pt>
                <c:pt idx="154">
                  <c:v>63.799999</c:v>
                </c:pt>
                <c:pt idx="155">
                  <c:v>63.810001</c:v>
                </c:pt>
                <c:pt idx="156">
                  <c:v>63.099997999999999</c:v>
                </c:pt>
                <c:pt idx="157">
                  <c:v>64.099997999999999</c:v>
                </c:pt>
                <c:pt idx="158">
                  <c:v>62.919998</c:v>
                </c:pt>
                <c:pt idx="159">
                  <c:v>63</c:v>
                </c:pt>
                <c:pt idx="160">
                  <c:v>66.959998999999996</c:v>
                </c:pt>
                <c:pt idx="161">
                  <c:v>68</c:v>
                </c:pt>
                <c:pt idx="162">
                  <c:v>68.180000000000007</c:v>
                </c:pt>
                <c:pt idx="163">
                  <c:v>68.139999000000003</c:v>
                </c:pt>
                <c:pt idx="164">
                  <c:v>68.599997999999999</c:v>
                </c:pt>
                <c:pt idx="165">
                  <c:v>67.459998999999996</c:v>
                </c:pt>
                <c:pt idx="166">
                  <c:v>67.900002000000001</c:v>
                </c:pt>
                <c:pt idx="167">
                  <c:v>67.959998999999996</c:v>
                </c:pt>
                <c:pt idx="168">
                  <c:v>68.440002000000007</c:v>
                </c:pt>
                <c:pt idx="169">
                  <c:v>70.220000999999996</c:v>
                </c:pt>
                <c:pt idx="170">
                  <c:v>70.839995999999999</c:v>
                </c:pt>
                <c:pt idx="171">
                  <c:v>70.419998000000007</c:v>
                </c:pt>
                <c:pt idx="172">
                  <c:v>70.180000000000007</c:v>
                </c:pt>
                <c:pt idx="173">
                  <c:v>69.610000999999997</c:v>
                </c:pt>
                <c:pt idx="174">
                  <c:v>69.599997999999999</c:v>
                </c:pt>
                <c:pt idx="175">
                  <c:v>69.949996999999996</c:v>
                </c:pt>
                <c:pt idx="176">
                  <c:v>70.139999000000003</c:v>
                </c:pt>
                <c:pt idx="177">
                  <c:v>70.190002000000007</c:v>
                </c:pt>
                <c:pt idx="178">
                  <c:v>70.900002000000001</c:v>
                </c:pt>
                <c:pt idx="179">
                  <c:v>69.410004000000001</c:v>
                </c:pt>
                <c:pt idx="180">
                  <c:v>70.849997999999999</c:v>
                </c:pt>
                <c:pt idx="181">
                  <c:v>69.160004000000001</c:v>
                </c:pt>
                <c:pt idx="182">
                  <c:v>69.449996999999996</c:v>
                </c:pt>
                <c:pt idx="183">
                  <c:v>71</c:v>
                </c:pt>
                <c:pt idx="184">
                  <c:v>71.199996999999996</c:v>
                </c:pt>
                <c:pt idx="185">
                  <c:v>71.519997000000004</c:v>
                </c:pt>
                <c:pt idx="186">
                  <c:v>71.930000000000007</c:v>
                </c:pt>
                <c:pt idx="187">
                  <c:v>71.879997000000003</c:v>
                </c:pt>
                <c:pt idx="188">
                  <c:v>69.209998999999996</c:v>
                </c:pt>
                <c:pt idx="189">
                  <c:v>68.699996999999996</c:v>
                </c:pt>
                <c:pt idx="190">
                  <c:v>69.220000999999996</c:v>
                </c:pt>
                <c:pt idx="191">
                  <c:v>70.419998000000007</c:v>
                </c:pt>
                <c:pt idx="192">
                  <c:v>67.989998</c:v>
                </c:pt>
                <c:pt idx="193">
                  <c:v>64.150002000000001</c:v>
                </c:pt>
                <c:pt idx="194">
                  <c:v>65.489998</c:v>
                </c:pt>
                <c:pt idx="195">
                  <c:v>65.699996999999996</c:v>
                </c:pt>
                <c:pt idx="196">
                  <c:v>64.949996999999996</c:v>
                </c:pt>
                <c:pt idx="197">
                  <c:v>63.209999000000003</c:v>
                </c:pt>
                <c:pt idx="198">
                  <c:v>64.139999000000003</c:v>
                </c:pt>
                <c:pt idx="199">
                  <c:v>64.089995999999999</c:v>
                </c:pt>
                <c:pt idx="200">
                  <c:v>59.799999</c:v>
                </c:pt>
                <c:pt idx="201">
                  <c:v>60.299999</c:v>
                </c:pt>
                <c:pt idx="202">
                  <c:v>62.130001</c:v>
                </c:pt>
                <c:pt idx="203">
                  <c:v>60.200001</c:v>
                </c:pt>
                <c:pt idx="204">
                  <c:v>61.25</c:v>
                </c:pt>
                <c:pt idx="205">
                  <c:v>62.16</c:v>
                </c:pt>
                <c:pt idx="206">
                  <c:v>61</c:v>
                </c:pt>
                <c:pt idx="207">
                  <c:v>52.57</c:v>
                </c:pt>
                <c:pt idx="208">
                  <c:v>54.18</c:v>
                </c:pt>
                <c:pt idx="209">
                  <c:v>55.099997999999999</c:v>
                </c:pt>
                <c:pt idx="210">
                  <c:v>54.630001</c:v>
                </c:pt>
                <c:pt idx="211">
                  <c:v>53.73</c:v>
                </c:pt>
                <c:pt idx="212">
                  <c:v>53.790000999999997</c:v>
                </c:pt>
                <c:pt idx="213">
                  <c:v>54.709999000000003</c:v>
                </c:pt>
                <c:pt idx="214">
                  <c:v>54.75</c:v>
                </c:pt>
                <c:pt idx="215">
                  <c:v>54.860000999999997</c:v>
                </c:pt>
                <c:pt idx="216">
                  <c:v>56.799999</c:v>
                </c:pt>
                <c:pt idx="217">
                  <c:v>55.580002</c:v>
                </c:pt>
                <c:pt idx="218">
                  <c:v>55.369999</c:v>
                </c:pt>
                <c:pt idx="219">
                  <c:v>56.290000999999997</c:v>
                </c:pt>
                <c:pt idx="220">
                  <c:v>54.93</c:v>
                </c:pt>
                <c:pt idx="221">
                  <c:v>55.43</c:v>
                </c:pt>
                <c:pt idx="222">
                  <c:v>54.34</c:v>
                </c:pt>
                <c:pt idx="223">
                  <c:v>53.349997999999999</c:v>
                </c:pt>
                <c:pt idx="224">
                  <c:v>52.900002000000001</c:v>
                </c:pt>
                <c:pt idx="225">
                  <c:v>54.540000999999997</c:v>
                </c:pt>
                <c:pt idx="226">
                  <c:v>53.900002000000001</c:v>
                </c:pt>
                <c:pt idx="227">
                  <c:v>53.650002000000001</c:v>
                </c:pt>
                <c:pt idx="228">
                  <c:v>55.150002000000001</c:v>
                </c:pt>
                <c:pt idx="229">
                  <c:v>54.099997999999999</c:v>
                </c:pt>
                <c:pt idx="230">
                  <c:v>54.5</c:v>
                </c:pt>
                <c:pt idx="231">
                  <c:v>56.200001</c:v>
                </c:pt>
                <c:pt idx="232">
                  <c:v>56.709999000000003</c:v>
                </c:pt>
                <c:pt idx="233">
                  <c:v>57.549999</c:v>
                </c:pt>
                <c:pt idx="234">
                  <c:v>57.169998</c:v>
                </c:pt>
                <c:pt idx="235">
                  <c:v>55.75</c:v>
                </c:pt>
                <c:pt idx="236">
                  <c:v>56.959999000000003</c:v>
                </c:pt>
                <c:pt idx="237">
                  <c:v>60.220001000000003</c:v>
                </c:pt>
                <c:pt idx="238">
                  <c:v>58.619999</c:v>
                </c:pt>
                <c:pt idx="239">
                  <c:v>58.830002</c:v>
                </c:pt>
                <c:pt idx="240">
                  <c:v>58.169998</c:v>
                </c:pt>
                <c:pt idx="241">
                  <c:v>59.389999000000003</c:v>
                </c:pt>
                <c:pt idx="242">
                  <c:v>58.869999</c:v>
                </c:pt>
                <c:pt idx="243">
                  <c:v>56.119999</c:v>
                </c:pt>
                <c:pt idx="244">
                  <c:v>57.060001</c:v>
                </c:pt>
                <c:pt idx="245">
                  <c:v>54.799999</c:v>
                </c:pt>
                <c:pt idx="246">
                  <c:v>54.169998</c:v>
                </c:pt>
                <c:pt idx="247">
                  <c:v>54</c:v>
                </c:pt>
                <c:pt idx="248">
                  <c:v>53</c:v>
                </c:pt>
                <c:pt idx="249">
                  <c:v>53.200001</c:v>
                </c:pt>
                <c:pt idx="250">
                  <c:v>53.130001</c:v>
                </c:pt>
                <c:pt idx="251">
                  <c:v>54</c:v>
                </c:pt>
                <c:pt idx="252">
                  <c:v>56.139999000000003</c:v>
                </c:pt>
                <c:pt idx="253">
                  <c:v>52.869999</c:v>
                </c:pt>
                <c:pt idx="254">
                  <c:v>55.5</c:v>
                </c:pt>
                <c:pt idx="255">
                  <c:v>55.5</c:v>
                </c:pt>
                <c:pt idx="256">
                  <c:v>54.91</c:v>
                </c:pt>
                <c:pt idx="257">
                  <c:v>55.720001000000003</c:v>
                </c:pt>
                <c:pt idx="258">
                  <c:v>53.970001000000003</c:v>
                </c:pt>
                <c:pt idx="259">
                  <c:v>54.799999</c:v>
                </c:pt>
                <c:pt idx="260">
                  <c:v>54.799999</c:v>
                </c:pt>
                <c:pt idx="261">
                  <c:v>53.060001</c:v>
                </c:pt>
                <c:pt idx="262">
                  <c:v>51.599997999999999</c:v>
                </c:pt>
                <c:pt idx="263">
                  <c:v>53.400002000000001</c:v>
                </c:pt>
                <c:pt idx="264">
                  <c:v>52.759998000000003</c:v>
                </c:pt>
                <c:pt idx="265">
                  <c:v>51.990001999999997</c:v>
                </c:pt>
                <c:pt idx="266">
                  <c:v>52.139999000000003</c:v>
                </c:pt>
                <c:pt idx="267">
                  <c:v>50.5</c:v>
                </c:pt>
                <c:pt idx="268">
                  <c:v>50.799999</c:v>
                </c:pt>
                <c:pt idx="269">
                  <c:v>51.299999</c:v>
                </c:pt>
                <c:pt idx="270">
                  <c:v>51.849997999999999</c:v>
                </c:pt>
                <c:pt idx="271">
                  <c:v>53.889999000000003</c:v>
                </c:pt>
                <c:pt idx="272">
                  <c:v>54.759998000000003</c:v>
                </c:pt>
                <c:pt idx="273">
                  <c:v>55.299999</c:v>
                </c:pt>
                <c:pt idx="274">
                  <c:v>52.549999</c:v>
                </c:pt>
                <c:pt idx="275">
                  <c:v>53.5</c:v>
                </c:pt>
                <c:pt idx="276">
                  <c:v>52.959999000000003</c:v>
                </c:pt>
                <c:pt idx="277">
                  <c:v>52.5</c:v>
                </c:pt>
                <c:pt idx="278">
                  <c:v>52.970001000000003</c:v>
                </c:pt>
                <c:pt idx="279">
                  <c:v>52.299999</c:v>
                </c:pt>
                <c:pt idx="280">
                  <c:v>52.099997999999999</c:v>
                </c:pt>
                <c:pt idx="281">
                  <c:v>51.93</c:v>
                </c:pt>
                <c:pt idx="282">
                  <c:v>50.869999</c:v>
                </c:pt>
                <c:pt idx="283">
                  <c:v>50</c:v>
                </c:pt>
                <c:pt idx="284">
                  <c:v>48.75</c:v>
                </c:pt>
                <c:pt idx="285">
                  <c:v>48.330002</c:v>
                </c:pt>
                <c:pt idx="286">
                  <c:v>47.990001999999997</c:v>
                </c:pt>
                <c:pt idx="287">
                  <c:v>47.900002000000001</c:v>
                </c:pt>
                <c:pt idx="288">
                  <c:v>47.450001</c:v>
                </c:pt>
                <c:pt idx="289">
                  <c:v>46.290000999999997</c:v>
                </c:pt>
                <c:pt idx="290">
                  <c:v>47.900002000000001</c:v>
                </c:pt>
                <c:pt idx="291">
                  <c:v>45.439999</c:v>
                </c:pt>
                <c:pt idx="292">
                  <c:v>47.669998</c:v>
                </c:pt>
                <c:pt idx="293">
                  <c:v>46.290000999999997</c:v>
                </c:pt>
                <c:pt idx="294">
                  <c:v>44.580002</c:v>
                </c:pt>
                <c:pt idx="295">
                  <c:v>43.950001</c:v>
                </c:pt>
                <c:pt idx="296">
                  <c:v>44.139999000000003</c:v>
                </c:pt>
                <c:pt idx="297">
                  <c:v>43</c:v>
                </c:pt>
                <c:pt idx="298">
                  <c:v>44.279998999999997</c:v>
                </c:pt>
                <c:pt idx="299">
                  <c:v>43.709999000000003</c:v>
                </c:pt>
                <c:pt idx="300">
                  <c:v>44.880001</c:v>
                </c:pt>
                <c:pt idx="301">
                  <c:v>46.700001</c:v>
                </c:pt>
                <c:pt idx="302">
                  <c:v>47.299999</c:v>
                </c:pt>
                <c:pt idx="303">
                  <c:v>46.099997999999999</c:v>
                </c:pt>
                <c:pt idx="304">
                  <c:v>45.360000999999997</c:v>
                </c:pt>
                <c:pt idx="305">
                  <c:v>46.740001999999997</c:v>
                </c:pt>
                <c:pt idx="306">
                  <c:v>47</c:v>
                </c:pt>
                <c:pt idx="307">
                  <c:v>42.799999</c:v>
                </c:pt>
                <c:pt idx="308">
                  <c:v>42.099997999999999</c:v>
                </c:pt>
                <c:pt idx="309">
                  <c:v>43.59</c:v>
                </c:pt>
                <c:pt idx="310">
                  <c:v>43.900002000000001</c:v>
                </c:pt>
                <c:pt idx="311">
                  <c:v>41.540000999999997</c:v>
                </c:pt>
                <c:pt idx="312">
                  <c:v>42.799999</c:v>
                </c:pt>
                <c:pt idx="313">
                  <c:v>41.709999000000003</c:v>
                </c:pt>
                <c:pt idx="314">
                  <c:v>43.619999</c:v>
                </c:pt>
                <c:pt idx="315">
                  <c:v>40.5</c:v>
                </c:pt>
                <c:pt idx="316">
                  <c:v>41.689999</c:v>
                </c:pt>
                <c:pt idx="317">
                  <c:v>39.650002000000001</c:v>
                </c:pt>
                <c:pt idx="318">
                  <c:v>38.75</c:v>
                </c:pt>
                <c:pt idx="319">
                  <c:v>38.330002</c:v>
                </c:pt>
                <c:pt idx="320">
                  <c:v>39.389999000000003</c:v>
                </c:pt>
                <c:pt idx="321">
                  <c:v>40.450001</c:v>
                </c:pt>
                <c:pt idx="322">
                  <c:v>42.299999</c:v>
                </c:pt>
                <c:pt idx="323">
                  <c:v>41.700001</c:v>
                </c:pt>
                <c:pt idx="324">
                  <c:v>41.66</c:v>
                </c:pt>
                <c:pt idx="325">
                  <c:v>42.830002</c:v>
                </c:pt>
                <c:pt idx="326">
                  <c:v>41.599997999999999</c:v>
                </c:pt>
                <c:pt idx="327">
                  <c:v>40.900002000000001</c:v>
                </c:pt>
                <c:pt idx="328">
                  <c:v>42.5</c:v>
                </c:pt>
                <c:pt idx="329">
                  <c:v>46.080002</c:v>
                </c:pt>
                <c:pt idx="330">
                  <c:v>45.59</c:v>
                </c:pt>
                <c:pt idx="331">
                  <c:v>42.599997999999999</c:v>
                </c:pt>
                <c:pt idx="332">
                  <c:v>42.990001999999997</c:v>
                </c:pt>
                <c:pt idx="333">
                  <c:v>44.470001000000003</c:v>
                </c:pt>
                <c:pt idx="334">
                  <c:v>47.790000999999997</c:v>
                </c:pt>
                <c:pt idx="335">
                  <c:v>44.93</c:v>
                </c:pt>
                <c:pt idx="336">
                  <c:v>42.299999</c:v>
                </c:pt>
                <c:pt idx="337">
                  <c:v>40.099997999999999</c:v>
                </c:pt>
                <c:pt idx="338">
                  <c:v>38.380001</c:v>
                </c:pt>
                <c:pt idx="339">
                  <c:v>37.400002000000001</c:v>
                </c:pt>
                <c:pt idx="340">
                  <c:v>36.549999</c:v>
                </c:pt>
                <c:pt idx="341">
                  <c:v>37.599997999999999</c:v>
                </c:pt>
                <c:pt idx="342">
                  <c:v>39.57</c:v>
                </c:pt>
                <c:pt idx="343">
                  <c:v>38.889999000000003</c:v>
                </c:pt>
                <c:pt idx="344">
                  <c:v>37.5</c:v>
                </c:pt>
                <c:pt idx="345">
                  <c:v>33.029998999999997</c:v>
                </c:pt>
                <c:pt idx="346">
                  <c:v>36.090000000000003</c:v>
                </c:pt>
                <c:pt idx="347">
                  <c:v>36.099997999999999</c:v>
                </c:pt>
                <c:pt idx="348">
                  <c:v>36.869999</c:v>
                </c:pt>
                <c:pt idx="349">
                  <c:v>37.450001</c:v>
                </c:pt>
                <c:pt idx="350">
                  <c:v>39.630001</c:v>
                </c:pt>
                <c:pt idx="351">
                  <c:v>42.150002000000001</c:v>
                </c:pt>
                <c:pt idx="352">
                  <c:v>41.049999</c:v>
                </c:pt>
                <c:pt idx="353">
                  <c:v>35.200001</c:v>
                </c:pt>
                <c:pt idx="354">
                  <c:v>33.540000999999997</c:v>
                </c:pt>
                <c:pt idx="355">
                  <c:v>35.240001999999997</c:v>
                </c:pt>
                <c:pt idx="356">
                  <c:v>37.5</c:v>
                </c:pt>
                <c:pt idx="357">
                  <c:v>35</c:v>
                </c:pt>
                <c:pt idx="358">
                  <c:v>42</c:v>
                </c:pt>
                <c:pt idx="359">
                  <c:v>42</c:v>
                </c:pt>
                <c:pt idx="360">
                  <c:v>48.869999</c:v>
                </c:pt>
                <c:pt idx="361">
                  <c:v>45.139999000000003</c:v>
                </c:pt>
                <c:pt idx="362">
                  <c:v>52.790000999999997</c:v>
                </c:pt>
                <c:pt idx="363">
                  <c:v>55.709999000000003</c:v>
                </c:pt>
                <c:pt idx="364">
                  <c:v>51.57</c:v>
                </c:pt>
                <c:pt idx="365">
                  <c:v>56.5</c:v>
                </c:pt>
                <c:pt idx="366">
                  <c:v>56.799999</c:v>
                </c:pt>
                <c:pt idx="367">
                  <c:v>58</c:v>
                </c:pt>
                <c:pt idx="368">
                  <c:v>58.560001</c:v>
                </c:pt>
                <c:pt idx="369">
                  <c:v>59.849997999999999</c:v>
                </c:pt>
                <c:pt idx="370">
                  <c:v>60.099997999999999</c:v>
                </c:pt>
                <c:pt idx="371">
                  <c:v>59.880001</c:v>
                </c:pt>
                <c:pt idx="372">
                  <c:v>64.209998999999996</c:v>
                </c:pt>
                <c:pt idx="373">
                  <c:v>65.559997999999993</c:v>
                </c:pt>
                <c:pt idx="374">
                  <c:v>65.680000000000007</c:v>
                </c:pt>
                <c:pt idx="375">
                  <c:v>64.879997000000003</c:v>
                </c:pt>
                <c:pt idx="376">
                  <c:v>63.82</c:v>
                </c:pt>
                <c:pt idx="377">
                  <c:v>62.5</c:v>
                </c:pt>
                <c:pt idx="378">
                  <c:v>63.630001</c:v>
                </c:pt>
                <c:pt idx="379">
                  <c:v>61.799999</c:v>
                </c:pt>
                <c:pt idx="380">
                  <c:v>59.689999</c:v>
                </c:pt>
                <c:pt idx="381">
                  <c:v>58.48</c:v>
                </c:pt>
                <c:pt idx="382">
                  <c:v>60.68</c:v>
                </c:pt>
                <c:pt idx="383">
                  <c:v>61</c:v>
                </c:pt>
                <c:pt idx="384">
                  <c:v>62.740001999999997</c:v>
                </c:pt>
                <c:pt idx="385">
                  <c:v>62</c:v>
                </c:pt>
                <c:pt idx="386">
                  <c:v>61.389999000000003</c:v>
                </c:pt>
                <c:pt idx="387">
                  <c:v>60.299999</c:v>
                </c:pt>
                <c:pt idx="388">
                  <c:v>62.84</c:v>
                </c:pt>
                <c:pt idx="389">
                  <c:v>64.239998</c:v>
                </c:pt>
                <c:pt idx="390">
                  <c:v>63.639999000000003</c:v>
                </c:pt>
                <c:pt idx="391">
                  <c:v>62.689999</c:v>
                </c:pt>
                <c:pt idx="392">
                  <c:v>63.790000999999997</c:v>
                </c:pt>
                <c:pt idx="393">
                  <c:v>63.700001</c:v>
                </c:pt>
                <c:pt idx="394">
                  <c:v>64.709998999999996</c:v>
                </c:pt>
                <c:pt idx="395">
                  <c:v>66.029999000000004</c:v>
                </c:pt>
                <c:pt idx="396">
                  <c:v>63.189999</c:v>
                </c:pt>
                <c:pt idx="397">
                  <c:v>62.82</c:v>
                </c:pt>
                <c:pt idx="398">
                  <c:v>62.5</c:v>
                </c:pt>
                <c:pt idx="399">
                  <c:v>62.68</c:v>
                </c:pt>
                <c:pt idx="400">
                  <c:v>63</c:v>
                </c:pt>
                <c:pt idx="401">
                  <c:v>62.799999</c:v>
                </c:pt>
                <c:pt idx="402">
                  <c:v>60.860000999999997</c:v>
                </c:pt>
                <c:pt idx="403">
                  <c:v>61.299999</c:v>
                </c:pt>
                <c:pt idx="404">
                  <c:v>62</c:v>
                </c:pt>
                <c:pt idx="405">
                  <c:v>62.900002000000001</c:v>
                </c:pt>
                <c:pt idx="406">
                  <c:v>62.610000999999997</c:v>
                </c:pt>
                <c:pt idx="407">
                  <c:v>63</c:v>
                </c:pt>
                <c:pt idx="408">
                  <c:v>63.91</c:v>
                </c:pt>
                <c:pt idx="409">
                  <c:v>64</c:v>
                </c:pt>
                <c:pt idx="410">
                  <c:v>63.98</c:v>
                </c:pt>
                <c:pt idx="411">
                  <c:v>64.769997000000004</c:v>
                </c:pt>
                <c:pt idx="412">
                  <c:v>65.800003000000004</c:v>
                </c:pt>
                <c:pt idx="413">
                  <c:v>64.739998</c:v>
                </c:pt>
                <c:pt idx="414">
                  <c:v>64.739998</c:v>
                </c:pt>
                <c:pt idx="415">
                  <c:v>64</c:v>
                </c:pt>
                <c:pt idx="416">
                  <c:v>64.5</c:v>
                </c:pt>
                <c:pt idx="417">
                  <c:v>64.699996999999996</c:v>
                </c:pt>
                <c:pt idx="418">
                  <c:v>65.599997999999999</c:v>
                </c:pt>
                <c:pt idx="419">
                  <c:v>65.629997000000003</c:v>
                </c:pt>
                <c:pt idx="420">
                  <c:v>66</c:v>
                </c:pt>
                <c:pt idx="421">
                  <c:v>66.599997999999999</c:v>
                </c:pt>
                <c:pt idx="422">
                  <c:v>68.5</c:v>
                </c:pt>
                <c:pt idx="423">
                  <c:v>68.099997999999999</c:v>
                </c:pt>
                <c:pt idx="424">
                  <c:v>65.400002000000001</c:v>
                </c:pt>
                <c:pt idx="425">
                  <c:v>64.599997999999999</c:v>
                </c:pt>
                <c:pt idx="426">
                  <c:v>64.430000000000007</c:v>
                </c:pt>
                <c:pt idx="427">
                  <c:v>62.599997999999999</c:v>
                </c:pt>
                <c:pt idx="428">
                  <c:v>62.5</c:v>
                </c:pt>
                <c:pt idx="429">
                  <c:v>62.279998999999997</c:v>
                </c:pt>
                <c:pt idx="430">
                  <c:v>62.200001</c:v>
                </c:pt>
                <c:pt idx="431">
                  <c:v>62.700001</c:v>
                </c:pt>
                <c:pt idx="432">
                  <c:v>63</c:v>
                </c:pt>
                <c:pt idx="433">
                  <c:v>64.699996999999996</c:v>
                </c:pt>
                <c:pt idx="434">
                  <c:v>63.139999000000003</c:v>
                </c:pt>
                <c:pt idx="435">
                  <c:v>60.009998000000003</c:v>
                </c:pt>
                <c:pt idx="436">
                  <c:v>60.279998999999997</c:v>
                </c:pt>
                <c:pt idx="437">
                  <c:v>60.669998</c:v>
                </c:pt>
                <c:pt idx="438">
                  <c:v>59.400002000000001</c:v>
                </c:pt>
                <c:pt idx="439">
                  <c:v>58.950001</c:v>
                </c:pt>
                <c:pt idx="440">
                  <c:v>59.900002000000001</c:v>
                </c:pt>
                <c:pt idx="441">
                  <c:v>59.5</c:v>
                </c:pt>
                <c:pt idx="442">
                  <c:v>59.950001</c:v>
                </c:pt>
                <c:pt idx="443">
                  <c:v>60.68</c:v>
                </c:pt>
                <c:pt idx="444">
                  <c:v>60.299999</c:v>
                </c:pt>
                <c:pt idx="445">
                  <c:v>60.950001</c:v>
                </c:pt>
                <c:pt idx="446">
                  <c:v>62.119999</c:v>
                </c:pt>
                <c:pt idx="447">
                  <c:v>59.099997999999999</c:v>
                </c:pt>
                <c:pt idx="448">
                  <c:v>58.5</c:v>
                </c:pt>
                <c:pt idx="449">
                  <c:v>57.799999</c:v>
                </c:pt>
                <c:pt idx="450">
                  <c:v>57.400002000000001</c:v>
                </c:pt>
                <c:pt idx="451">
                  <c:v>57.52</c:v>
                </c:pt>
                <c:pt idx="452">
                  <c:v>56.799999</c:v>
                </c:pt>
                <c:pt idx="453">
                  <c:v>57.049999</c:v>
                </c:pt>
                <c:pt idx="454">
                  <c:v>57.799999</c:v>
                </c:pt>
                <c:pt idx="455">
                  <c:v>56.91</c:v>
                </c:pt>
                <c:pt idx="456">
                  <c:v>57.189999</c:v>
                </c:pt>
                <c:pt idx="457">
                  <c:v>56.650002000000001</c:v>
                </c:pt>
                <c:pt idx="458">
                  <c:v>55.130001</c:v>
                </c:pt>
                <c:pt idx="459">
                  <c:v>54.639999000000003</c:v>
                </c:pt>
                <c:pt idx="460">
                  <c:v>55.169998</c:v>
                </c:pt>
                <c:pt idx="461">
                  <c:v>55.580002</c:v>
                </c:pt>
                <c:pt idx="462">
                  <c:v>54.98</c:v>
                </c:pt>
                <c:pt idx="463">
                  <c:v>54.799999</c:v>
                </c:pt>
                <c:pt idx="464">
                  <c:v>55.200001</c:v>
                </c:pt>
                <c:pt idx="465">
                  <c:v>56</c:v>
                </c:pt>
                <c:pt idx="466">
                  <c:v>55.52</c:v>
                </c:pt>
                <c:pt idx="467">
                  <c:v>53</c:v>
                </c:pt>
                <c:pt idx="468">
                  <c:v>51.150002000000001</c:v>
                </c:pt>
                <c:pt idx="469">
                  <c:v>49.68</c:v>
                </c:pt>
                <c:pt idx="470">
                  <c:v>49.52</c:v>
                </c:pt>
                <c:pt idx="471">
                  <c:v>49.380001</c:v>
                </c:pt>
                <c:pt idx="472">
                  <c:v>49.490001999999997</c:v>
                </c:pt>
                <c:pt idx="473">
                  <c:v>48.919998</c:v>
                </c:pt>
                <c:pt idx="474">
                  <c:v>49</c:v>
                </c:pt>
                <c:pt idx="475">
                  <c:v>49.009998000000003</c:v>
                </c:pt>
                <c:pt idx="476">
                  <c:v>50.259998000000003</c:v>
                </c:pt>
                <c:pt idx="477">
                  <c:v>49.75</c:v>
                </c:pt>
                <c:pt idx="478">
                  <c:v>49.299999</c:v>
                </c:pt>
                <c:pt idx="479">
                  <c:v>49.080002</c:v>
                </c:pt>
                <c:pt idx="480">
                  <c:v>48.209999000000003</c:v>
                </c:pt>
                <c:pt idx="481">
                  <c:v>48.099997999999999</c:v>
                </c:pt>
                <c:pt idx="482">
                  <c:v>48.700001</c:v>
                </c:pt>
                <c:pt idx="483">
                  <c:v>49.459999000000003</c:v>
                </c:pt>
                <c:pt idx="484">
                  <c:v>47.810001</c:v>
                </c:pt>
                <c:pt idx="485">
                  <c:v>47.93</c:v>
                </c:pt>
                <c:pt idx="486">
                  <c:v>47.990001999999997</c:v>
                </c:pt>
                <c:pt idx="487">
                  <c:v>48.43</c:v>
                </c:pt>
                <c:pt idx="488">
                  <c:v>48.09</c:v>
                </c:pt>
                <c:pt idx="489">
                  <c:v>47.599997999999999</c:v>
                </c:pt>
                <c:pt idx="490">
                  <c:v>48.200001</c:v>
                </c:pt>
                <c:pt idx="491">
                  <c:v>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028-900C-A8D321A514B4}"/>
            </c:ext>
          </c:extLst>
        </c:ser>
        <c:ser>
          <c:idx val="1"/>
          <c:order val="1"/>
          <c:tx>
            <c:strRef>
              <c:f>'Base de Dados Original'!$I$7</c:f>
              <c:strCache>
                <c:ptCount val="1"/>
                <c:pt idx="0">
                  <c:v>B3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Original'!$I$8:$I$499</c:f>
              <c:numCache>
                <c:formatCode>#,##0.00</c:formatCode>
                <c:ptCount val="492"/>
                <c:pt idx="0">
                  <c:v>13.94</c:v>
                </c:pt>
                <c:pt idx="1">
                  <c:v>13.66</c:v>
                </c:pt>
                <c:pt idx="2">
                  <c:v>13.99</c:v>
                </c:pt>
                <c:pt idx="3">
                  <c:v>13.9</c:v>
                </c:pt>
                <c:pt idx="4">
                  <c:v>13.65</c:v>
                </c:pt>
                <c:pt idx="5">
                  <c:v>14.2</c:v>
                </c:pt>
                <c:pt idx="6">
                  <c:v>14.18</c:v>
                </c:pt>
                <c:pt idx="7">
                  <c:v>13.54</c:v>
                </c:pt>
                <c:pt idx="8">
                  <c:v>13.82</c:v>
                </c:pt>
                <c:pt idx="9">
                  <c:v>13.98</c:v>
                </c:pt>
                <c:pt idx="10">
                  <c:v>14.64</c:v>
                </c:pt>
                <c:pt idx="11">
                  <c:v>13.89</c:v>
                </c:pt>
                <c:pt idx="12">
                  <c:v>15.05</c:v>
                </c:pt>
                <c:pt idx="13">
                  <c:v>15.51</c:v>
                </c:pt>
                <c:pt idx="14">
                  <c:v>15.77</c:v>
                </c:pt>
                <c:pt idx="15">
                  <c:v>15.9</c:v>
                </c:pt>
                <c:pt idx="16">
                  <c:v>15.71</c:v>
                </c:pt>
                <c:pt idx="17">
                  <c:v>15.94</c:v>
                </c:pt>
                <c:pt idx="18">
                  <c:v>16.010000000000002</c:v>
                </c:pt>
                <c:pt idx="19">
                  <c:v>15.62</c:v>
                </c:pt>
                <c:pt idx="20">
                  <c:v>15.25</c:v>
                </c:pt>
                <c:pt idx="21">
                  <c:v>15.81</c:v>
                </c:pt>
                <c:pt idx="22">
                  <c:v>15.84</c:v>
                </c:pt>
                <c:pt idx="23">
                  <c:v>16.100000000000001</c:v>
                </c:pt>
                <c:pt idx="24">
                  <c:v>16.41</c:v>
                </c:pt>
                <c:pt idx="25">
                  <c:v>16.350000000000001</c:v>
                </c:pt>
                <c:pt idx="26">
                  <c:v>16.5</c:v>
                </c:pt>
                <c:pt idx="27">
                  <c:v>16.350000000000001</c:v>
                </c:pt>
                <c:pt idx="28">
                  <c:v>16.420000000000002</c:v>
                </c:pt>
                <c:pt idx="29">
                  <c:v>16.41</c:v>
                </c:pt>
                <c:pt idx="30">
                  <c:v>16.59</c:v>
                </c:pt>
                <c:pt idx="31">
                  <c:v>17</c:v>
                </c:pt>
                <c:pt idx="32">
                  <c:v>17.120000999999998</c:v>
                </c:pt>
                <c:pt idx="33">
                  <c:v>16.950001</c:v>
                </c:pt>
                <c:pt idx="34">
                  <c:v>16.709999</c:v>
                </c:pt>
                <c:pt idx="35">
                  <c:v>16.149999999999999</c:v>
                </c:pt>
                <c:pt idx="36">
                  <c:v>16.27</c:v>
                </c:pt>
                <c:pt idx="37">
                  <c:v>15.92</c:v>
                </c:pt>
                <c:pt idx="38">
                  <c:v>16.110001</c:v>
                </c:pt>
                <c:pt idx="39">
                  <c:v>16.420000000000002</c:v>
                </c:pt>
                <c:pt idx="40">
                  <c:v>16.32</c:v>
                </c:pt>
                <c:pt idx="41">
                  <c:v>16.82</c:v>
                </c:pt>
                <c:pt idx="42">
                  <c:v>17.040001</c:v>
                </c:pt>
                <c:pt idx="43">
                  <c:v>16.989999999999998</c:v>
                </c:pt>
                <c:pt idx="44">
                  <c:v>16.690000999999999</c:v>
                </c:pt>
                <c:pt idx="45">
                  <c:v>16.989999999999998</c:v>
                </c:pt>
                <c:pt idx="46">
                  <c:v>17.02</c:v>
                </c:pt>
                <c:pt idx="47">
                  <c:v>16.989999999999998</c:v>
                </c:pt>
                <c:pt idx="48">
                  <c:v>17.07</c:v>
                </c:pt>
                <c:pt idx="49">
                  <c:v>17.379999000000002</c:v>
                </c:pt>
                <c:pt idx="50">
                  <c:v>17.170000000000002</c:v>
                </c:pt>
                <c:pt idx="51">
                  <c:v>16.91</c:v>
                </c:pt>
                <c:pt idx="52">
                  <c:v>16.670000000000002</c:v>
                </c:pt>
                <c:pt idx="53">
                  <c:v>16.32</c:v>
                </c:pt>
                <c:pt idx="54">
                  <c:v>16.129999000000002</c:v>
                </c:pt>
                <c:pt idx="55">
                  <c:v>16</c:v>
                </c:pt>
                <c:pt idx="56">
                  <c:v>16.399999999999999</c:v>
                </c:pt>
                <c:pt idx="57">
                  <c:v>16.329999999999998</c:v>
                </c:pt>
                <c:pt idx="58">
                  <c:v>17.290001</c:v>
                </c:pt>
                <c:pt idx="59">
                  <c:v>17.239999999999998</c:v>
                </c:pt>
                <c:pt idx="60">
                  <c:v>17.010000000000002</c:v>
                </c:pt>
                <c:pt idx="61">
                  <c:v>17.700001</c:v>
                </c:pt>
                <c:pt idx="62">
                  <c:v>17.540001</c:v>
                </c:pt>
                <c:pt idx="63">
                  <c:v>17.48</c:v>
                </c:pt>
                <c:pt idx="64">
                  <c:v>16.98</c:v>
                </c:pt>
                <c:pt idx="65">
                  <c:v>17.100000000000001</c:v>
                </c:pt>
                <c:pt idx="66">
                  <c:v>17</c:v>
                </c:pt>
                <c:pt idx="67">
                  <c:v>17.450001</c:v>
                </c:pt>
                <c:pt idx="68">
                  <c:v>17.350000000000001</c:v>
                </c:pt>
                <c:pt idx="69">
                  <c:v>17.25</c:v>
                </c:pt>
                <c:pt idx="70">
                  <c:v>17.219999000000001</c:v>
                </c:pt>
                <c:pt idx="71">
                  <c:v>17.299999</c:v>
                </c:pt>
                <c:pt idx="72">
                  <c:v>17.579999999999998</c:v>
                </c:pt>
                <c:pt idx="73">
                  <c:v>17.850000000000001</c:v>
                </c:pt>
                <c:pt idx="74">
                  <c:v>17.25</c:v>
                </c:pt>
                <c:pt idx="75">
                  <c:v>17.166665999999999</c:v>
                </c:pt>
                <c:pt idx="76">
                  <c:v>17.616667</c:v>
                </c:pt>
                <c:pt idx="77">
                  <c:v>17.766666000000001</c:v>
                </c:pt>
                <c:pt idx="78">
                  <c:v>17.780000999999999</c:v>
                </c:pt>
                <c:pt idx="79">
                  <c:v>16.933332</c:v>
                </c:pt>
                <c:pt idx="80">
                  <c:v>17.166665999999999</c:v>
                </c:pt>
                <c:pt idx="81">
                  <c:v>16.889999</c:v>
                </c:pt>
                <c:pt idx="82">
                  <c:v>17.163333999999999</c:v>
                </c:pt>
                <c:pt idx="83">
                  <c:v>17.166665999999999</c:v>
                </c:pt>
                <c:pt idx="84">
                  <c:v>17.516666000000001</c:v>
                </c:pt>
                <c:pt idx="85">
                  <c:v>17.866667</c:v>
                </c:pt>
                <c:pt idx="86">
                  <c:v>17.649999999999999</c:v>
                </c:pt>
                <c:pt idx="87">
                  <c:v>17.670000000000002</c:v>
                </c:pt>
                <c:pt idx="88">
                  <c:v>17.906666000000001</c:v>
                </c:pt>
                <c:pt idx="89">
                  <c:v>17.783332999999999</c:v>
                </c:pt>
                <c:pt idx="90">
                  <c:v>17.906666000000001</c:v>
                </c:pt>
                <c:pt idx="91">
                  <c:v>18.120000999999998</c:v>
                </c:pt>
                <c:pt idx="92">
                  <c:v>18.466664999999999</c:v>
                </c:pt>
                <c:pt idx="93">
                  <c:v>18.186665999999999</c:v>
                </c:pt>
                <c:pt idx="94">
                  <c:v>18.343332</c:v>
                </c:pt>
                <c:pt idx="95">
                  <c:v>18.433332</c:v>
                </c:pt>
                <c:pt idx="96">
                  <c:v>18.59</c:v>
                </c:pt>
                <c:pt idx="97">
                  <c:v>18.406666000000001</c:v>
                </c:pt>
                <c:pt idx="98">
                  <c:v>18.616667</c:v>
                </c:pt>
                <c:pt idx="99">
                  <c:v>18.316666000000001</c:v>
                </c:pt>
                <c:pt idx="100">
                  <c:v>18.356667000000002</c:v>
                </c:pt>
                <c:pt idx="101">
                  <c:v>18.106667000000002</c:v>
                </c:pt>
                <c:pt idx="102">
                  <c:v>17.870000999999998</c:v>
                </c:pt>
                <c:pt idx="103">
                  <c:v>18.206666999999999</c:v>
                </c:pt>
                <c:pt idx="104">
                  <c:v>17.833331999999999</c:v>
                </c:pt>
                <c:pt idx="105">
                  <c:v>17.866667</c:v>
                </c:pt>
                <c:pt idx="106">
                  <c:v>18.003332</c:v>
                </c:pt>
                <c:pt idx="107">
                  <c:v>17.926666000000001</c:v>
                </c:pt>
                <c:pt idx="108">
                  <c:v>17.93</c:v>
                </c:pt>
                <c:pt idx="109">
                  <c:v>18.056664999999999</c:v>
                </c:pt>
                <c:pt idx="110">
                  <c:v>18.34</c:v>
                </c:pt>
                <c:pt idx="111">
                  <c:v>18.546665000000001</c:v>
                </c:pt>
                <c:pt idx="112">
                  <c:v>17.91</c:v>
                </c:pt>
                <c:pt idx="113">
                  <c:v>17.649999999999999</c:v>
                </c:pt>
                <c:pt idx="114">
                  <c:v>17.483333999999999</c:v>
                </c:pt>
                <c:pt idx="115">
                  <c:v>17.933332</c:v>
                </c:pt>
                <c:pt idx="116">
                  <c:v>18.446667000000001</c:v>
                </c:pt>
                <c:pt idx="117">
                  <c:v>18.899999999999999</c:v>
                </c:pt>
                <c:pt idx="118">
                  <c:v>18.436665999999999</c:v>
                </c:pt>
                <c:pt idx="119">
                  <c:v>17.833331999999999</c:v>
                </c:pt>
                <c:pt idx="120">
                  <c:v>17.563334000000001</c:v>
                </c:pt>
                <c:pt idx="121">
                  <c:v>18.829999999999998</c:v>
                </c:pt>
                <c:pt idx="122">
                  <c:v>18.496666000000001</c:v>
                </c:pt>
                <c:pt idx="123">
                  <c:v>18.863333000000001</c:v>
                </c:pt>
                <c:pt idx="124">
                  <c:v>18.670000000000002</c:v>
                </c:pt>
                <c:pt idx="125">
                  <c:v>18.116667</c:v>
                </c:pt>
                <c:pt idx="126">
                  <c:v>18.100000000000001</c:v>
                </c:pt>
                <c:pt idx="127">
                  <c:v>18.296665000000001</c:v>
                </c:pt>
                <c:pt idx="128">
                  <c:v>18.540001</c:v>
                </c:pt>
                <c:pt idx="129">
                  <c:v>18.446667000000001</c:v>
                </c:pt>
                <c:pt idx="130">
                  <c:v>18.579999999999998</c:v>
                </c:pt>
                <c:pt idx="131">
                  <c:v>19.350000000000001</c:v>
                </c:pt>
                <c:pt idx="132">
                  <c:v>19.34</c:v>
                </c:pt>
                <c:pt idx="133">
                  <c:v>19.953333000000001</c:v>
                </c:pt>
                <c:pt idx="134">
                  <c:v>20.106667000000002</c:v>
                </c:pt>
                <c:pt idx="135">
                  <c:v>20.016666000000001</c:v>
                </c:pt>
                <c:pt idx="136">
                  <c:v>20.74</c:v>
                </c:pt>
                <c:pt idx="137">
                  <c:v>20.836666000000001</c:v>
                </c:pt>
                <c:pt idx="138">
                  <c:v>21.15</c:v>
                </c:pt>
                <c:pt idx="139">
                  <c:v>20.813334000000001</c:v>
                </c:pt>
                <c:pt idx="140">
                  <c:v>20.986666</c:v>
                </c:pt>
                <c:pt idx="141">
                  <c:v>20.896666</c:v>
                </c:pt>
                <c:pt idx="142">
                  <c:v>20.416665999999999</c:v>
                </c:pt>
                <c:pt idx="143">
                  <c:v>19.933332</c:v>
                </c:pt>
                <c:pt idx="144">
                  <c:v>20.43</c:v>
                </c:pt>
                <c:pt idx="145">
                  <c:v>19.670000000000002</c:v>
                </c:pt>
                <c:pt idx="146">
                  <c:v>19.766666000000001</c:v>
                </c:pt>
                <c:pt idx="147">
                  <c:v>19.516666000000001</c:v>
                </c:pt>
                <c:pt idx="148">
                  <c:v>19.366667</c:v>
                </c:pt>
                <c:pt idx="149">
                  <c:v>20</c:v>
                </c:pt>
                <c:pt idx="150">
                  <c:v>20.196667000000001</c:v>
                </c:pt>
                <c:pt idx="151">
                  <c:v>20.266666000000001</c:v>
                </c:pt>
                <c:pt idx="152">
                  <c:v>19.940000999999999</c:v>
                </c:pt>
                <c:pt idx="153">
                  <c:v>20.553332999999999</c:v>
                </c:pt>
                <c:pt idx="154">
                  <c:v>20.700001</c:v>
                </c:pt>
                <c:pt idx="155">
                  <c:v>20.616667</c:v>
                </c:pt>
                <c:pt idx="156">
                  <c:v>20.036667000000001</c:v>
                </c:pt>
                <c:pt idx="157">
                  <c:v>20.896666</c:v>
                </c:pt>
                <c:pt idx="158">
                  <c:v>20.593332</c:v>
                </c:pt>
                <c:pt idx="159">
                  <c:v>20.033332999999999</c:v>
                </c:pt>
                <c:pt idx="160">
                  <c:v>20.366667</c:v>
                </c:pt>
                <c:pt idx="161">
                  <c:v>20.326665999999999</c:v>
                </c:pt>
                <c:pt idx="162">
                  <c:v>20.66</c:v>
                </c:pt>
                <c:pt idx="163">
                  <c:v>20.606667000000002</c:v>
                </c:pt>
                <c:pt idx="164">
                  <c:v>20.5</c:v>
                </c:pt>
                <c:pt idx="165">
                  <c:v>19.996666000000001</c:v>
                </c:pt>
                <c:pt idx="166">
                  <c:v>20.093332</c:v>
                </c:pt>
                <c:pt idx="167">
                  <c:v>19.666665999999999</c:v>
                </c:pt>
                <c:pt idx="168">
                  <c:v>19.933332</c:v>
                </c:pt>
                <c:pt idx="169">
                  <c:v>20.149999999999999</c:v>
                </c:pt>
                <c:pt idx="170">
                  <c:v>20.183332</c:v>
                </c:pt>
                <c:pt idx="171">
                  <c:v>19.626664999999999</c:v>
                </c:pt>
                <c:pt idx="172">
                  <c:v>19.426666000000001</c:v>
                </c:pt>
                <c:pt idx="173">
                  <c:v>19.613333000000001</c:v>
                </c:pt>
                <c:pt idx="174">
                  <c:v>19.403334000000001</c:v>
                </c:pt>
                <c:pt idx="175">
                  <c:v>18.883333</c:v>
                </c:pt>
                <c:pt idx="176">
                  <c:v>19.373332999999999</c:v>
                </c:pt>
                <c:pt idx="177">
                  <c:v>19.486666</c:v>
                </c:pt>
                <c:pt idx="178">
                  <c:v>19.59</c:v>
                </c:pt>
                <c:pt idx="179">
                  <c:v>19.629999000000002</c:v>
                </c:pt>
                <c:pt idx="180">
                  <c:v>19.866667</c:v>
                </c:pt>
                <c:pt idx="181">
                  <c:v>18.926666000000001</c:v>
                </c:pt>
                <c:pt idx="182">
                  <c:v>18.709999</c:v>
                </c:pt>
                <c:pt idx="183">
                  <c:v>18.966664999999999</c:v>
                </c:pt>
                <c:pt idx="184">
                  <c:v>19</c:v>
                </c:pt>
                <c:pt idx="185">
                  <c:v>18.870000999999998</c:v>
                </c:pt>
                <c:pt idx="186">
                  <c:v>18.566666000000001</c:v>
                </c:pt>
                <c:pt idx="187">
                  <c:v>18.030000999999999</c:v>
                </c:pt>
                <c:pt idx="188">
                  <c:v>18.440000999999999</c:v>
                </c:pt>
                <c:pt idx="189">
                  <c:v>18.016666000000001</c:v>
                </c:pt>
                <c:pt idx="190">
                  <c:v>17.850000000000001</c:v>
                </c:pt>
                <c:pt idx="191">
                  <c:v>17.799999</c:v>
                </c:pt>
                <c:pt idx="192">
                  <c:v>17.899999999999999</c:v>
                </c:pt>
                <c:pt idx="193">
                  <c:v>17.926666000000001</c:v>
                </c:pt>
                <c:pt idx="194">
                  <c:v>18.466664999999999</c:v>
                </c:pt>
                <c:pt idx="195">
                  <c:v>18.033332999999999</c:v>
                </c:pt>
                <c:pt idx="196">
                  <c:v>17.950001</c:v>
                </c:pt>
                <c:pt idx="197">
                  <c:v>18.873332999999999</c:v>
                </c:pt>
                <c:pt idx="198">
                  <c:v>18.870000999999998</c:v>
                </c:pt>
                <c:pt idx="199">
                  <c:v>18.033332999999999</c:v>
                </c:pt>
                <c:pt idx="200">
                  <c:v>16.989999999999998</c:v>
                </c:pt>
                <c:pt idx="201">
                  <c:v>17.016666000000001</c:v>
                </c:pt>
                <c:pt idx="202">
                  <c:v>17.66</c:v>
                </c:pt>
                <c:pt idx="203">
                  <c:v>17.110001</c:v>
                </c:pt>
                <c:pt idx="204">
                  <c:v>17.583331999999999</c:v>
                </c:pt>
                <c:pt idx="205">
                  <c:v>18.326665999999999</c:v>
                </c:pt>
                <c:pt idx="206">
                  <c:v>18.266666000000001</c:v>
                </c:pt>
                <c:pt idx="207">
                  <c:v>18.690000999999999</c:v>
                </c:pt>
                <c:pt idx="208">
                  <c:v>19.123332999999999</c:v>
                </c:pt>
                <c:pt idx="209">
                  <c:v>19.299999</c:v>
                </c:pt>
                <c:pt idx="210">
                  <c:v>18.713332999999999</c:v>
                </c:pt>
                <c:pt idx="211">
                  <c:v>18.113333000000001</c:v>
                </c:pt>
                <c:pt idx="212">
                  <c:v>18.536667000000001</c:v>
                </c:pt>
                <c:pt idx="213">
                  <c:v>18.793333000000001</c:v>
                </c:pt>
                <c:pt idx="214">
                  <c:v>18.266666000000001</c:v>
                </c:pt>
                <c:pt idx="215">
                  <c:v>18.236666</c:v>
                </c:pt>
                <c:pt idx="216">
                  <c:v>18.283332999999999</c:v>
                </c:pt>
                <c:pt idx="217">
                  <c:v>17.903334000000001</c:v>
                </c:pt>
                <c:pt idx="218">
                  <c:v>17.920000000000002</c:v>
                </c:pt>
                <c:pt idx="219">
                  <c:v>18.583331999999999</c:v>
                </c:pt>
                <c:pt idx="220">
                  <c:v>17.753332</c:v>
                </c:pt>
                <c:pt idx="221">
                  <c:v>18.176666000000001</c:v>
                </c:pt>
                <c:pt idx="222">
                  <c:v>18.336666000000001</c:v>
                </c:pt>
                <c:pt idx="223">
                  <c:v>17.883333</c:v>
                </c:pt>
                <c:pt idx="224">
                  <c:v>18.336666000000001</c:v>
                </c:pt>
                <c:pt idx="225">
                  <c:v>19.116667</c:v>
                </c:pt>
                <c:pt idx="226">
                  <c:v>19.656666000000001</c:v>
                </c:pt>
                <c:pt idx="227">
                  <c:v>18.629999000000002</c:v>
                </c:pt>
                <c:pt idx="228">
                  <c:v>19.120000999999998</c:v>
                </c:pt>
                <c:pt idx="229">
                  <c:v>18.700001</c:v>
                </c:pt>
                <c:pt idx="230">
                  <c:v>18.709999</c:v>
                </c:pt>
                <c:pt idx="231">
                  <c:v>18.893332999999998</c:v>
                </c:pt>
                <c:pt idx="232">
                  <c:v>19.006665999999999</c:v>
                </c:pt>
                <c:pt idx="233">
                  <c:v>19.093332</c:v>
                </c:pt>
                <c:pt idx="234">
                  <c:v>19.576665999999999</c:v>
                </c:pt>
                <c:pt idx="235">
                  <c:v>18.673331999999998</c:v>
                </c:pt>
                <c:pt idx="236">
                  <c:v>18.666665999999999</c:v>
                </c:pt>
                <c:pt idx="237">
                  <c:v>19.420000000000002</c:v>
                </c:pt>
                <c:pt idx="238">
                  <c:v>19.013331999999998</c:v>
                </c:pt>
                <c:pt idx="239">
                  <c:v>19.443332999999999</c:v>
                </c:pt>
                <c:pt idx="240">
                  <c:v>19.273333000000001</c:v>
                </c:pt>
                <c:pt idx="241">
                  <c:v>19.989999999999998</c:v>
                </c:pt>
                <c:pt idx="242">
                  <c:v>20.016666000000001</c:v>
                </c:pt>
                <c:pt idx="243">
                  <c:v>19.600000000000001</c:v>
                </c:pt>
                <c:pt idx="244">
                  <c:v>20.34</c:v>
                </c:pt>
                <c:pt idx="245">
                  <c:v>20.093332</c:v>
                </c:pt>
                <c:pt idx="246">
                  <c:v>20.166665999999999</c:v>
                </c:pt>
                <c:pt idx="247">
                  <c:v>20.616667</c:v>
                </c:pt>
                <c:pt idx="248">
                  <c:v>20.299999</c:v>
                </c:pt>
                <c:pt idx="249">
                  <c:v>20.323333999999999</c:v>
                </c:pt>
                <c:pt idx="250">
                  <c:v>20.780000999999999</c:v>
                </c:pt>
                <c:pt idx="251">
                  <c:v>19.856667000000002</c:v>
                </c:pt>
                <c:pt idx="252">
                  <c:v>20.6</c:v>
                </c:pt>
                <c:pt idx="253">
                  <c:v>19.366667</c:v>
                </c:pt>
                <c:pt idx="254">
                  <c:v>20.190000999999999</c:v>
                </c:pt>
                <c:pt idx="255">
                  <c:v>20.216664999999999</c:v>
                </c:pt>
                <c:pt idx="256">
                  <c:v>20.5</c:v>
                </c:pt>
                <c:pt idx="257">
                  <c:v>20.280000999999999</c:v>
                </c:pt>
                <c:pt idx="258">
                  <c:v>20.75</c:v>
                </c:pt>
                <c:pt idx="259">
                  <c:v>20.85</c:v>
                </c:pt>
                <c:pt idx="260">
                  <c:v>21.35</c:v>
                </c:pt>
                <c:pt idx="261">
                  <c:v>21.166665999999999</c:v>
                </c:pt>
                <c:pt idx="262">
                  <c:v>21.073333999999999</c:v>
                </c:pt>
                <c:pt idx="263">
                  <c:v>21.296665000000001</c:v>
                </c:pt>
                <c:pt idx="264">
                  <c:v>21.146666</c:v>
                </c:pt>
                <c:pt idx="265">
                  <c:v>21.536667000000001</c:v>
                </c:pt>
                <c:pt idx="266">
                  <c:v>21.543333000000001</c:v>
                </c:pt>
                <c:pt idx="267">
                  <c:v>21.743334000000001</c:v>
                </c:pt>
                <c:pt idx="268">
                  <c:v>22.076665999999999</c:v>
                </c:pt>
                <c:pt idx="269">
                  <c:v>21.783332999999999</c:v>
                </c:pt>
                <c:pt idx="270">
                  <c:v>21.84</c:v>
                </c:pt>
                <c:pt idx="271">
                  <c:v>22.233333999999999</c:v>
                </c:pt>
                <c:pt idx="272">
                  <c:v>22.043333000000001</c:v>
                </c:pt>
                <c:pt idx="273">
                  <c:v>22.466664999999999</c:v>
                </c:pt>
                <c:pt idx="274">
                  <c:v>21.296665000000001</c:v>
                </c:pt>
                <c:pt idx="275">
                  <c:v>20.5</c:v>
                </c:pt>
                <c:pt idx="276">
                  <c:v>20.629999000000002</c:v>
                </c:pt>
                <c:pt idx="277">
                  <c:v>20.379999000000002</c:v>
                </c:pt>
                <c:pt idx="278">
                  <c:v>19.963332999999999</c:v>
                </c:pt>
                <c:pt idx="279">
                  <c:v>19.983333999999999</c:v>
                </c:pt>
                <c:pt idx="280">
                  <c:v>19.629999000000002</c:v>
                </c:pt>
                <c:pt idx="281">
                  <c:v>20.216664999999999</c:v>
                </c:pt>
                <c:pt idx="282">
                  <c:v>19.056664999999999</c:v>
                </c:pt>
                <c:pt idx="283">
                  <c:v>18.84</c:v>
                </c:pt>
                <c:pt idx="284">
                  <c:v>18.833331999999999</c:v>
                </c:pt>
                <c:pt idx="285">
                  <c:v>18.733333999999999</c:v>
                </c:pt>
                <c:pt idx="286">
                  <c:v>18.676666000000001</c:v>
                </c:pt>
                <c:pt idx="287">
                  <c:v>18.363333000000001</c:v>
                </c:pt>
                <c:pt idx="288">
                  <c:v>18.32</c:v>
                </c:pt>
                <c:pt idx="289">
                  <c:v>17.816666000000001</c:v>
                </c:pt>
                <c:pt idx="290">
                  <c:v>18.333331999999999</c:v>
                </c:pt>
                <c:pt idx="291">
                  <c:v>17.549999</c:v>
                </c:pt>
                <c:pt idx="292">
                  <c:v>17.426666000000001</c:v>
                </c:pt>
                <c:pt idx="293">
                  <c:v>16.776667</c:v>
                </c:pt>
                <c:pt idx="294">
                  <c:v>17</c:v>
                </c:pt>
                <c:pt idx="295">
                  <c:v>16.786667000000001</c:v>
                </c:pt>
                <c:pt idx="296">
                  <c:v>17.066666000000001</c:v>
                </c:pt>
                <c:pt idx="297">
                  <c:v>16.5</c:v>
                </c:pt>
                <c:pt idx="298">
                  <c:v>16.503332</c:v>
                </c:pt>
                <c:pt idx="299">
                  <c:v>16.616667</c:v>
                </c:pt>
                <c:pt idx="300">
                  <c:v>16.913333999999999</c:v>
                </c:pt>
                <c:pt idx="301">
                  <c:v>17.023333000000001</c:v>
                </c:pt>
                <c:pt idx="302">
                  <c:v>17.239999999999998</c:v>
                </c:pt>
                <c:pt idx="303">
                  <c:v>16.356667000000002</c:v>
                </c:pt>
                <c:pt idx="304">
                  <c:v>16.526667</c:v>
                </c:pt>
                <c:pt idx="305">
                  <c:v>16.273333000000001</c:v>
                </c:pt>
                <c:pt idx="306">
                  <c:v>15.486666</c:v>
                </c:pt>
                <c:pt idx="307">
                  <c:v>15.176666000000001</c:v>
                </c:pt>
                <c:pt idx="308">
                  <c:v>15.183332999999999</c:v>
                </c:pt>
                <c:pt idx="309">
                  <c:v>15.316666</c:v>
                </c:pt>
                <c:pt idx="310">
                  <c:v>15.53</c:v>
                </c:pt>
                <c:pt idx="311">
                  <c:v>15.5</c:v>
                </c:pt>
                <c:pt idx="312">
                  <c:v>15.5</c:v>
                </c:pt>
                <c:pt idx="313">
                  <c:v>14.626666</c:v>
                </c:pt>
                <c:pt idx="314">
                  <c:v>14.54</c:v>
                </c:pt>
                <c:pt idx="315">
                  <c:v>13.546666</c:v>
                </c:pt>
                <c:pt idx="316">
                  <c:v>13.573333</c:v>
                </c:pt>
                <c:pt idx="317">
                  <c:v>13.996665999999999</c:v>
                </c:pt>
                <c:pt idx="318">
                  <c:v>13.18</c:v>
                </c:pt>
                <c:pt idx="319">
                  <c:v>12.606666000000001</c:v>
                </c:pt>
                <c:pt idx="320">
                  <c:v>12.053333</c:v>
                </c:pt>
                <c:pt idx="321">
                  <c:v>11.91</c:v>
                </c:pt>
                <c:pt idx="322">
                  <c:v>12.266666000000001</c:v>
                </c:pt>
                <c:pt idx="323">
                  <c:v>12.586665999999999</c:v>
                </c:pt>
                <c:pt idx="324">
                  <c:v>12.283333000000001</c:v>
                </c:pt>
                <c:pt idx="325">
                  <c:v>12.813333</c:v>
                </c:pt>
                <c:pt idx="326">
                  <c:v>12.913333</c:v>
                </c:pt>
                <c:pt idx="327">
                  <c:v>12.793333000000001</c:v>
                </c:pt>
                <c:pt idx="328">
                  <c:v>12.806666</c:v>
                </c:pt>
                <c:pt idx="329">
                  <c:v>13.3</c:v>
                </c:pt>
                <c:pt idx="330">
                  <c:v>13.266666000000001</c:v>
                </c:pt>
                <c:pt idx="331">
                  <c:v>13.076665999999999</c:v>
                </c:pt>
                <c:pt idx="332">
                  <c:v>12.333333</c:v>
                </c:pt>
                <c:pt idx="333">
                  <c:v>13.75</c:v>
                </c:pt>
                <c:pt idx="334">
                  <c:v>14.003333</c:v>
                </c:pt>
                <c:pt idx="335">
                  <c:v>13.53</c:v>
                </c:pt>
                <c:pt idx="336">
                  <c:v>13.176666000000001</c:v>
                </c:pt>
                <c:pt idx="337">
                  <c:v>13.103332999999999</c:v>
                </c:pt>
                <c:pt idx="338">
                  <c:v>13.306666</c:v>
                </c:pt>
                <c:pt idx="339">
                  <c:v>13.186666000000001</c:v>
                </c:pt>
                <c:pt idx="340">
                  <c:v>13.113333000000001</c:v>
                </c:pt>
                <c:pt idx="341">
                  <c:v>13.003333</c:v>
                </c:pt>
                <c:pt idx="342">
                  <c:v>13.103332999999999</c:v>
                </c:pt>
                <c:pt idx="343">
                  <c:v>12.833333</c:v>
                </c:pt>
                <c:pt idx="344">
                  <c:v>12.403333</c:v>
                </c:pt>
                <c:pt idx="345">
                  <c:v>11.95</c:v>
                </c:pt>
                <c:pt idx="346">
                  <c:v>12.266666000000001</c:v>
                </c:pt>
                <c:pt idx="347">
                  <c:v>11.55</c:v>
                </c:pt>
                <c:pt idx="348">
                  <c:v>11.966666</c:v>
                </c:pt>
                <c:pt idx="349">
                  <c:v>12.333333</c:v>
                </c:pt>
                <c:pt idx="350">
                  <c:v>12.303333</c:v>
                </c:pt>
                <c:pt idx="351">
                  <c:v>12.88</c:v>
                </c:pt>
                <c:pt idx="352">
                  <c:v>12.93</c:v>
                </c:pt>
                <c:pt idx="353">
                  <c:v>12.103332999999999</c:v>
                </c:pt>
                <c:pt idx="354">
                  <c:v>10.15</c:v>
                </c:pt>
                <c:pt idx="355">
                  <c:v>10.813333</c:v>
                </c:pt>
                <c:pt idx="356">
                  <c:v>10.836665999999999</c:v>
                </c:pt>
                <c:pt idx="357">
                  <c:v>10.933332999999999</c:v>
                </c:pt>
                <c:pt idx="358">
                  <c:v>11.846666000000001</c:v>
                </c:pt>
                <c:pt idx="359">
                  <c:v>11.43</c:v>
                </c:pt>
                <c:pt idx="360">
                  <c:v>13.626666</c:v>
                </c:pt>
                <c:pt idx="361">
                  <c:v>12.296666</c:v>
                </c:pt>
                <c:pt idx="362">
                  <c:v>14.183332999999999</c:v>
                </c:pt>
                <c:pt idx="363">
                  <c:v>15.333333</c:v>
                </c:pt>
                <c:pt idx="364">
                  <c:v>13.633333</c:v>
                </c:pt>
                <c:pt idx="365">
                  <c:v>15.493333</c:v>
                </c:pt>
                <c:pt idx="366">
                  <c:v>15.703333000000001</c:v>
                </c:pt>
                <c:pt idx="367">
                  <c:v>16.596665999999999</c:v>
                </c:pt>
                <c:pt idx="368">
                  <c:v>16.536667000000001</c:v>
                </c:pt>
                <c:pt idx="369">
                  <c:v>16.666665999999999</c:v>
                </c:pt>
                <c:pt idx="370">
                  <c:v>16</c:v>
                </c:pt>
                <c:pt idx="371">
                  <c:v>15.346666000000001</c:v>
                </c:pt>
                <c:pt idx="372">
                  <c:v>17.350000000000001</c:v>
                </c:pt>
                <c:pt idx="373">
                  <c:v>17.436665999999999</c:v>
                </c:pt>
                <c:pt idx="374">
                  <c:v>17.709999</c:v>
                </c:pt>
                <c:pt idx="375">
                  <c:v>17.043333000000001</c:v>
                </c:pt>
                <c:pt idx="376">
                  <c:v>17.23</c:v>
                </c:pt>
                <c:pt idx="377">
                  <c:v>16.733333999999999</c:v>
                </c:pt>
                <c:pt idx="378">
                  <c:v>16.526667</c:v>
                </c:pt>
                <c:pt idx="379">
                  <c:v>16.626664999999999</c:v>
                </c:pt>
                <c:pt idx="380">
                  <c:v>16.299999</c:v>
                </c:pt>
                <c:pt idx="381">
                  <c:v>16.209999</c:v>
                </c:pt>
                <c:pt idx="382">
                  <c:v>16.100000000000001</c:v>
                </c:pt>
                <c:pt idx="383">
                  <c:v>16.23</c:v>
                </c:pt>
                <c:pt idx="384">
                  <c:v>16.450001</c:v>
                </c:pt>
                <c:pt idx="385">
                  <c:v>16.653334000000001</c:v>
                </c:pt>
                <c:pt idx="386">
                  <c:v>16.696667000000001</c:v>
                </c:pt>
                <c:pt idx="387">
                  <c:v>16.066666000000001</c:v>
                </c:pt>
                <c:pt idx="388">
                  <c:v>16.266666000000001</c:v>
                </c:pt>
                <c:pt idx="389">
                  <c:v>16.200001</c:v>
                </c:pt>
                <c:pt idx="390">
                  <c:v>16.360001</c:v>
                </c:pt>
                <c:pt idx="391">
                  <c:v>15.883333</c:v>
                </c:pt>
                <c:pt idx="392">
                  <c:v>16.329999999999998</c:v>
                </c:pt>
                <c:pt idx="393">
                  <c:v>16.233333999999999</c:v>
                </c:pt>
                <c:pt idx="394">
                  <c:v>15.833333</c:v>
                </c:pt>
                <c:pt idx="395">
                  <c:v>14.9</c:v>
                </c:pt>
                <c:pt idx="396">
                  <c:v>15.166665999999999</c:v>
                </c:pt>
                <c:pt idx="397">
                  <c:v>15.113333000000001</c:v>
                </c:pt>
                <c:pt idx="398">
                  <c:v>14.65</c:v>
                </c:pt>
                <c:pt idx="399">
                  <c:v>14.483333</c:v>
                </c:pt>
                <c:pt idx="400">
                  <c:v>14.883333</c:v>
                </c:pt>
                <c:pt idx="401">
                  <c:v>14.783333000000001</c:v>
                </c:pt>
                <c:pt idx="402">
                  <c:v>14.766666000000001</c:v>
                </c:pt>
                <c:pt idx="403">
                  <c:v>14.883333</c:v>
                </c:pt>
                <c:pt idx="404">
                  <c:v>14.89</c:v>
                </c:pt>
                <c:pt idx="405">
                  <c:v>14.93</c:v>
                </c:pt>
                <c:pt idx="406">
                  <c:v>14.463333</c:v>
                </c:pt>
                <c:pt idx="407">
                  <c:v>14.603332999999999</c:v>
                </c:pt>
                <c:pt idx="408">
                  <c:v>15.036666</c:v>
                </c:pt>
                <c:pt idx="409">
                  <c:v>14.323333</c:v>
                </c:pt>
                <c:pt idx="410">
                  <c:v>14.736666</c:v>
                </c:pt>
                <c:pt idx="411">
                  <c:v>15.55</c:v>
                </c:pt>
                <c:pt idx="412">
                  <c:v>15.623333000000001</c:v>
                </c:pt>
                <c:pt idx="413">
                  <c:v>16.366667</c:v>
                </c:pt>
                <c:pt idx="414">
                  <c:v>16.186665999999999</c:v>
                </c:pt>
                <c:pt idx="415">
                  <c:v>16.186665999999999</c:v>
                </c:pt>
                <c:pt idx="416">
                  <c:v>15.93</c:v>
                </c:pt>
                <c:pt idx="417">
                  <c:v>15.406666</c:v>
                </c:pt>
                <c:pt idx="418">
                  <c:v>15.466666</c:v>
                </c:pt>
                <c:pt idx="419">
                  <c:v>15.563333</c:v>
                </c:pt>
                <c:pt idx="420">
                  <c:v>15.4</c:v>
                </c:pt>
                <c:pt idx="421">
                  <c:v>15.596666000000001</c:v>
                </c:pt>
                <c:pt idx="422">
                  <c:v>15.883333</c:v>
                </c:pt>
                <c:pt idx="423">
                  <c:v>16.366667</c:v>
                </c:pt>
                <c:pt idx="424">
                  <c:v>16.416665999999999</c:v>
                </c:pt>
                <c:pt idx="425">
                  <c:v>16.459999</c:v>
                </c:pt>
                <c:pt idx="426">
                  <c:v>16.036667000000001</c:v>
                </c:pt>
                <c:pt idx="427">
                  <c:v>15.866666</c:v>
                </c:pt>
                <c:pt idx="428">
                  <c:v>15.906666</c:v>
                </c:pt>
                <c:pt idx="429">
                  <c:v>16.049999</c:v>
                </c:pt>
                <c:pt idx="430">
                  <c:v>15.816666</c:v>
                </c:pt>
                <c:pt idx="431">
                  <c:v>15.5</c:v>
                </c:pt>
                <c:pt idx="432">
                  <c:v>15.923333</c:v>
                </c:pt>
                <c:pt idx="433">
                  <c:v>16.496666000000001</c:v>
                </c:pt>
                <c:pt idx="434">
                  <c:v>16.293333000000001</c:v>
                </c:pt>
                <c:pt idx="435">
                  <c:v>15.98</c:v>
                </c:pt>
                <c:pt idx="436">
                  <c:v>16.346665999999999</c:v>
                </c:pt>
                <c:pt idx="437">
                  <c:v>16.600000000000001</c:v>
                </c:pt>
                <c:pt idx="438">
                  <c:v>16.510000000000002</c:v>
                </c:pt>
                <c:pt idx="439">
                  <c:v>16.399999999999999</c:v>
                </c:pt>
                <c:pt idx="440">
                  <c:v>16.700001</c:v>
                </c:pt>
                <c:pt idx="441">
                  <c:v>16.233333999999999</c:v>
                </c:pt>
                <c:pt idx="442">
                  <c:v>16.466664999999999</c:v>
                </c:pt>
                <c:pt idx="443">
                  <c:v>16.299999</c:v>
                </c:pt>
                <c:pt idx="444">
                  <c:v>16.433332</c:v>
                </c:pt>
                <c:pt idx="445">
                  <c:v>16.423331999999998</c:v>
                </c:pt>
                <c:pt idx="446">
                  <c:v>16.399999999999999</c:v>
                </c:pt>
                <c:pt idx="447">
                  <c:v>16.126664999999999</c:v>
                </c:pt>
                <c:pt idx="448">
                  <c:v>16.166665999999999</c:v>
                </c:pt>
                <c:pt idx="449">
                  <c:v>15.966666</c:v>
                </c:pt>
                <c:pt idx="450">
                  <c:v>16.25</c:v>
                </c:pt>
                <c:pt idx="451">
                  <c:v>16.136665000000001</c:v>
                </c:pt>
                <c:pt idx="452">
                  <c:v>16.206666999999999</c:v>
                </c:pt>
                <c:pt idx="453">
                  <c:v>16.079999999999998</c:v>
                </c:pt>
                <c:pt idx="454">
                  <c:v>15.843332999999999</c:v>
                </c:pt>
                <c:pt idx="455">
                  <c:v>15.63</c:v>
                </c:pt>
                <c:pt idx="456">
                  <c:v>15.48</c:v>
                </c:pt>
                <c:pt idx="457">
                  <c:v>15.383333</c:v>
                </c:pt>
                <c:pt idx="458">
                  <c:v>15.066666</c:v>
                </c:pt>
                <c:pt idx="459">
                  <c:v>14.836665999999999</c:v>
                </c:pt>
                <c:pt idx="460">
                  <c:v>15.053333</c:v>
                </c:pt>
                <c:pt idx="461">
                  <c:v>15.016666000000001</c:v>
                </c:pt>
                <c:pt idx="462">
                  <c:v>14.686666000000001</c:v>
                </c:pt>
                <c:pt idx="463">
                  <c:v>14.633333</c:v>
                </c:pt>
                <c:pt idx="464">
                  <c:v>14.433332999999999</c:v>
                </c:pt>
                <c:pt idx="465">
                  <c:v>14.333333</c:v>
                </c:pt>
                <c:pt idx="466">
                  <c:v>14.85</c:v>
                </c:pt>
                <c:pt idx="467">
                  <c:v>14.533333000000001</c:v>
                </c:pt>
                <c:pt idx="468">
                  <c:v>14.366666</c:v>
                </c:pt>
                <c:pt idx="469">
                  <c:v>14.59</c:v>
                </c:pt>
                <c:pt idx="470">
                  <c:v>14.543333000000001</c:v>
                </c:pt>
                <c:pt idx="471">
                  <c:v>14.793333000000001</c:v>
                </c:pt>
                <c:pt idx="472">
                  <c:v>14.923333</c:v>
                </c:pt>
                <c:pt idx="473">
                  <c:v>14.67</c:v>
                </c:pt>
                <c:pt idx="474">
                  <c:v>14.766666000000001</c:v>
                </c:pt>
                <c:pt idx="475">
                  <c:v>14.953333000000001</c:v>
                </c:pt>
                <c:pt idx="476">
                  <c:v>15.106666000000001</c:v>
                </c:pt>
                <c:pt idx="477">
                  <c:v>14.86</c:v>
                </c:pt>
                <c:pt idx="478">
                  <c:v>14.973333</c:v>
                </c:pt>
                <c:pt idx="479">
                  <c:v>14.706666</c:v>
                </c:pt>
                <c:pt idx="480">
                  <c:v>14.356666000000001</c:v>
                </c:pt>
                <c:pt idx="481">
                  <c:v>14.333333</c:v>
                </c:pt>
                <c:pt idx="482">
                  <c:v>14.826665999999999</c:v>
                </c:pt>
                <c:pt idx="483">
                  <c:v>14.843332999999999</c:v>
                </c:pt>
                <c:pt idx="484">
                  <c:v>14.633333</c:v>
                </c:pt>
                <c:pt idx="485">
                  <c:v>14.606666000000001</c:v>
                </c:pt>
                <c:pt idx="486">
                  <c:v>15.3</c:v>
                </c:pt>
                <c:pt idx="487">
                  <c:v>15.1</c:v>
                </c:pt>
                <c:pt idx="488">
                  <c:v>14.876666</c:v>
                </c:pt>
                <c:pt idx="489">
                  <c:v>14.583333</c:v>
                </c:pt>
                <c:pt idx="490">
                  <c:v>14.646666</c:v>
                </c:pt>
                <c:pt idx="491">
                  <c:v>14.933332999999999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028-900C-A8D321A514B4}"/>
            </c:ext>
          </c:extLst>
        </c:ser>
        <c:ser>
          <c:idx val="2"/>
          <c:order val="2"/>
          <c:tx>
            <c:strRef>
              <c:f>'Base de Dados Original'!$J$7</c:f>
              <c:strCache>
                <c:ptCount val="1"/>
                <c:pt idx="0">
                  <c:v>Klabin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Original'!$J$8:$J$499</c:f>
              <c:numCache>
                <c:formatCode>#,##0.00</c:formatCode>
                <c:ptCount val="492"/>
                <c:pt idx="0">
                  <c:v>26.719999000000001</c:v>
                </c:pt>
                <c:pt idx="1">
                  <c:v>26.370000999999998</c:v>
                </c:pt>
                <c:pt idx="2">
                  <c:v>26.67</c:v>
                </c:pt>
                <c:pt idx="3">
                  <c:v>25.67</c:v>
                </c:pt>
                <c:pt idx="4">
                  <c:v>25.17</c:v>
                </c:pt>
                <c:pt idx="5">
                  <c:v>24.610001</c:v>
                </c:pt>
                <c:pt idx="6">
                  <c:v>23.9</c:v>
                </c:pt>
                <c:pt idx="7">
                  <c:v>24.219999000000001</c:v>
                </c:pt>
                <c:pt idx="8">
                  <c:v>25.190000999999999</c:v>
                </c:pt>
                <c:pt idx="9">
                  <c:v>25.33</c:v>
                </c:pt>
                <c:pt idx="10">
                  <c:v>25.209999</c:v>
                </c:pt>
                <c:pt idx="11">
                  <c:v>24.639999</c:v>
                </c:pt>
                <c:pt idx="12">
                  <c:v>24.93</c:v>
                </c:pt>
                <c:pt idx="13">
                  <c:v>25.08</c:v>
                </c:pt>
                <c:pt idx="14">
                  <c:v>25.110001</c:v>
                </c:pt>
                <c:pt idx="15">
                  <c:v>24.440000999999999</c:v>
                </c:pt>
                <c:pt idx="16">
                  <c:v>24.700001</c:v>
                </c:pt>
                <c:pt idx="17">
                  <c:v>25</c:v>
                </c:pt>
                <c:pt idx="18">
                  <c:v>24.49</c:v>
                </c:pt>
                <c:pt idx="19">
                  <c:v>24.4</c:v>
                </c:pt>
                <c:pt idx="20">
                  <c:v>24.610001</c:v>
                </c:pt>
                <c:pt idx="21">
                  <c:v>25.190000999999999</c:v>
                </c:pt>
                <c:pt idx="22">
                  <c:v>25.33</c:v>
                </c:pt>
                <c:pt idx="23">
                  <c:v>25.42</c:v>
                </c:pt>
                <c:pt idx="24">
                  <c:v>25.93</c:v>
                </c:pt>
                <c:pt idx="25">
                  <c:v>25.65</c:v>
                </c:pt>
                <c:pt idx="26">
                  <c:v>25.77</c:v>
                </c:pt>
                <c:pt idx="27">
                  <c:v>25.59</c:v>
                </c:pt>
                <c:pt idx="28">
                  <c:v>26</c:v>
                </c:pt>
                <c:pt idx="29">
                  <c:v>25.68</c:v>
                </c:pt>
                <c:pt idx="30">
                  <c:v>26</c:v>
                </c:pt>
                <c:pt idx="31">
                  <c:v>26.290001</c:v>
                </c:pt>
                <c:pt idx="32">
                  <c:v>26.700001</c:v>
                </c:pt>
                <c:pt idx="33">
                  <c:v>27.09</c:v>
                </c:pt>
                <c:pt idx="34">
                  <c:v>27.15</c:v>
                </c:pt>
                <c:pt idx="35">
                  <c:v>27</c:v>
                </c:pt>
                <c:pt idx="36">
                  <c:v>27.23</c:v>
                </c:pt>
                <c:pt idx="37">
                  <c:v>26.690000999999999</c:v>
                </c:pt>
                <c:pt idx="38">
                  <c:v>26.93</c:v>
                </c:pt>
                <c:pt idx="39">
                  <c:v>26.709999</c:v>
                </c:pt>
                <c:pt idx="40">
                  <c:v>26.49</c:v>
                </c:pt>
                <c:pt idx="41">
                  <c:v>26.34</c:v>
                </c:pt>
                <c:pt idx="42">
                  <c:v>26.389999</c:v>
                </c:pt>
                <c:pt idx="43">
                  <c:v>26.360001</c:v>
                </c:pt>
                <c:pt idx="44">
                  <c:v>25.860001</c:v>
                </c:pt>
                <c:pt idx="45">
                  <c:v>26.370000999999998</c:v>
                </c:pt>
                <c:pt idx="46">
                  <c:v>25.85</c:v>
                </c:pt>
                <c:pt idx="47">
                  <c:v>26.299999</c:v>
                </c:pt>
                <c:pt idx="48">
                  <c:v>26.15</c:v>
                </c:pt>
                <c:pt idx="49">
                  <c:v>25.67</c:v>
                </c:pt>
                <c:pt idx="50">
                  <c:v>25.25</c:v>
                </c:pt>
                <c:pt idx="51">
                  <c:v>25.389999</c:v>
                </c:pt>
                <c:pt idx="52">
                  <c:v>25.6</c:v>
                </c:pt>
                <c:pt idx="53">
                  <c:v>25.65</c:v>
                </c:pt>
                <c:pt idx="54">
                  <c:v>26</c:v>
                </c:pt>
                <c:pt idx="55">
                  <c:v>25.799999</c:v>
                </c:pt>
                <c:pt idx="56">
                  <c:v>25.68</c:v>
                </c:pt>
                <c:pt idx="57">
                  <c:v>25.26</c:v>
                </c:pt>
                <c:pt idx="58">
                  <c:v>25.99</c:v>
                </c:pt>
                <c:pt idx="59">
                  <c:v>25.32</c:v>
                </c:pt>
                <c:pt idx="60">
                  <c:v>25.33</c:v>
                </c:pt>
                <c:pt idx="61">
                  <c:v>25.790001</c:v>
                </c:pt>
                <c:pt idx="62">
                  <c:v>26.35</c:v>
                </c:pt>
                <c:pt idx="63">
                  <c:v>26.190000999999999</c:v>
                </c:pt>
                <c:pt idx="64">
                  <c:v>26.780000999999999</c:v>
                </c:pt>
                <c:pt idx="65">
                  <c:v>25.959999</c:v>
                </c:pt>
                <c:pt idx="66">
                  <c:v>25.98</c:v>
                </c:pt>
                <c:pt idx="67">
                  <c:v>26.07</c:v>
                </c:pt>
                <c:pt idx="68">
                  <c:v>26</c:v>
                </c:pt>
                <c:pt idx="69">
                  <c:v>26.16</c:v>
                </c:pt>
                <c:pt idx="70">
                  <c:v>26.799999</c:v>
                </c:pt>
                <c:pt idx="71">
                  <c:v>26.75</c:v>
                </c:pt>
                <c:pt idx="72">
                  <c:v>26.959999</c:v>
                </c:pt>
                <c:pt idx="73">
                  <c:v>26.9</c:v>
                </c:pt>
                <c:pt idx="74">
                  <c:v>27.299999</c:v>
                </c:pt>
                <c:pt idx="75">
                  <c:v>27.690000999999999</c:v>
                </c:pt>
                <c:pt idx="76">
                  <c:v>28.299999</c:v>
                </c:pt>
                <c:pt idx="77">
                  <c:v>28.02</c:v>
                </c:pt>
                <c:pt idx="78">
                  <c:v>27.9</c:v>
                </c:pt>
                <c:pt idx="79">
                  <c:v>27.85</c:v>
                </c:pt>
                <c:pt idx="80">
                  <c:v>27.889999</c:v>
                </c:pt>
                <c:pt idx="81">
                  <c:v>27.379999000000002</c:v>
                </c:pt>
                <c:pt idx="82">
                  <c:v>27.530000999999999</c:v>
                </c:pt>
                <c:pt idx="83">
                  <c:v>27.879999000000002</c:v>
                </c:pt>
                <c:pt idx="84">
                  <c:v>28.200001</c:v>
                </c:pt>
                <c:pt idx="85">
                  <c:v>28.200001</c:v>
                </c:pt>
                <c:pt idx="86">
                  <c:v>29.280000999999999</c:v>
                </c:pt>
                <c:pt idx="87">
                  <c:v>28.969999000000001</c:v>
                </c:pt>
                <c:pt idx="88">
                  <c:v>29.129999000000002</c:v>
                </c:pt>
                <c:pt idx="89">
                  <c:v>29.299999</c:v>
                </c:pt>
                <c:pt idx="90">
                  <c:v>30.09</c:v>
                </c:pt>
                <c:pt idx="91">
                  <c:v>29.84</c:v>
                </c:pt>
                <c:pt idx="92">
                  <c:v>29.530000999999999</c:v>
                </c:pt>
                <c:pt idx="93">
                  <c:v>30.049999</c:v>
                </c:pt>
                <c:pt idx="94">
                  <c:v>29.700001</c:v>
                </c:pt>
                <c:pt idx="95">
                  <c:v>29.959999</c:v>
                </c:pt>
                <c:pt idx="96">
                  <c:v>29.950001</c:v>
                </c:pt>
                <c:pt idx="97">
                  <c:v>29.440000999999999</c:v>
                </c:pt>
                <c:pt idx="98">
                  <c:v>29.18</c:v>
                </c:pt>
                <c:pt idx="99">
                  <c:v>28.83</c:v>
                </c:pt>
                <c:pt idx="100">
                  <c:v>28.6</c:v>
                </c:pt>
                <c:pt idx="101">
                  <c:v>28.08</c:v>
                </c:pt>
                <c:pt idx="102">
                  <c:v>28.049999</c:v>
                </c:pt>
                <c:pt idx="103">
                  <c:v>27.629999000000002</c:v>
                </c:pt>
                <c:pt idx="104">
                  <c:v>28.32</c:v>
                </c:pt>
                <c:pt idx="105">
                  <c:v>28.629999000000002</c:v>
                </c:pt>
                <c:pt idx="106">
                  <c:v>28.51</c:v>
                </c:pt>
                <c:pt idx="107">
                  <c:v>28.549999</c:v>
                </c:pt>
                <c:pt idx="108">
                  <c:v>28.700001</c:v>
                </c:pt>
                <c:pt idx="109">
                  <c:v>28.52</c:v>
                </c:pt>
                <c:pt idx="110">
                  <c:v>28.459999</c:v>
                </c:pt>
                <c:pt idx="111">
                  <c:v>28.280000999999999</c:v>
                </c:pt>
                <c:pt idx="112">
                  <c:v>28.59</c:v>
                </c:pt>
                <c:pt idx="113">
                  <c:v>29.559999000000001</c:v>
                </c:pt>
                <c:pt idx="114">
                  <c:v>29.610001</c:v>
                </c:pt>
                <c:pt idx="115">
                  <c:v>28.370000999999998</c:v>
                </c:pt>
                <c:pt idx="116">
                  <c:v>29.4</c:v>
                </c:pt>
                <c:pt idx="117">
                  <c:v>28.969999000000001</c:v>
                </c:pt>
                <c:pt idx="118">
                  <c:v>29.389999</c:v>
                </c:pt>
                <c:pt idx="119">
                  <c:v>30.459999</c:v>
                </c:pt>
                <c:pt idx="120">
                  <c:v>29.51</c:v>
                </c:pt>
                <c:pt idx="121">
                  <c:v>30.860001</c:v>
                </c:pt>
                <c:pt idx="122">
                  <c:v>29.889999</c:v>
                </c:pt>
                <c:pt idx="123">
                  <c:v>30.120000999999998</c:v>
                </c:pt>
                <c:pt idx="124">
                  <c:v>30.49</c:v>
                </c:pt>
                <c:pt idx="125">
                  <c:v>30.9</c:v>
                </c:pt>
                <c:pt idx="126">
                  <c:v>29.870000999999998</c:v>
                </c:pt>
                <c:pt idx="127">
                  <c:v>29.98</c:v>
                </c:pt>
                <c:pt idx="128">
                  <c:v>31.24</c:v>
                </c:pt>
                <c:pt idx="129">
                  <c:v>30.83</c:v>
                </c:pt>
                <c:pt idx="130">
                  <c:v>30.9</c:v>
                </c:pt>
                <c:pt idx="131">
                  <c:v>29.23</c:v>
                </c:pt>
                <c:pt idx="132">
                  <c:v>29.02</c:v>
                </c:pt>
                <c:pt idx="133">
                  <c:v>28.02</c:v>
                </c:pt>
                <c:pt idx="134">
                  <c:v>28.030000999999999</c:v>
                </c:pt>
                <c:pt idx="135">
                  <c:v>27.92</c:v>
                </c:pt>
                <c:pt idx="136">
                  <c:v>27.940000999999999</c:v>
                </c:pt>
                <c:pt idx="137">
                  <c:v>27.940000999999999</c:v>
                </c:pt>
                <c:pt idx="138">
                  <c:v>28.450001</c:v>
                </c:pt>
                <c:pt idx="139">
                  <c:v>28.139999</c:v>
                </c:pt>
                <c:pt idx="140">
                  <c:v>28.43</c:v>
                </c:pt>
                <c:pt idx="141">
                  <c:v>28.040001</c:v>
                </c:pt>
                <c:pt idx="142">
                  <c:v>28.280000999999999</c:v>
                </c:pt>
                <c:pt idx="143">
                  <c:v>27.9</c:v>
                </c:pt>
                <c:pt idx="144">
                  <c:v>28.290001</c:v>
                </c:pt>
                <c:pt idx="145">
                  <c:v>28.700001</c:v>
                </c:pt>
                <c:pt idx="146">
                  <c:v>29.290001</c:v>
                </c:pt>
                <c:pt idx="147">
                  <c:v>28.51</c:v>
                </c:pt>
                <c:pt idx="148">
                  <c:v>29.09</c:v>
                </c:pt>
                <c:pt idx="149">
                  <c:v>29.209999</c:v>
                </c:pt>
                <c:pt idx="150">
                  <c:v>29.190000999999999</c:v>
                </c:pt>
                <c:pt idx="151">
                  <c:v>29.290001</c:v>
                </c:pt>
                <c:pt idx="152">
                  <c:v>28.889999</c:v>
                </c:pt>
                <c:pt idx="153">
                  <c:v>28.42</c:v>
                </c:pt>
                <c:pt idx="154">
                  <c:v>28.879999000000002</c:v>
                </c:pt>
                <c:pt idx="155">
                  <c:v>29.690000999999999</c:v>
                </c:pt>
                <c:pt idx="156">
                  <c:v>29.5</c:v>
                </c:pt>
                <c:pt idx="157">
                  <c:v>28.889999</c:v>
                </c:pt>
                <c:pt idx="158">
                  <c:v>27.76</c:v>
                </c:pt>
                <c:pt idx="159">
                  <c:v>26.360001</c:v>
                </c:pt>
                <c:pt idx="160">
                  <c:v>25.870000999999998</c:v>
                </c:pt>
                <c:pt idx="161">
                  <c:v>26.049999</c:v>
                </c:pt>
                <c:pt idx="162">
                  <c:v>26.549999</c:v>
                </c:pt>
                <c:pt idx="163">
                  <c:v>25.57</c:v>
                </c:pt>
                <c:pt idx="164">
                  <c:v>25.440000999999999</c:v>
                </c:pt>
                <c:pt idx="165">
                  <c:v>25.139999</c:v>
                </c:pt>
                <c:pt idx="166">
                  <c:v>25.68</c:v>
                </c:pt>
                <c:pt idx="167">
                  <c:v>24.92</c:v>
                </c:pt>
                <c:pt idx="168">
                  <c:v>25.639999</c:v>
                </c:pt>
                <c:pt idx="169">
                  <c:v>25.01</c:v>
                </c:pt>
                <c:pt idx="170">
                  <c:v>24.75</c:v>
                </c:pt>
                <c:pt idx="171">
                  <c:v>24.4</c:v>
                </c:pt>
                <c:pt idx="172">
                  <c:v>23.950001</c:v>
                </c:pt>
                <c:pt idx="173">
                  <c:v>23.82</c:v>
                </c:pt>
                <c:pt idx="174">
                  <c:v>23.809999000000001</c:v>
                </c:pt>
                <c:pt idx="175">
                  <c:v>23.719999000000001</c:v>
                </c:pt>
                <c:pt idx="176">
                  <c:v>23.870000999999998</c:v>
                </c:pt>
                <c:pt idx="177">
                  <c:v>24.309999000000001</c:v>
                </c:pt>
                <c:pt idx="178">
                  <c:v>24.18</c:v>
                </c:pt>
                <c:pt idx="179">
                  <c:v>24.23</c:v>
                </c:pt>
                <c:pt idx="180">
                  <c:v>24.91</c:v>
                </c:pt>
                <c:pt idx="181">
                  <c:v>25.559999000000001</c:v>
                </c:pt>
                <c:pt idx="182">
                  <c:v>25.01</c:v>
                </c:pt>
                <c:pt idx="183">
                  <c:v>25.01</c:v>
                </c:pt>
                <c:pt idx="184">
                  <c:v>24.09</c:v>
                </c:pt>
                <c:pt idx="185">
                  <c:v>23.34</c:v>
                </c:pt>
                <c:pt idx="186">
                  <c:v>23.530000999999999</c:v>
                </c:pt>
                <c:pt idx="187">
                  <c:v>23.43</c:v>
                </c:pt>
                <c:pt idx="188">
                  <c:v>23.360001</c:v>
                </c:pt>
                <c:pt idx="189">
                  <c:v>23.799999</c:v>
                </c:pt>
                <c:pt idx="190">
                  <c:v>23.799999</c:v>
                </c:pt>
                <c:pt idx="191">
                  <c:v>24.23</c:v>
                </c:pt>
                <c:pt idx="192">
                  <c:v>24.48</c:v>
                </c:pt>
                <c:pt idx="193">
                  <c:v>23.48</c:v>
                </c:pt>
                <c:pt idx="194">
                  <c:v>23.09</c:v>
                </c:pt>
                <c:pt idx="195">
                  <c:v>23.190000999999999</c:v>
                </c:pt>
                <c:pt idx="196">
                  <c:v>23.889999</c:v>
                </c:pt>
                <c:pt idx="197">
                  <c:v>23.780000999999999</c:v>
                </c:pt>
                <c:pt idx="198">
                  <c:v>24.059999000000001</c:v>
                </c:pt>
                <c:pt idx="199">
                  <c:v>23.889999</c:v>
                </c:pt>
                <c:pt idx="200">
                  <c:v>24.219999000000001</c:v>
                </c:pt>
                <c:pt idx="201">
                  <c:v>23.790001</c:v>
                </c:pt>
                <c:pt idx="202">
                  <c:v>23.84</c:v>
                </c:pt>
                <c:pt idx="203">
                  <c:v>23.950001</c:v>
                </c:pt>
                <c:pt idx="204">
                  <c:v>24.780000999999999</c:v>
                </c:pt>
                <c:pt idx="205">
                  <c:v>25.200001</c:v>
                </c:pt>
                <c:pt idx="206">
                  <c:v>25.5</c:v>
                </c:pt>
                <c:pt idx="207">
                  <c:v>25.35</c:v>
                </c:pt>
                <c:pt idx="208">
                  <c:v>25.200001</c:v>
                </c:pt>
                <c:pt idx="209">
                  <c:v>25.5</c:v>
                </c:pt>
                <c:pt idx="210">
                  <c:v>25.18</c:v>
                </c:pt>
                <c:pt idx="211">
                  <c:v>25.809999000000001</c:v>
                </c:pt>
                <c:pt idx="212">
                  <c:v>24.82</c:v>
                </c:pt>
                <c:pt idx="213">
                  <c:v>24.450001</c:v>
                </c:pt>
                <c:pt idx="214">
                  <c:v>24.66</c:v>
                </c:pt>
                <c:pt idx="215">
                  <c:v>24.18</c:v>
                </c:pt>
                <c:pt idx="216">
                  <c:v>24.889999</c:v>
                </c:pt>
                <c:pt idx="217">
                  <c:v>24.440000999999999</c:v>
                </c:pt>
                <c:pt idx="218">
                  <c:v>24.059999000000001</c:v>
                </c:pt>
                <c:pt idx="219">
                  <c:v>24.27</c:v>
                </c:pt>
                <c:pt idx="220">
                  <c:v>23.879999000000002</c:v>
                </c:pt>
                <c:pt idx="221">
                  <c:v>24.32</c:v>
                </c:pt>
                <c:pt idx="222">
                  <c:v>23.799999</c:v>
                </c:pt>
                <c:pt idx="223">
                  <c:v>24</c:v>
                </c:pt>
                <c:pt idx="224">
                  <c:v>23.809999000000001</c:v>
                </c:pt>
                <c:pt idx="225">
                  <c:v>24.549999</c:v>
                </c:pt>
                <c:pt idx="226">
                  <c:v>24.43</c:v>
                </c:pt>
                <c:pt idx="227">
                  <c:v>24.26</c:v>
                </c:pt>
                <c:pt idx="228">
                  <c:v>24.33</c:v>
                </c:pt>
                <c:pt idx="229">
                  <c:v>24.780000999999999</c:v>
                </c:pt>
                <c:pt idx="230">
                  <c:v>25.309999000000001</c:v>
                </c:pt>
                <c:pt idx="231">
                  <c:v>25.41</c:v>
                </c:pt>
                <c:pt idx="232">
                  <c:v>25.07</c:v>
                </c:pt>
                <c:pt idx="233">
                  <c:v>25.5</c:v>
                </c:pt>
                <c:pt idx="234">
                  <c:v>24.719999000000001</c:v>
                </c:pt>
                <c:pt idx="235">
                  <c:v>24.200001</c:v>
                </c:pt>
                <c:pt idx="236">
                  <c:v>24.530000999999999</c:v>
                </c:pt>
                <c:pt idx="237">
                  <c:v>24.84</c:v>
                </c:pt>
                <c:pt idx="238">
                  <c:v>24.43</c:v>
                </c:pt>
                <c:pt idx="239">
                  <c:v>25.01</c:v>
                </c:pt>
                <c:pt idx="240">
                  <c:v>25.1</c:v>
                </c:pt>
                <c:pt idx="241">
                  <c:v>25.389999</c:v>
                </c:pt>
                <c:pt idx="242">
                  <c:v>26.09</c:v>
                </c:pt>
                <c:pt idx="243">
                  <c:v>25.75</c:v>
                </c:pt>
                <c:pt idx="244">
                  <c:v>26.17</c:v>
                </c:pt>
                <c:pt idx="245">
                  <c:v>26.08</c:v>
                </c:pt>
                <c:pt idx="246">
                  <c:v>26.18</c:v>
                </c:pt>
                <c:pt idx="247">
                  <c:v>26.129999000000002</c:v>
                </c:pt>
                <c:pt idx="248">
                  <c:v>26.58</c:v>
                </c:pt>
                <c:pt idx="249">
                  <c:v>26.110001</c:v>
                </c:pt>
                <c:pt idx="250">
                  <c:v>26.18</c:v>
                </c:pt>
                <c:pt idx="251">
                  <c:v>25.77</c:v>
                </c:pt>
                <c:pt idx="252">
                  <c:v>25.870000999999998</c:v>
                </c:pt>
                <c:pt idx="253">
                  <c:v>25.77</c:v>
                </c:pt>
                <c:pt idx="254">
                  <c:v>25.15</c:v>
                </c:pt>
                <c:pt idx="255">
                  <c:v>25.25</c:v>
                </c:pt>
                <c:pt idx="256">
                  <c:v>24.52</c:v>
                </c:pt>
                <c:pt idx="257">
                  <c:v>23.959999</c:v>
                </c:pt>
                <c:pt idx="258">
                  <c:v>23.299999</c:v>
                </c:pt>
                <c:pt idx="259">
                  <c:v>23.07</c:v>
                </c:pt>
                <c:pt idx="260">
                  <c:v>23.32</c:v>
                </c:pt>
                <c:pt idx="261">
                  <c:v>22.75</c:v>
                </c:pt>
                <c:pt idx="262">
                  <c:v>20.85</c:v>
                </c:pt>
                <c:pt idx="263">
                  <c:v>20.870000999999998</c:v>
                </c:pt>
                <c:pt idx="264">
                  <c:v>20.77</c:v>
                </c:pt>
                <c:pt idx="265">
                  <c:v>21.290001</c:v>
                </c:pt>
                <c:pt idx="266">
                  <c:v>21.049999</c:v>
                </c:pt>
                <c:pt idx="267">
                  <c:v>21.190000999999999</c:v>
                </c:pt>
                <c:pt idx="268">
                  <c:v>21.440000999999999</c:v>
                </c:pt>
                <c:pt idx="269">
                  <c:v>21.549999</c:v>
                </c:pt>
                <c:pt idx="270">
                  <c:v>21.360001</c:v>
                </c:pt>
                <c:pt idx="271">
                  <c:v>21.129999000000002</c:v>
                </c:pt>
                <c:pt idx="272">
                  <c:v>20.99</c:v>
                </c:pt>
                <c:pt idx="273">
                  <c:v>21.27</c:v>
                </c:pt>
                <c:pt idx="274">
                  <c:v>20.940000999999999</c:v>
                </c:pt>
                <c:pt idx="275">
                  <c:v>20.68</c:v>
                </c:pt>
                <c:pt idx="276">
                  <c:v>20.959999</c:v>
                </c:pt>
                <c:pt idx="277">
                  <c:v>20.399999999999999</c:v>
                </c:pt>
                <c:pt idx="278">
                  <c:v>20.02</c:v>
                </c:pt>
                <c:pt idx="279">
                  <c:v>20.450001</c:v>
                </c:pt>
                <c:pt idx="280">
                  <c:v>20.639999</c:v>
                </c:pt>
                <c:pt idx="281">
                  <c:v>21</c:v>
                </c:pt>
                <c:pt idx="282">
                  <c:v>20.59</c:v>
                </c:pt>
                <c:pt idx="283">
                  <c:v>20.639999</c:v>
                </c:pt>
                <c:pt idx="284">
                  <c:v>20.870000999999998</c:v>
                </c:pt>
                <c:pt idx="285">
                  <c:v>20.719999000000001</c:v>
                </c:pt>
                <c:pt idx="286">
                  <c:v>20.799999</c:v>
                </c:pt>
                <c:pt idx="287">
                  <c:v>20.68</c:v>
                </c:pt>
                <c:pt idx="288">
                  <c:v>20.239999999999998</c:v>
                </c:pt>
                <c:pt idx="289">
                  <c:v>20.51</c:v>
                </c:pt>
                <c:pt idx="290">
                  <c:v>20.459999</c:v>
                </c:pt>
                <c:pt idx="291">
                  <c:v>20.5</c:v>
                </c:pt>
                <c:pt idx="292">
                  <c:v>19.969999000000001</c:v>
                </c:pt>
                <c:pt idx="293">
                  <c:v>20.360001</c:v>
                </c:pt>
                <c:pt idx="294">
                  <c:v>20.51</c:v>
                </c:pt>
                <c:pt idx="295">
                  <c:v>20.079999999999998</c:v>
                </c:pt>
                <c:pt idx="296">
                  <c:v>19.549999</c:v>
                </c:pt>
                <c:pt idx="297">
                  <c:v>19.110001</c:v>
                </c:pt>
                <c:pt idx="298">
                  <c:v>19.350000000000001</c:v>
                </c:pt>
                <c:pt idx="299">
                  <c:v>19.239999999999998</c:v>
                </c:pt>
                <c:pt idx="300">
                  <c:v>19.549999</c:v>
                </c:pt>
                <c:pt idx="301">
                  <c:v>19.68</c:v>
                </c:pt>
                <c:pt idx="302">
                  <c:v>19.600000000000001</c:v>
                </c:pt>
                <c:pt idx="303">
                  <c:v>19.059999000000001</c:v>
                </c:pt>
                <c:pt idx="304">
                  <c:v>19.709999</c:v>
                </c:pt>
                <c:pt idx="305">
                  <c:v>19.48</c:v>
                </c:pt>
                <c:pt idx="306">
                  <c:v>19.709999</c:v>
                </c:pt>
                <c:pt idx="307">
                  <c:v>19.48</c:v>
                </c:pt>
                <c:pt idx="308">
                  <c:v>19.559999000000001</c:v>
                </c:pt>
                <c:pt idx="309">
                  <c:v>19.489999999999998</c:v>
                </c:pt>
                <c:pt idx="310">
                  <c:v>19.790001</c:v>
                </c:pt>
                <c:pt idx="311">
                  <c:v>18.799999</c:v>
                </c:pt>
                <c:pt idx="312">
                  <c:v>18.98</c:v>
                </c:pt>
                <c:pt idx="313">
                  <c:v>19.200001</c:v>
                </c:pt>
                <c:pt idx="314">
                  <c:v>19.07</c:v>
                </c:pt>
                <c:pt idx="315">
                  <c:v>19.850000000000001</c:v>
                </c:pt>
                <c:pt idx="316">
                  <c:v>20.040001</c:v>
                </c:pt>
                <c:pt idx="317">
                  <c:v>20</c:v>
                </c:pt>
                <c:pt idx="318">
                  <c:v>21.73</c:v>
                </c:pt>
                <c:pt idx="319">
                  <c:v>22.34</c:v>
                </c:pt>
                <c:pt idx="320">
                  <c:v>23.309999000000001</c:v>
                </c:pt>
                <c:pt idx="321">
                  <c:v>21.6</c:v>
                </c:pt>
                <c:pt idx="322">
                  <c:v>21.66</c:v>
                </c:pt>
                <c:pt idx="323">
                  <c:v>21.49</c:v>
                </c:pt>
                <c:pt idx="324">
                  <c:v>20.459999</c:v>
                </c:pt>
                <c:pt idx="325">
                  <c:v>18.579999999999998</c:v>
                </c:pt>
                <c:pt idx="326">
                  <c:v>18.700001</c:v>
                </c:pt>
                <c:pt idx="327">
                  <c:v>17.780000999999999</c:v>
                </c:pt>
                <c:pt idx="328">
                  <c:v>17.809999000000001</c:v>
                </c:pt>
                <c:pt idx="329">
                  <c:v>17.48</c:v>
                </c:pt>
                <c:pt idx="330">
                  <c:v>17.940000999999999</c:v>
                </c:pt>
                <c:pt idx="331">
                  <c:v>18.010000000000002</c:v>
                </c:pt>
                <c:pt idx="332">
                  <c:v>17</c:v>
                </c:pt>
                <c:pt idx="333">
                  <c:v>16.959999</c:v>
                </c:pt>
                <c:pt idx="334">
                  <c:v>16.530000999999999</c:v>
                </c:pt>
                <c:pt idx="335">
                  <c:v>15.95</c:v>
                </c:pt>
                <c:pt idx="336">
                  <c:v>15.85</c:v>
                </c:pt>
                <c:pt idx="337">
                  <c:v>15.94</c:v>
                </c:pt>
                <c:pt idx="338">
                  <c:v>16.120000999999998</c:v>
                </c:pt>
                <c:pt idx="339">
                  <c:v>16.489999999999998</c:v>
                </c:pt>
                <c:pt idx="340">
                  <c:v>16.200001</c:v>
                </c:pt>
                <c:pt idx="341">
                  <c:v>16</c:v>
                </c:pt>
                <c:pt idx="342">
                  <c:v>16.239999999999998</c:v>
                </c:pt>
                <c:pt idx="343">
                  <c:v>16.100000000000001</c:v>
                </c:pt>
                <c:pt idx="344">
                  <c:v>16.489999999999998</c:v>
                </c:pt>
                <c:pt idx="345">
                  <c:v>16.610001</c:v>
                </c:pt>
                <c:pt idx="346">
                  <c:v>16.850000000000001</c:v>
                </c:pt>
                <c:pt idx="347">
                  <c:v>15.75</c:v>
                </c:pt>
                <c:pt idx="348">
                  <c:v>16.219999000000001</c:v>
                </c:pt>
                <c:pt idx="349">
                  <c:v>15.73</c:v>
                </c:pt>
                <c:pt idx="350">
                  <c:v>14.98</c:v>
                </c:pt>
                <c:pt idx="351">
                  <c:v>14.13</c:v>
                </c:pt>
                <c:pt idx="352">
                  <c:v>13.88</c:v>
                </c:pt>
                <c:pt idx="353">
                  <c:v>13.47</c:v>
                </c:pt>
                <c:pt idx="354">
                  <c:v>13.51</c:v>
                </c:pt>
                <c:pt idx="355">
                  <c:v>13.05</c:v>
                </c:pt>
                <c:pt idx="356">
                  <c:v>14.08</c:v>
                </c:pt>
                <c:pt idx="357">
                  <c:v>12.81</c:v>
                </c:pt>
                <c:pt idx="358">
                  <c:v>14.28</c:v>
                </c:pt>
                <c:pt idx="359">
                  <c:v>13.7</c:v>
                </c:pt>
                <c:pt idx="360">
                  <c:v>16.16</c:v>
                </c:pt>
                <c:pt idx="361">
                  <c:v>15.8</c:v>
                </c:pt>
                <c:pt idx="362">
                  <c:v>18.200001</c:v>
                </c:pt>
                <c:pt idx="363">
                  <c:v>19.709999</c:v>
                </c:pt>
                <c:pt idx="364">
                  <c:v>19.59</c:v>
                </c:pt>
                <c:pt idx="365">
                  <c:v>21.280000999999999</c:v>
                </c:pt>
                <c:pt idx="366">
                  <c:v>21.719999000000001</c:v>
                </c:pt>
                <c:pt idx="367">
                  <c:v>22.09</c:v>
                </c:pt>
                <c:pt idx="368">
                  <c:v>20.75</c:v>
                </c:pt>
                <c:pt idx="369">
                  <c:v>20.43</c:v>
                </c:pt>
                <c:pt idx="370">
                  <c:v>19.329999999999998</c:v>
                </c:pt>
                <c:pt idx="371">
                  <c:v>19.899999999999999</c:v>
                </c:pt>
                <c:pt idx="372">
                  <c:v>22.02</c:v>
                </c:pt>
                <c:pt idx="373">
                  <c:v>21.08</c:v>
                </c:pt>
                <c:pt idx="374">
                  <c:v>21.219999000000001</c:v>
                </c:pt>
                <c:pt idx="375">
                  <c:v>20.99</c:v>
                </c:pt>
                <c:pt idx="376">
                  <c:v>21.08</c:v>
                </c:pt>
                <c:pt idx="377">
                  <c:v>21.26</c:v>
                </c:pt>
                <c:pt idx="378">
                  <c:v>21.75</c:v>
                </c:pt>
                <c:pt idx="379">
                  <c:v>21.940000999999999</c:v>
                </c:pt>
                <c:pt idx="380">
                  <c:v>20.82</c:v>
                </c:pt>
                <c:pt idx="381">
                  <c:v>20.530000999999999</c:v>
                </c:pt>
                <c:pt idx="382">
                  <c:v>20.6</c:v>
                </c:pt>
                <c:pt idx="383">
                  <c:v>21.26</c:v>
                </c:pt>
                <c:pt idx="384">
                  <c:v>21.059999000000001</c:v>
                </c:pt>
                <c:pt idx="385">
                  <c:v>20.959999</c:v>
                </c:pt>
                <c:pt idx="386">
                  <c:v>20.549999</c:v>
                </c:pt>
                <c:pt idx="387">
                  <c:v>20.92</c:v>
                </c:pt>
                <c:pt idx="388">
                  <c:v>20.65</c:v>
                </c:pt>
                <c:pt idx="389">
                  <c:v>21.059999000000001</c:v>
                </c:pt>
                <c:pt idx="390">
                  <c:v>20.860001</c:v>
                </c:pt>
                <c:pt idx="391">
                  <c:v>20.98</c:v>
                </c:pt>
                <c:pt idx="392">
                  <c:v>21.67</c:v>
                </c:pt>
                <c:pt idx="393">
                  <c:v>21.83</c:v>
                </c:pt>
                <c:pt idx="394">
                  <c:v>21.43</c:v>
                </c:pt>
                <c:pt idx="395">
                  <c:v>20.860001</c:v>
                </c:pt>
                <c:pt idx="396">
                  <c:v>20.870000999999998</c:v>
                </c:pt>
                <c:pt idx="397">
                  <c:v>20.74</c:v>
                </c:pt>
                <c:pt idx="398">
                  <c:v>20.639999</c:v>
                </c:pt>
                <c:pt idx="399">
                  <c:v>20.67</c:v>
                </c:pt>
                <c:pt idx="400">
                  <c:v>20.92</c:v>
                </c:pt>
                <c:pt idx="401">
                  <c:v>20.239999999999998</c:v>
                </c:pt>
                <c:pt idx="402">
                  <c:v>19.760000000000002</c:v>
                </c:pt>
                <c:pt idx="403">
                  <c:v>19.260000000000002</c:v>
                </c:pt>
                <c:pt idx="404">
                  <c:v>19.379999000000002</c:v>
                </c:pt>
                <c:pt idx="405">
                  <c:v>19.170000000000002</c:v>
                </c:pt>
                <c:pt idx="406">
                  <c:v>19.110001</c:v>
                </c:pt>
                <c:pt idx="407">
                  <c:v>18.940000999999999</c:v>
                </c:pt>
                <c:pt idx="408">
                  <c:v>18.489999999999998</c:v>
                </c:pt>
                <c:pt idx="409">
                  <c:v>18.489999999999998</c:v>
                </c:pt>
                <c:pt idx="410">
                  <c:v>18.280000999999999</c:v>
                </c:pt>
                <c:pt idx="411">
                  <c:v>18.52</c:v>
                </c:pt>
                <c:pt idx="412">
                  <c:v>18.399999999999999</c:v>
                </c:pt>
                <c:pt idx="413">
                  <c:v>18.739999999999998</c:v>
                </c:pt>
                <c:pt idx="414">
                  <c:v>19.010000000000002</c:v>
                </c:pt>
                <c:pt idx="415">
                  <c:v>18.790001</c:v>
                </c:pt>
                <c:pt idx="416">
                  <c:v>18.809999000000001</c:v>
                </c:pt>
                <c:pt idx="417">
                  <c:v>18.66</c:v>
                </c:pt>
                <c:pt idx="418">
                  <c:v>18.84</c:v>
                </c:pt>
                <c:pt idx="419">
                  <c:v>18.75</c:v>
                </c:pt>
                <c:pt idx="420">
                  <c:v>18.559999000000001</c:v>
                </c:pt>
                <c:pt idx="421">
                  <c:v>18.280000999999999</c:v>
                </c:pt>
                <c:pt idx="422">
                  <c:v>18.079999999999998</c:v>
                </c:pt>
                <c:pt idx="423">
                  <c:v>18.389999</c:v>
                </c:pt>
                <c:pt idx="424">
                  <c:v>18.200001</c:v>
                </c:pt>
                <c:pt idx="425">
                  <c:v>17.969999000000001</c:v>
                </c:pt>
                <c:pt idx="426">
                  <c:v>18.07</c:v>
                </c:pt>
                <c:pt idx="427">
                  <c:v>17.989999999999998</c:v>
                </c:pt>
                <c:pt idx="428">
                  <c:v>17.540001</c:v>
                </c:pt>
                <c:pt idx="429">
                  <c:v>17.649999999999999</c:v>
                </c:pt>
                <c:pt idx="430">
                  <c:v>17.879999000000002</c:v>
                </c:pt>
                <c:pt idx="431">
                  <c:v>17.43</c:v>
                </c:pt>
                <c:pt idx="432">
                  <c:v>17.610001</c:v>
                </c:pt>
                <c:pt idx="433">
                  <c:v>17.57</c:v>
                </c:pt>
                <c:pt idx="434">
                  <c:v>17.600000000000001</c:v>
                </c:pt>
                <c:pt idx="435">
                  <c:v>17.530000999999999</c:v>
                </c:pt>
                <c:pt idx="436">
                  <c:v>17.719999000000001</c:v>
                </c:pt>
                <c:pt idx="437">
                  <c:v>17.559999000000001</c:v>
                </c:pt>
                <c:pt idx="438">
                  <c:v>17.5</c:v>
                </c:pt>
                <c:pt idx="439">
                  <c:v>17.850000000000001</c:v>
                </c:pt>
                <c:pt idx="440">
                  <c:v>18.010000000000002</c:v>
                </c:pt>
                <c:pt idx="441">
                  <c:v>17.579999999999998</c:v>
                </c:pt>
                <c:pt idx="442">
                  <c:v>17.82</c:v>
                </c:pt>
                <c:pt idx="443">
                  <c:v>17.100000000000001</c:v>
                </c:pt>
                <c:pt idx="444">
                  <c:v>17.219999000000001</c:v>
                </c:pt>
                <c:pt idx="445">
                  <c:v>16.68</c:v>
                </c:pt>
                <c:pt idx="446">
                  <c:v>16.149999999999999</c:v>
                </c:pt>
                <c:pt idx="447">
                  <c:v>15.93</c:v>
                </c:pt>
                <c:pt idx="448">
                  <c:v>15.63</c:v>
                </c:pt>
                <c:pt idx="449">
                  <c:v>15.46</c:v>
                </c:pt>
                <c:pt idx="450">
                  <c:v>15.57</c:v>
                </c:pt>
                <c:pt idx="451">
                  <c:v>15.84</c:v>
                </c:pt>
                <c:pt idx="452">
                  <c:v>16.049999</c:v>
                </c:pt>
                <c:pt idx="453">
                  <c:v>16.059999000000001</c:v>
                </c:pt>
                <c:pt idx="454">
                  <c:v>15.94</c:v>
                </c:pt>
                <c:pt idx="455">
                  <c:v>15.73</c:v>
                </c:pt>
                <c:pt idx="456">
                  <c:v>15.77</c:v>
                </c:pt>
                <c:pt idx="457">
                  <c:v>15.85</c:v>
                </c:pt>
                <c:pt idx="458">
                  <c:v>15.94</c:v>
                </c:pt>
                <c:pt idx="459">
                  <c:v>15.67</c:v>
                </c:pt>
                <c:pt idx="460">
                  <c:v>15.43</c:v>
                </c:pt>
                <c:pt idx="461">
                  <c:v>15.29</c:v>
                </c:pt>
                <c:pt idx="462">
                  <c:v>14.65</c:v>
                </c:pt>
                <c:pt idx="463">
                  <c:v>14.55</c:v>
                </c:pt>
                <c:pt idx="464">
                  <c:v>14.43</c:v>
                </c:pt>
                <c:pt idx="465">
                  <c:v>14.72</c:v>
                </c:pt>
                <c:pt idx="466">
                  <c:v>14.9</c:v>
                </c:pt>
                <c:pt idx="467">
                  <c:v>14.81</c:v>
                </c:pt>
                <c:pt idx="468">
                  <c:v>14.94</c:v>
                </c:pt>
                <c:pt idx="469">
                  <c:v>15.17</c:v>
                </c:pt>
                <c:pt idx="470">
                  <c:v>15.39</c:v>
                </c:pt>
                <c:pt idx="471">
                  <c:v>15.14</c:v>
                </c:pt>
                <c:pt idx="472">
                  <c:v>15.22</c:v>
                </c:pt>
                <c:pt idx="473">
                  <c:v>15.29</c:v>
                </c:pt>
                <c:pt idx="474">
                  <c:v>15.2</c:v>
                </c:pt>
                <c:pt idx="475">
                  <c:v>15.37</c:v>
                </c:pt>
                <c:pt idx="476">
                  <c:v>15.25</c:v>
                </c:pt>
                <c:pt idx="477">
                  <c:v>15.55</c:v>
                </c:pt>
                <c:pt idx="478">
                  <c:v>15.53</c:v>
                </c:pt>
                <c:pt idx="479">
                  <c:v>15.39</c:v>
                </c:pt>
                <c:pt idx="480">
                  <c:v>15.32</c:v>
                </c:pt>
                <c:pt idx="481">
                  <c:v>15.31</c:v>
                </c:pt>
                <c:pt idx="482">
                  <c:v>15.28</c:v>
                </c:pt>
                <c:pt idx="483">
                  <c:v>15.22</c:v>
                </c:pt>
                <c:pt idx="484">
                  <c:v>15.09</c:v>
                </c:pt>
                <c:pt idx="485">
                  <c:v>15.2</c:v>
                </c:pt>
                <c:pt idx="486">
                  <c:v>15</c:v>
                </c:pt>
                <c:pt idx="487">
                  <c:v>14.99</c:v>
                </c:pt>
                <c:pt idx="488">
                  <c:v>15.1</c:v>
                </c:pt>
                <c:pt idx="489">
                  <c:v>14.8</c:v>
                </c:pt>
                <c:pt idx="490">
                  <c:v>14.97</c:v>
                </c:pt>
                <c:pt idx="491">
                  <c:v>15.06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028-900C-A8D321A514B4}"/>
            </c:ext>
          </c:extLst>
        </c:ser>
        <c:ser>
          <c:idx val="3"/>
          <c:order val="3"/>
          <c:tx>
            <c:strRef>
              <c:f>'Base de Dados Original'!$K$7</c:f>
              <c:strCache>
                <c:ptCount val="1"/>
                <c:pt idx="0">
                  <c:v>Localiza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Original'!$K$8:$K$499</c:f>
              <c:numCache>
                <c:formatCode>#,##0.00</c:formatCode>
                <c:ptCount val="492"/>
                <c:pt idx="0">
                  <c:v>58.299999</c:v>
                </c:pt>
                <c:pt idx="1">
                  <c:v>55.959999000000003</c:v>
                </c:pt>
                <c:pt idx="2">
                  <c:v>57.529998999999997</c:v>
                </c:pt>
                <c:pt idx="3">
                  <c:v>57.049999</c:v>
                </c:pt>
                <c:pt idx="4">
                  <c:v>56.43</c:v>
                </c:pt>
                <c:pt idx="5">
                  <c:v>58.73</c:v>
                </c:pt>
                <c:pt idx="6">
                  <c:v>58.139999000000003</c:v>
                </c:pt>
                <c:pt idx="7">
                  <c:v>55.209999000000003</c:v>
                </c:pt>
                <c:pt idx="8">
                  <c:v>54.599997999999999</c:v>
                </c:pt>
                <c:pt idx="9">
                  <c:v>56.099997999999999</c:v>
                </c:pt>
                <c:pt idx="10">
                  <c:v>57.450001</c:v>
                </c:pt>
                <c:pt idx="11">
                  <c:v>58.07</c:v>
                </c:pt>
                <c:pt idx="12">
                  <c:v>57.389999000000003</c:v>
                </c:pt>
                <c:pt idx="13">
                  <c:v>57.43</c:v>
                </c:pt>
                <c:pt idx="14">
                  <c:v>58.599997999999999</c:v>
                </c:pt>
                <c:pt idx="15">
                  <c:v>58.25</c:v>
                </c:pt>
                <c:pt idx="16">
                  <c:v>58.5</c:v>
                </c:pt>
                <c:pt idx="17">
                  <c:v>59.16</c:v>
                </c:pt>
                <c:pt idx="18">
                  <c:v>61.110000999999997</c:v>
                </c:pt>
                <c:pt idx="19">
                  <c:v>61.169998</c:v>
                </c:pt>
                <c:pt idx="20">
                  <c:v>62.150002000000001</c:v>
                </c:pt>
                <c:pt idx="21">
                  <c:v>67.089995999999999</c:v>
                </c:pt>
                <c:pt idx="22">
                  <c:v>66.139999000000003</c:v>
                </c:pt>
                <c:pt idx="23">
                  <c:v>66.809997999999993</c:v>
                </c:pt>
                <c:pt idx="24">
                  <c:v>68.019997000000004</c:v>
                </c:pt>
                <c:pt idx="25">
                  <c:v>68.319999999999993</c:v>
                </c:pt>
                <c:pt idx="26">
                  <c:v>68.300003000000004</c:v>
                </c:pt>
                <c:pt idx="27">
                  <c:v>66.809997999999993</c:v>
                </c:pt>
                <c:pt idx="28">
                  <c:v>67.5</c:v>
                </c:pt>
                <c:pt idx="29">
                  <c:v>67.25</c:v>
                </c:pt>
                <c:pt idx="30">
                  <c:v>67.699996999999996</c:v>
                </c:pt>
                <c:pt idx="31">
                  <c:v>68.709998999999996</c:v>
                </c:pt>
                <c:pt idx="32">
                  <c:v>68.580001999999993</c:v>
                </c:pt>
                <c:pt idx="33">
                  <c:v>66.169998000000007</c:v>
                </c:pt>
                <c:pt idx="34">
                  <c:v>66.110000999999997</c:v>
                </c:pt>
                <c:pt idx="35">
                  <c:v>65.510002</c:v>
                </c:pt>
                <c:pt idx="36">
                  <c:v>66.349997999999999</c:v>
                </c:pt>
                <c:pt idx="37">
                  <c:v>62.939999</c:v>
                </c:pt>
                <c:pt idx="38">
                  <c:v>64.110000999999997</c:v>
                </c:pt>
                <c:pt idx="39">
                  <c:v>64.459998999999996</c:v>
                </c:pt>
                <c:pt idx="40">
                  <c:v>62.5</c:v>
                </c:pt>
                <c:pt idx="41">
                  <c:v>64</c:v>
                </c:pt>
                <c:pt idx="42">
                  <c:v>64.529999000000004</c:v>
                </c:pt>
                <c:pt idx="43">
                  <c:v>64.25</c:v>
                </c:pt>
                <c:pt idx="44">
                  <c:v>63.599997999999999</c:v>
                </c:pt>
                <c:pt idx="45">
                  <c:v>64.5</c:v>
                </c:pt>
                <c:pt idx="46">
                  <c:v>64</c:v>
                </c:pt>
                <c:pt idx="47">
                  <c:v>63</c:v>
                </c:pt>
                <c:pt idx="48">
                  <c:v>63.220001000000003</c:v>
                </c:pt>
                <c:pt idx="49">
                  <c:v>62.810001</c:v>
                </c:pt>
                <c:pt idx="50">
                  <c:v>62.580002</c:v>
                </c:pt>
                <c:pt idx="51">
                  <c:v>64.120002999999997</c:v>
                </c:pt>
                <c:pt idx="52">
                  <c:v>64.400002000000001</c:v>
                </c:pt>
                <c:pt idx="53">
                  <c:v>64.559997999999993</c:v>
                </c:pt>
                <c:pt idx="54">
                  <c:v>64.040001000000004</c:v>
                </c:pt>
                <c:pt idx="55">
                  <c:v>65.400002000000001</c:v>
                </c:pt>
                <c:pt idx="56">
                  <c:v>65.540001000000004</c:v>
                </c:pt>
                <c:pt idx="57">
                  <c:v>66.720000999999996</c:v>
                </c:pt>
                <c:pt idx="58">
                  <c:v>67</c:v>
                </c:pt>
                <c:pt idx="59">
                  <c:v>66.650002000000001</c:v>
                </c:pt>
                <c:pt idx="60">
                  <c:v>64.730002999999996</c:v>
                </c:pt>
                <c:pt idx="61">
                  <c:v>64.160004000000001</c:v>
                </c:pt>
                <c:pt idx="62">
                  <c:v>62.650002000000001</c:v>
                </c:pt>
                <c:pt idx="63">
                  <c:v>61.939999</c:v>
                </c:pt>
                <c:pt idx="64">
                  <c:v>61.740001999999997</c:v>
                </c:pt>
                <c:pt idx="65">
                  <c:v>63.400002000000001</c:v>
                </c:pt>
                <c:pt idx="66">
                  <c:v>63.200001</c:v>
                </c:pt>
                <c:pt idx="67">
                  <c:v>64.25</c:v>
                </c:pt>
                <c:pt idx="68">
                  <c:v>62.880001</c:v>
                </c:pt>
                <c:pt idx="69">
                  <c:v>62.470001000000003</c:v>
                </c:pt>
                <c:pt idx="70">
                  <c:v>59.759998000000003</c:v>
                </c:pt>
                <c:pt idx="71">
                  <c:v>61</c:v>
                </c:pt>
                <c:pt idx="72">
                  <c:v>59.919998</c:v>
                </c:pt>
                <c:pt idx="73">
                  <c:v>58.790000999999997</c:v>
                </c:pt>
                <c:pt idx="74">
                  <c:v>58.790000999999997</c:v>
                </c:pt>
                <c:pt idx="75">
                  <c:v>58.299999</c:v>
                </c:pt>
                <c:pt idx="76">
                  <c:v>62.84</c:v>
                </c:pt>
                <c:pt idx="77">
                  <c:v>62.950001</c:v>
                </c:pt>
                <c:pt idx="78">
                  <c:v>63.209999000000003</c:v>
                </c:pt>
                <c:pt idx="79">
                  <c:v>61.77</c:v>
                </c:pt>
                <c:pt idx="80">
                  <c:v>61.599997999999999</c:v>
                </c:pt>
                <c:pt idx="81">
                  <c:v>62.740001999999997</c:v>
                </c:pt>
                <c:pt idx="82">
                  <c:v>64.110000999999997</c:v>
                </c:pt>
                <c:pt idx="83">
                  <c:v>64.300003000000004</c:v>
                </c:pt>
                <c:pt idx="84">
                  <c:v>63.369999</c:v>
                </c:pt>
                <c:pt idx="85">
                  <c:v>63.119999</c:v>
                </c:pt>
                <c:pt idx="86">
                  <c:v>61.040000999999997</c:v>
                </c:pt>
                <c:pt idx="87">
                  <c:v>61.919998</c:v>
                </c:pt>
                <c:pt idx="88">
                  <c:v>61.700001</c:v>
                </c:pt>
                <c:pt idx="89">
                  <c:v>60.869999</c:v>
                </c:pt>
                <c:pt idx="90">
                  <c:v>61.779998999999997</c:v>
                </c:pt>
                <c:pt idx="91">
                  <c:v>62.439999</c:v>
                </c:pt>
                <c:pt idx="92">
                  <c:v>64.180000000000007</c:v>
                </c:pt>
                <c:pt idx="93">
                  <c:v>63.599997999999999</c:v>
                </c:pt>
                <c:pt idx="94">
                  <c:v>63.650002000000001</c:v>
                </c:pt>
                <c:pt idx="95">
                  <c:v>63.200001</c:v>
                </c:pt>
                <c:pt idx="96">
                  <c:v>62.98</c:v>
                </c:pt>
                <c:pt idx="97">
                  <c:v>62.990001999999997</c:v>
                </c:pt>
                <c:pt idx="98">
                  <c:v>63.599997999999999</c:v>
                </c:pt>
                <c:pt idx="99">
                  <c:v>62.400002000000001</c:v>
                </c:pt>
                <c:pt idx="100">
                  <c:v>62.360000999999997</c:v>
                </c:pt>
                <c:pt idx="101">
                  <c:v>61.529998999999997</c:v>
                </c:pt>
                <c:pt idx="102">
                  <c:v>60.040000999999997</c:v>
                </c:pt>
                <c:pt idx="103">
                  <c:v>59.73</c:v>
                </c:pt>
                <c:pt idx="104">
                  <c:v>59.799999</c:v>
                </c:pt>
                <c:pt idx="105">
                  <c:v>57.549999</c:v>
                </c:pt>
                <c:pt idx="106">
                  <c:v>57.43</c:v>
                </c:pt>
                <c:pt idx="107">
                  <c:v>56.799999</c:v>
                </c:pt>
                <c:pt idx="108">
                  <c:v>55.130001</c:v>
                </c:pt>
                <c:pt idx="109">
                  <c:v>56.549999</c:v>
                </c:pt>
                <c:pt idx="110">
                  <c:v>57.84</c:v>
                </c:pt>
                <c:pt idx="111">
                  <c:v>59.299999</c:v>
                </c:pt>
                <c:pt idx="112">
                  <c:v>57.75</c:v>
                </c:pt>
                <c:pt idx="113">
                  <c:v>59.779998999999997</c:v>
                </c:pt>
                <c:pt idx="114">
                  <c:v>58</c:v>
                </c:pt>
                <c:pt idx="115">
                  <c:v>59.34</c:v>
                </c:pt>
                <c:pt idx="116">
                  <c:v>59.5</c:v>
                </c:pt>
                <c:pt idx="117">
                  <c:v>59.549999</c:v>
                </c:pt>
                <c:pt idx="118">
                  <c:v>56.540000999999997</c:v>
                </c:pt>
                <c:pt idx="119">
                  <c:v>55.580002</c:v>
                </c:pt>
                <c:pt idx="120">
                  <c:v>55.119999</c:v>
                </c:pt>
                <c:pt idx="121">
                  <c:v>60.830002</c:v>
                </c:pt>
                <c:pt idx="122">
                  <c:v>60.919998</c:v>
                </c:pt>
                <c:pt idx="123">
                  <c:v>58.82</c:v>
                </c:pt>
                <c:pt idx="124">
                  <c:v>58.599997999999999</c:v>
                </c:pt>
                <c:pt idx="125">
                  <c:v>59.16</c:v>
                </c:pt>
                <c:pt idx="126">
                  <c:v>58</c:v>
                </c:pt>
                <c:pt idx="127">
                  <c:v>59.860000999999997</c:v>
                </c:pt>
                <c:pt idx="128">
                  <c:v>60.540000999999997</c:v>
                </c:pt>
                <c:pt idx="129">
                  <c:v>61.299999</c:v>
                </c:pt>
                <c:pt idx="130">
                  <c:v>61.09</c:v>
                </c:pt>
                <c:pt idx="131">
                  <c:v>65.099997999999999</c:v>
                </c:pt>
                <c:pt idx="132">
                  <c:v>64.610000999999997</c:v>
                </c:pt>
                <c:pt idx="133">
                  <c:v>66.900002000000001</c:v>
                </c:pt>
                <c:pt idx="134">
                  <c:v>66.959998999999996</c:v>
                </c:pt>
                <c:pt idx="135">
                  <c:v>67.349997999999999</c:v>
                </c:pt>
                <c:pt idx="136">
                  <c:v>68.519997000000004</c:v>
                </c:pt>
                <c:pt idx="137">
                  <c:v>69.260002</c:v>
                </c:pt>
                <c:pt idx="138">
                  <c:v>68.870002999999997</c:v>
                </c:pt>
                <c:pt idx="139">
                  <c:v>69.599997999999999</c:v>
                </c:pt>
                <c:pt idx="140">
                  <c:v>68.800003000000004</c:v>
                </c:pt>
                <c:pt idx="141">
                  <c:v>67.510002</c:v>
                </c:pt>
                <c:pt idx="142">
                  <c:v>63.950001</c:v>
                </c:pt>
                <c:pt idx="143">
                  <c:v>63.880001</c:v>
                </c:pt>
                <c:pt idx="144">
                  <c:v>67.239998</c:v>
                </c:pt>
                <c:pt idx="145">
                  <c:v>64.980002999999996</c:v>
                </c:pt>
                <c:pt idx="146">
                  <c:v>65.959998999999996</c:v>
                </c:pt>
                <c:pt idx="147">
                  <c:v>67.510002</c:v>
                </c:pt>
                <c:pt idx="148">
                  <c:v>67.910004000000001</c:v>
                </c:pt>
                <c:pt idx="149">
                  <c:v>69.569999999999993</c:v>
                </c:pt>
                <c:pt idx="150">
                  <c:v>68.800003000000004</c:v>
                </c:pt>
                <c:pt idx="151">
                  <c:v>70.690002000000007</c:v>
                </c:pt>
                <c:pt idx="152">
                  <c:v>70.709998999999996</c:v>
                </c:pt>
                <c:pt idx="153">
                  <c:v>73.930000000000007</c:v>
                </c:pt>
                <c:pt idx="154">
                  <c:v>71.050003000000004</c:v>
                </c:pt>
                <c:pt idx="155">
                  <c:v>71.080001999999993</c:v>
                </c:pt>
                <c:pt idx="156">
                  <c:v>69.620002999999997</c:v>
                </c:pt>
                <c:pt idx="157">
                  <c:v>71</c:v>
                </c:pt>
                <c:pt idx="158">
                  <c:v>66.510002</c:v>
                </c:pt>
                <c:pt idx="159">
                  <c:v>63.5</c:v>
                </c:pt>
                <c:pt idx="160">
                  <c:v>67.379997000000003</c:v>
                </c:pt>
                <c:pt idx="161">
                  <c:v>67.779999000000004</c:v>
                </c:pt>
                <c:pt idx="162">
                  <c:v>68.949996999999996</c:v>
                </c:pt>
                <c:pt idx="163">
                  <c:v>67.059997999999993</c:v>
                </c:pt>
                <c:pt idx="164">
                  <c:v>66.699996999999996</c:v>
                </c:pt>
                <c:pt idx="165">
                  <c:v>66.599997999999999</c:v>
                </c:pt>
                <c:pt idx="166">
                  <c:v>64.879997000000003</c:v>
                </c:pt>
                <c:pt idx="167">
                  <c:v>65.739998</c:v>
                </c:pt>
                <c:pt idx="168">
                  <c:v>66.709998999999996</c:v>
                </c:pt>
                <c:pt idx="169">
                  <c:v>67.129997000000003</c:v>
                </c:pt>
                <c:pt idx="170">
                  <c:v>65.959998999999996</c:v>
                </c:pt>
                <c:pt idx="171">
                  <c:v>64.699996999999996</c:v>
                </c:pt>
                <c:pt idx="172">
                  <c:v>63.290000999999997</c:v>
                </c:pt>
                <c:pt idx="173">
                  <c:v>63.700001</c:v>
                </c:pt>
                <c:pt idx="174">
                  <c:v>63.529998999999997</c:v>
                </c:pt>
                <c:pt idx="175">
                  <c:v>63.869999</c:v>
                </c:pt>
                <c:pt idx="176">
                  <c:v>65.959998999999996</c:v>
                </c:pt>
                <c:pt idx="177">
                  <c:v>64.959998999999996</c:v>
                </c:pt>
                <c:pt idx="178">
                  <c:v>67.019997000000004</c:v>
                </c:pt>
                <c:pt idx="179">
                  <c:v>68.089995999999999</c:v>
                </c:pt>
                <c:pt idx="180">
                  <c:v>65.569999999999993</c:v>
                </c:pt>
                <c:pt idx="181">
                  <c:v>65.449996999999996</c:v>
                </c:pt>
                <c:pt idx="182">
                  <c:v>67.220000999999996</c:v>
                </c:pt>
                <c:pt idx="183">
                  <c:v>66.440002000000007</c:v>
                </c:pt>
                <c:pt idx="184">
                  <c:v>65.440002000000007</c:v>
                </c:pt>
                <c:pt idx="185">
                  <c:v>65.75</c:v>
                </c:pt>
                <c:pt idx="186">
                  <c:v>65.599997999999999</c:v>
                </c:pt>
                <c:pt idx="187">
                  <c:v>65.360000999999997</c:v>
                </c:pt>
                <c:pt idx="188">
                  <c:v>65.480002999999996</c:v>
                </c:pt>
                <c:pt idx="189">
                  <c:v>64.489998</c:v>
                </c:pt>
                <c:pt idx="190">
                  <c:v>66</c:v>
                </c:pt>
                <c:pt idx="191">
                  <c:v>66.819999999999993</c:v>
                </c:pt>
                <c:pt idx="192">
                  <c:v>67</c:v>
                </c:pt>
                <c:pt idx="193">
                  <c:v>65.449996999999996</c:v>
                </c:pt>
                <c:pt idx="194">
                  <c:v>66.220000999999996</c:v>
                </c:pt>
                <c:pt idx="195">
                  <c:v>66.319999999999993</c:v>
                </c:pt>
                <c:pt idx="196">
                  <c:v>66.099997999999999</c:v>
                </c:pt>
                <c:pt idx="197">
                  <c:v>68</c:v>
                </c:pt>
                <c:pt idx="198">
                  <c:v>67.879997000000003</c:v>
                </c:pt>
                <c:pt idx="199">
                  <c:v>66.300003000000004</c:v>
                </c:pt>
                <c:pt idx="200">
                  <c:v>63.77</c:v>
                </c:pt>
                <c:pt idx="201">
                  <c:v>60.68</c:v>
                </c:pt>
                <c:pt idx="202">
                  <c:v>62.560001</c:v>
                </c:pt>
                <c:pt idx="203">
                  <c:v>62.549999</c:v>
                </c:pt>
                <c:pt idx="204">
                  <c:v>64.569999999999993</c:v>
                </c:pt>
                <c:pt idx="205">
                  <c:v>62.889999000000003</c:v>
                </c:pt>
                <c:pt idx="206">
                  <c:v>62.560001</c:v>
                </c:pt>
                <c:pt idx="207">
                  <c:v>64</c:v>
                </c:pt>
                <c:pt idx="208">
                  <c:v>62.889999000000003</c:v>
                </c:pt>
                <c:pt idx="209">
                  <c:v>64.470000999999996</c:v>
                </c:pt>
                <c:pt idx="210">
                  <c:v>61.68</c:v>
                </c:pt>
                <c:pt idx="211">
                  <c:v>62.27</c:v>
                </c:pt>
                <c:pt idx="212">
                  <c:v>62.380001</c:v>
                </c:pt>
                <c:pt idx="213">
                  <c:v>61.689999</c:v>
                </c:pt>
                <c:pt idx="214">
                  <c:v>59.369999</c:v>
                </c:pt>
                <c:pt idx="215">
                  <c:v>60.150002000000001</c:v>
                </c:pt>
                <c:pt idx="216">
                  <c:v>59.959999000000003</c:v>
                </c:pt>
                <c:pt idx="217">
                  <c:v>56.889999000000003</c:v>
                </c:pt>
                <c:pt idx="218">
                  <c:v>57.310001</c:v>
                </c:pt>
                <c:pt idx="219">
                  <c:v>57.25</c:v>
                </c:pt>
                <c:pt idx="220">
                  <c:v>56.700001</c:v>
                </c:pt>
                <c:pt idx="221">
                  <c:v>57.119999</c:v>
                </c:pt>
                <c:pt idx="222">
                  <c:v>56.669998</c:v>
                </c:pt>
                <c:pt idx="223">
                  <c:v>56.790000999999997</c:v>
                </c:pt>
                <c:pt idx="224">
                  <c:v>56.650002000000001</c:v>
                </c:pt>
                <c:pt idx="225">
                  <c:v>59</c:v>
                </c:pt>
                <c:pt idx="226">
                  <c:v>57.990001999999997</c:v>
                </c:pt>
                <c:pt idx="227">
                  <c:v>58.970001000000003</c:v>
                </c:pt>
                <c:pt idx="228">
                  <c:v>51.740001999999997</c:v>
                </c:pt>
                <c:pt idx="229">
                  <c:v>50.810001</c:v>
                </c:pt>
                <c:pt idx="230">
                  <c:v>52.700001</c:v>
                </c:pt>
                <c:pt idx="231">
                  <c:v>52.950001</c:v>
                </c:pt>
                <c:pt idx="232">
                  <c:v>52.68</c:v>
                </c:pt>
                <c:pt idx="233">
                  <c:v>52.82</c:v>
                </c:pt>
                <c:pt idx="234">
                  <c:v>52.830002</c:v>
                </c:pt>
                <c:pt idx="235">
                  <c:v>50.540000999999997</c:v>
                </c:pt>
                <c:pt idx="236">
                  <c:v>51.919998</c:v>
                </c:pt>
                <c:pt idx="237">
                  <c:v>54.869999</c:v>
                </c:pt>
                <c:pt idx="238">
                  <c:v>53.73</c:v>
                </c:pt>
                <c:pt idx="239">
                  <c:v>50.75</c:v>
                </c:pt>
                <c:pt idx="240">
                  <c:v>50.689999</c:v>
                </c:pt>
                <c:pt idx="241">
                  <c:v>51.049999</c:v>
                </c:pt>
                <c:pt idx="242">
                  <c:v>50.400002000000001</c:v>
                </c:pt>
                <c:pt idx="243">
                  <c:v>48.23</c:v>
                </c:pt>
                <c:pt idx="244">
                  <c:v>50</c:v>
                </c:pt>
                <c:pt idx="245">
                  <c:v>49.110000999999997</c:v>
                </c:pt>
                <c:pt idx="246">
                  <c:v>48.419998</c:v>
                </c:pt>
                <c:pt idx="247">
                  <c:v>49.169998</c:v>
                </c:pt>
                <c:pt idx="248">
                  <c:v>49.040000999999997</c:v>
                </c:pt>
                <c:pt idx="249">
                  <c:v>48.970001000000003</c:v>
                </c:pt>
                <c:pt idx="250">
                  <c:v>49.939999</c:v>
                </c:pt>
                <c:pt idx="251">
                  <c:v>49.009998000000003</c:v>
                </c:pt>
                <c:pt idx="252">
                  <c:v>49.599997999999999</c:v>
                </c:pt>
                <c:pt idx="253">
                  <c:v>47.720001000000003</c:v>
                </c:pt>
                <c:pt idx="254">
                  <c:v>49.580002</c:v>
                </c:pt>
                <c:pt idx="255">
                  <c:v>49.02</c:v>
                </c:pt>
                <c:pt idx="256">
                  <c:v>50.450001</c:v>
                </c:pt>
                <c:pt idx="257">
                  <c:v>50.790000999999997</c:v>
                </c:pt>
                <c:pt idx="258">
                  <c:v>50.91</c:v>
                </c:pt>
                <c:pt idx="259">
                  <c:v>50.810001</c:v>
                </c:pt>
                <c:pt idx="260">
                  <c:v>51.630001</c:v>
                </c:pt>
                <c:pt idx="261">
                  <c:v>51.009998000000003</c:v>
                </c:pt>
                <c:pt idx="262">
                  <c:v>49.900002000000001</c:v>
                </c:pt>
                <c:pt idx="263">
                  <c:v>50.290000999999997</c:v>
                </c:pt>
                <c:pt idx="264">
                  <c:v>50.919998</c:v>
                </c:pt>
                <c:pt idx="265">
                  <c:v>49.959999000000003</c:v>
                </c:pt>
                <c:pt idx="266">
                  <c:v>45.07</c:v>
                </c:pt>
                <c:pt idx="267">
                  <c:v>44.889999000000003</c:v>
                </c:pt>
                <c:pt idx="268">
                  <c:v>45.41</c:v>
                </c:pt>
                <c:pt idx="269">
                  <c:v>44.700001</c:v>
                </c:pt>
                <c:pt idx="270">
                  <c:v>45.880001</c:v>
                </c:pt>
                <c:pt idx="271">
                  <c:v>46.389999000000003</c:v>
                </c:pt>
                <c:pt idx="272">
                  <c:v>46.889999000000003</c:v>
                </c:pt>
                <c:pt idx="273">
                  <c:v>46.209999000000003</c:v>
                </c:pt>
                <c:pt idx="274">
                  <c:v>45.950001</c:v>
                </c:pt>
                <c:pt idx="275">
                  <c:v>44.59</c:v>
                </c:pt>
                <c:pt idx="276">
                  <c:v>44.740001999999997</c:v>
                </c:pt>
                <c:pt idx="277">
                  <c:v>43.900002000000001</c:v>
                </c:pt>
                <c:pt idx="278">
                  <c:v>42.099997999999999</c:v>
                </c:pt>
                <c:pt idx="279">
                  <c:v>43.540000999999997</c:v>
                </c:pt>
                <c:pt idx="280">
                  <c:v>43.330002</c:v>
                </c:pt>
                <c:pt idx="281">
                  <c:v>44.419998</c:v>
                </c:pt>
                <c:pt idx="282">
                  <c:v>44.009998000000003</c:v>
                </c:pt>
                <c:pt idx="283">
                  <c:v>43.25</c:v>
                </c:pt>
                <c:pt idx="284">
                  <c:v>42.700001</c:v>
                </c:pt>
                <c:pt idx="285">
                  <c:v>42.389999000000003</c:v>
                </c:pt>
                <c:pt idx="286">
                  <c:v>42.349997999999999</c:v>
                </c:pt>
                <c:pt idx="287">
                  <c:v>40.909999999999997</c:v>
                </c:pt>
                <c:pt idx="288">
                  <c:v>41.209999000000003</c:v>
                </c:pt>
                <c:pt idx="289">
                  <c:v>40.25</c:v>
                </c:pt>
                <c:pt idx="290">
                  <c:v>41.450001</c:v>
                </c:pt>
                <c:pt idx="291">
                  <c:v>40.98</c:v>
                </c:pt>
                <c:pt idx="292">
                  <c:v>41.759998000000003</c:v>
                </c:pt>
                <c:pt idx="293">
                  <c:v>41.240001999999997</c:v>
                </c:pt>
                <c:pt idx="294">
                  <c:v>41.900002000000001</c:v>
                </c:pt>
                <c:pt idx="295">
                  <c:v>41.209999000000003</c:v>
                </c:pt>
                <c:pt idx="296">
                  <c:v>40.830002</c:v>
                </c:pt>
                <c:pt idx="297">
                  <c:v>40.169998</c:v>
                </c:pt>
                <c:pt idx="298">
                  <c:v>40.700001</c:v>
                </c:pt>
                <c:pt idx="299">
                  <c:v>40.290000999999997</c:v>
                </c:pt>
                <c:pt idx="300">
                  <c:v>41.099997999999999</c:v>
                </c:pt>
                <c:pt idx="301">
                  <c:v>42.900002000000001</c:v>
                </c:pt>
                <c:pt idx="302">
                  <c:v>43.200001</c:v>
                </c:pt>
                <c:pt idx="303">
                  <c:v>40.840000000000003</c:v>
                </c:pt>
                <c:pt idx="304">
                  <c:v>40</c:v>
                </c:pt>
                <c:pt idx="305">
                  <c:v>41.02</c:v>
                </c:pt>
                <c:pt idx="306">
                  <c:v>38.25</c:v>
                </c:pt>
                <c:pt idx="307">
                  <c:v>37.610000999999997</c:v>
                </c:pt>
                <c:pt idx="308">
                  <c:v>38.479999999999997</c:v>
                </c:pt>
                <c:pt idx="309">
                  <c:v>37.32</c:v>
                </c:pt>
                <c:pt idx="310">
                  <c:v>39.099997999999999</c:v>
                </c:pt>
                <c:pt idx="311">
                  <c:v>36.880001</c:v>
                </c:pt>
                <c:pt idx="312">
                  <c:v>36.700001</c:v>
                </c:pt>
                <c:pt idx="313">
                  <c:v>36.189999</c:v>
                </c:pt>
                <c:pt idx="314">
                  <c:v>36.290000999999997</c:v>
                </c:pt>
                <c:pt idx="315">
                  <c:v>35.299999</c:v>
                </c:pt>
                <c:pt idx="316">
                  <c:v>35.07</c:v>
                </c:pt>
                <c:pt idx="317">
                  <c:v>33.509998000000003</c:v>
                </c:pt>
                <c:pt idx="318">
                  <c:v>30.200001</c:v>
                </c:pt>
                <c:pt idx="319">
                  <c:v>29.290001</c:v>
                </c:pt>
                <c:pt idx="320">
                  <c:v>27.309999000000001</c:v>
                </c:pt>
                <c:pt idx="321">
                  <c:v>27.51</c:v>
                </c:pt>
                <c:pt idx="322">
                  <c:v>28.1</c:v>
                </c:pt>
                <c:pt idx="323">
                  <c:v>29.65</c:v>
                </c:pt>
                <c:pt idx="324">
                  <c:v>29.77</c:v>
                </c:pt>
                <c:pt idx="325">
                  <c:v>32.5</c:v>
                </c:pt>
                <c:pt idx="326">
                  <c:v>33.630001</c:v>
                </c:pt>
                <c:pt idx="327">
                  <c:v>33.409999999999997</c:v>
                </c:pt>
                <c:pt idx="328">
                  <c:v>34.189999</c:v>
                </c:pt>
                <c:pt idx="329">
                  <c:v>36.150002000000001</c:v>
                </c:pt>
                <c:pt idx="330">
                  <c:v>35.200001</c:v>
                </c:pt>
                <c:pt idx="331">
                  <c:v>33.5</c:v>
                </c:pt>
                <c:pt idx="332">
                  <c:v>32.979999999999997</c:v>
                </c:pt>
                <c:pt idx="333">
                  <c:v>34.979999999999997</c:v>
                </c:pt>
                <c:pt idx="334">
                  <c:v>36.5</c:v>
                </c:pt>
                <c:pt idx="335">
                  <c:v>34</c:v>
                </c:pt>
                <c:pt idx="336">
                  <c:v>32.029998999999997</c:v>
                </c:pt>
                <c:pt idx="337">
                  <c:v>29.559999000000001</c:v>
                </c:pt>
                <c:pt idx="338">
                  <c:v>30.120000999999998</c:v>
                </c:pt>
                <c:pt idx="339">
                  <c:v>30.49</c:v>
                </c:pt>
                <c:pt idx="340">
                  <c:v>29.75</c:v>
                </c:pt>
                <c:pt idx="341">
                  <c:v>30.15</c:v>
                </c:pt>
                <c:pt idx="342">
                  <c:v>31.9</c:v>
                </c:pt>
                <c:pt idx="343">
                  <c:v>29.219999000000001</c:v>
                </c:pt>
                <c:pt idx="344">
                  <c:v>28</c:v>
                </c:pt>
                <c:pt idx="345">
                  <c:v>23.309999000000001</c:v>
                </c:pt>
                <c:pt idx="346">
                  <c:v>26.139999</c:v>
                </c:pt>
                <c:pt idx="347">
                  <c:v>23.700001</c:v>
                </c:pt>
                <c:pt idx="348">
                  <c:v>26.299999</c:v>
                </c:pt>
                <c:pt idx="349">
                  <c:v>28.700001</c:v>
                </c:pt>
                <c:pt idx="350">
                  <c:v>31.32</c:v>
                </c:pt>
                <c:pt idx="351">
                  <c:v>34.689999</c:v>
                </c:pt>
                <c:pt idx="352">
                  <c:v>34.470001000000003</c:v>
                </c:pt>
                <c:pt idx="353">
                  <c:v>27.18</c:v>
                </c:pt>
                <c:pt idx="354">
                  <c:v>24.1</c:v>
                </c:pt>
                <c:pt idx="355">
                  <c:v>27.549999</c:v>
                </c:pt>
                <c:pt idx="356">
                  <c:v>26.08</c:v>
                </c:pt>
                <c:pt idx="357">
                  <c:v>23.870000999999998</c:v>
                </c:pt>
                <c:pt idx="358">
                  <c:v>27.700001</c:v>
                </c:pt>
                <c:pt idx="359">
                  <c:v>27.5</c:v>
                </c:pt>
                <c:pt idx="360">
                  <c:v>36</c:v>
                </c:pt>
                <c:pt idx="361">
                  <c:v>33</c:v>
                </c:pt>
                <c:pt idx="362">
                  <c:v>38.959999000000003</c:v>
                </c:pt>
                <c:pt idx="363">
                  <c:v>41.950001</c:v>
                </c:pt>
                <c:pt idx="364">
                  <c:v>39.799999</c:v>
                </c:pt>
                <c:pt idx="365">
                  <c:v>45.049999</c:v>
                </c:pt>
                <c:pt idx="366">
                  <c:v>48.25</c:v>
                </c:pt>
                <c:pt idx="367">
                  <c:v>50.799999</c:v>
                </c:pt>
                <c:pt idx="368">
                  <c:v>49.66</c:v>
                </c:pt>
                <c:pt idx="369">
                  <c:v>49.849997999999999</c:v>
                </c:pt>
                <c:pt idx="370">
                  <c:v>49.540000999999997</c:v>
                </c:pt>
                <c:pt idx="371">
                  <c:v>49.349997999999999</c:v>
                </c:pt>
                <c:pt idx="372">
                  <c:v>54.400002000000001</c:v>
                </c:pt>
                <c:pt idx="373">
                  <c:v>54.720001000000003</c:v>
                </c:pt>
                <c:pt idx="374">
                  <c:v>55.049999</c:v>
                </c:pt>
                <c:pt idx="375">
                  <c:v>55.299999</c:v>
                </c:pt>
                <c:pt idx="376">
                  <c:v>55.23</c:v>
                </c:pt>
                <c:pt idx="377">
                  <c:v>55</c:v>
                </c:pt>
                <c:pt idx="378">
                  <c:v>55.02</c:v>
                </c:pt>
                <c:pt idx="379">
                  <c:v>55.48</c:v>
                </c:pt>
                <c:pt idx="380">
                  <c:v>54.099997999999999</c:v>
                </c:pt>
                <c:pt idx="381">
                  <c:v>52.32</c:v>
                </c:pt>
                <c:pt idx="382">
                  <c:v>52.93</c:v>
                </c:pt>
                <c:pt idx="383">
                  <c:v>53.84</c:v>
                </c:pt>
                <c:pt idx="384">
                  <c:v>55.52</c:v>
                </c:pt>
                <c:pt idx="385">
                  <c:v>55</c:v>
                </c:pt>
                <c:pt idx="386">
                  <c:v>54.459999000000003</c:v>
                </c:pt>
                <c:pt idx="387">
                  <c:v>53.630001</c:v>
                </c:pt>
                <c:pt idx="388">
                  <c:v>53.830002</c:v>
                </c:pt>
                <c:pt idx="389">
                  <c:v>54.25</c:v>
                </c:pt>
                <c:pt idx="390">
                  <c:v>52.900002000000001</c:v>
                </c:pt>
                <c:pt idx="391">
                  <c:v>51.439999</c:v>
                </c:pt>
                <c:pt idx="392">
                  <c:v>51.41</c:v>
                </c:pt>
                <c:pt idx="393">
                  <c:v>51.740001999999997</c:v>
                </c:pt>
                <c:pt idx="394">
                  <c:v>49.830002</c:v>
                </c:pt>
                <c:pt idx="395">
                  <c:v>49.200001</c:v>
                </c:pt>
                <c:pt idx="396">
                  <c:v>49.599997999999999</c:v>
                </c:pt>
                <c:pt idx="397">
                  <c:v>49.490001999999997</c:v>
                </c:pt>
                <c:pt idx="398">
                  <c:v>49.150002000000001</c:v>
                </c:pt>
                <c:pt idx="399">
                  <c:v>48.209999000000003</c:v>
                </c:pt>
                <c:pt idx="400">
                  <c:v>48.200001</c:v>
                </c:pt>
                <c:pt idx="401">
                  <c:v>48</c:v>
                </c:pt>
                <c:pt idx="402">
                  <c:v>47.849997999999999</c:v>
                </c:pt>
                <c:pt idx="403">
                  <c:v>48.82</c:v>
                </c:pt>
                <c:pt idx="404">
                  <c:v>48.560001</c:v>
                </c:pt>
                <c:pt idx="405">
                  <c:v>48.799999</c:v>
                </c:pt>
                <c:pt idx="406">
                  <c:v>48.330002</c:v>
                </c:pt>
                <c:pt idx="407">
                  <c:v>48.900002000000001</c:v>
                </c:pt>
                <c:pt idx="408">
                  <c:v>49.619999</c:v>
                </c:pt>
                <c:pt idx="409">
                  <c:v>47.41</c:v>
                </c:pt>
                <c:pt idx="410">
                  <c:v>47.959999000000003</c:v>
                </c:pt>
                <c:pt idx="411">
                  <c:v>48.259998000000003</c:v>
                </c:pt>
                <c:pt idx="412">
                  <c:v>46.799999</c:v>
                </c:pt>
                <c:pt idx="413">
                  <c:v>45.542858000000003</c:v>
                </c:pt>
                <c:pt idx="414">
                  <c:v>46.571426000000002</c:v>
                </c:pt>
                <c:pt idx="415">
                  <c:v>46.028571999999997</c:v>
                </c:pt>
                <c:pt idx="416">
                  <c:v>45.047618999999997</c:v>
                </c:pt>
                <c:pt idx="417">
                  <c:v>45.238093999999997</c:v>
                </c:pt>
                <c:pt idx="418">
                  <c:v>44.599997999999999</c:v>
                </c:pt>
                <c:pt idx="419">
                  <c:v>44.552379999999999</c:v>
                </c:pt>
                <c:pt idx="420">
                  <c:v>43.438094999999997</c:v>
                </c:pt>
                <c:pt idx="421">
                  <c:v>42.333331999999999</c:v>
                </c:pt>
                <c:pt idx="422">
                  <c:v>42.990475000000004</c:v>
                </c:pt>
                <c:pt idx="423">
                  <c:v>43.523808000000002</c:v>
                </c:pt>
                <c:pt idx="424">
                  <c:v>42.895237000000002</c:v>
                </c:pt>
                <c:pt idx="425">
                  <c:v>42.285713000000001</c:v>
                </c:pt>
                <c:pt idx="426">
                  <c:v>42.704762000000002</c:v>
                </c:pt>
                <c:pt idx="427">
                  <c:v>42.438094999999997</c:v>
                </c:pt>
                <c:pt idx="428">
                  <c:v>42.895237000000002</c:v>
                </c:pt>
                <c:pt idx="429">
                  <c:v>42.619045</c:v>
                </c:pt>
                <c:pt idx="430">
                  <c:v>41.209522</c:v>
                </c:pt>
                <c:pt idx="431">
                  <c:v>41.447620000000001</c:v>
                </c:pt>
                <c:pt idx="432">
                  <c:v>41.961903</c:v>
                </c:pt>
                <c:pt idx="433">
                  <c:v>42.161903000000002</c:v>
                </c:pt>
                <c:pt idx="434">
                  <c:v>41.257140999999997</c:v>
                </c:pt>
                <c:pt idx="435">
                  <c:v>39.066665999999998</c:v>
                </c:pt>
                <c:pt idx="436">
                  <c:v>39.190474999999999</c:v>
                </c:pt>
                <c:pt idx="437">
                  <c:v>39.761906000000003</c:v>
                </c:pt>
                <c:pt idx="438">
                  <c:v>39.200001</c:v>
                </c:pt>
                <c:pt idx="439">
                  <c:v>39.323810999999999</c:v>
                </c:pt>
                <c:pt idx="440">
                  <c:v>40.123809999999999</c:v>
                </c:pt>
                <c:pt idx="441">
                  <c:v>39.571426000000002</c:v>
                </c:pt>
                <c:pt idx="442">
                  <c:v>40.333331999999999</c:v>
                </c:pt>
                <c:pt idx="443">
                  <c:v>40.180950000000003</c:v>
                </c:pt>
                <c:pt idx="444">
                  <c:v>40.171429000000003</c:v>
                </c:pt>
                <c:pt idx="445">
                  <c:v>40.238093999999997</c:v>
                </c:pt>
                <c:pt idx="446">
                  <c:v>41.238093999999997</c:v>
                </c:pt>
                <c:pt idx="447">
                  <c:v>41.123809999999999</c:v>
                </c:pt>
                <c:pt idx="448">
                  <c:v>40.885714999999998</c:v>
                </c:pt>
                <c:pt idx="449">
                  <c:v>39.457141999999997</c:v>
                </c:pt>
                <c:pt idx="450">
                  <c:v>39.457141999999997</c:v>
                </c:pt>
                <c:pt idx="451">
                  <c:v>39.780951999999999</c:v>
                </c:pt>
                <c:pt idx="452">
                  <c:v>39.657142999999998</c:v>
                </c:pt>
                <c:pt idx="453">
                  <c:v>42.266666000000001</c:v>
                </c:pt>
                <c:pt idx="454">
                  <c:v>42.561905000000003</c:v>
                </c:pt>
                <c:pt idx="455">
                  <c:v>42.476188999999998</c:v>
                </c:pt>
                <c:pt idx="456">
                  <c:v>42.790478</c:v>
                </c:pt>
                <c:pt idx="457">
                  <c:v>42.133330999999998</c:v>
                </c:pt>
                <c:pt idx="458">
                  <c:v>42.180950000000003</c:v>
                </c:pt>
                <c:pt idx="459">
                  <c:v>42.771427000000003</c:v>
                </c:pt>
                <c:pt idx="460">
                  <c:v>41.961903</c:v>
                </c:pt>
                <c:pt idx="461">
                  <c:v>41.238093999999997</c:v>
                </c:pt>
                <c:pt idx="462">
                  <c:v>40.066665999999998</c:v>
                </c:pt>
                <c:pt idx="463">
                  <c:v>41.028571999999997</c:v>
                </c:pt>
                <c:pt idx="464">
                  <c:v>40.904761999999998</c:v>
                </c:pt>
                <c:pt idx="465">
                  <c:v>41.142856999999999</c:v>
                </c:pt>
                <c:pt idx="466">
                  <c:v>41.761906000000003</c:v>
                </c:pt>
                <c:pt idx="467">
                  <c:v>41.085712000000001</c:v>
                </c:pt>
                <c:pt idx="468">
                  <c:v>40.666663999999997</c:v>
                </c:pt>
                <c:pt idx="469">
                  <c:v>42.295237999999998</c:v>
                </c:pt>
                <c:pt idx="470">
                  <c:v>43.295237999999998</c:v>
                </c:pt>
                <c:pt idx="471">
                  <c:v>42.057139999999997</c:v>
                </c:pt>
                <c:pt idx="472">
                  <c:v>42.257140999999997</c:v>
                </c:pt>
                <c:pt idx="473">
                  <c:v>42.514285999999998</c:v>
                </c:pt>
                <c:pt idx="474">
                  <c:v>41.523808000000002</c:v>
                </c:pt>
                <c:pt idx="475">
                  <c:v>42.323810999999999</c:v>
                </c:pt>
                <c:pt idx="476">
                  <c:v>43.780951999999999</c:v>
                </c:pt>
                <c:pt idx="477">
                  <c:v>43.685715000000002</c:v>
                </c:pt>
                <c:pt idx="478">
                  <c:v>42.980953</c:v>
                </c:pt>
                <c:pt idx="479">
                  <c:v>42.380951000000003</c:v>
                </c:pt>
                <c:pt idx="480">
                  <c:v>42.133330999999998</c:v>
                </c:pt>
                <c:pt idx="481">
                  <c:v>41.904761999999998</c:v>
                </c:pt>
                <c:pt idx="482">
                  <c:v>43.285713000000001</c:v>
                </c:pt>
                <c:pt idx="483">
                  <c:v>43.476188999999998</c:v>
                </c:pt>
                <c:pt idx="484">
                  <c:v>42.752380000000002</c:v>
                </c:pt>
                <c:pt idx="485">
                  <c:v>43.352378999999999</c:v>
                </c:pt>
                <c:pt idx="486">
                  <c:v>44.599997999999999</c:v>
                </c:pt>
                <c:pt idx="487">
                  <c:v>45</c:v>
                </c:pt>
                <c:pt idx="488">
                  <c:v>44.933334000000002</c:v>
                </c:pt>
                <c:pt idx="489">
                  <c:v>44.342857000000002</c:v>
                </c:pt>
                <c:pt idx="490">
                  <c:v>44.666663999999997</c:v>
                </c:pt>
                <c:pt idx="491">
                  <c:v>44.799999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028-900C-A8D321A514B4}"/>
            </c:ext>
          </c:extLst>
        </c:ser>
        <c:ser>
          <c:idx val="4"/>
          <c:order val="4"/>
          <c:tx>
            <c:strRef>
              <c:f>'Base de Dados Original'!$L$7</c:f>
              <c:strCache>
                <c:ptCount val="1"/>
                <c:pt idx="0">
                  <c:v>Lojas Americanas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Original'!$L$8:$L$499</c:f>
              <c:numCache>
                <c:formatCode>#,##0.00</c:formatCode>
                <c:ptCount val="492"/>
                <c:pt idx="0">
                  <c:v>5.95</c:v>
                </c:pt>
                <c:pt idx="1">
                  <c:v>5.95</c:v>
                </c:pt>
                <c:pt idx="2">
                  <c:v>5.81</c:v>
                </c:pt>
                <c:pt idx="3">
                  <c:v>5.87</c:v>
                </c:pt>
                <c:pt idx="4">
                  <c:v>5.25</c:v>
                </c:pt>
                <c:pt idx="5">
                  <c:v>5.59</c:v>
                </c:pt>
                <c:pt idx="6">
                  <c:v>5.61</c:v>
                </c:pt>
                <c:pt idx="7">
                  <c:v>5.41</c:v>
                </c:pt>
                <c:pt idx="8">
                  <c:v>5.41</c:v>
                </c:pt>
                <c:pt idx="9">
                  <c:v>5.63</c:v>
                </c:pt>
                <c:pt idx="10">
                  <c:v>5.97</c:v>
                </c:pt>
                <c:pt idx="11">
                  <c:v>6.57</c:v>
                </c:pt>
                <c:pt idx="12">
                  <c:v>6.45</c:v>
                </c:pt>
                <c:pt idx="13">
                  <c:v>6.42</c:v>
                </c:pt>
                <c:pt idx="14">
                  <c:v>6.6</c:v>
                </c:pt>
                <c:pt idx="15">
                  <c:v>6.72</c:v>
                </c:pt>
                <c:pt idx="16">
                  <c:v>6.72</c:v>
                </c:pt>
                <c:pt idx="17">
                  <c:v>6.84</c:v>
                </c:pt>
                <c:pt idx="18">
                  <c:v>7.03</c:v>
                </c:pt>
                <c:pt idx="19">
                  <c:v>7.27</c:v>
                </c:pt>
                <c:pt idx="20">
                  <c:v>7.09</c:v>
                </c:pt>
                <c:pt idx="21">
                  <c:v>7.4</c:v>
                </c:pt>
                <c:pt idx="22">
                  <c:v>7.47</c:v>
                </c:pt>
                <c:pt idx="23">
                  <c:v>7.46</c:v>
                </c:pt>
                <c:pt idx="24">
                  <c:v>7.62</c:v>
                </c:pt>
                <c:pt idx="25">
                  <c:v>7.82</c:v>
                </c:pt>
                <c:pt idx="26">
                  <c:v>7.84</c:v>
                </c:pt>
                <c:pt idx="27">
                  <c:v>7.9</c:v>
                </c:pt>
                <c:pt idx="28">
                  <c:v>8.33</c:v>
                </c:pt>
                <c:pt idx="29">
                  <c:v>7.9</c:v>
                </c:pt>
                <c:pt idx="30">
                  <c:v>8.6599989999999991</c:v>
                </c:pt>
                <c:pt idx="31">
                  <c:v>8.531549</c:v>
                </c:pt>
                <c:pt idx="32">
                  <c:v>8.7470140000000001</c:v>
                </c:pt>
                <c:pt idx="33">
                  <c:v>8.8464589999999994</c:v>
                </c:pt>
                <c:pt idx="34">
                  <c:v>8.6682860000000002</c:v>
                </c:pt>
                <c:pt idx="35">
                  <c:v>8.5232620000000008</c:v>
                </c:pt>
                <c:pt idx="36">
                  <c:v>8.5812720000000002</c:v>
                </c:pt>
                <c:pt idx="37">
                  <c:v>8.4942580000000003</c:v>
                </c:pt>
                <c:pt idx="38">
                  <c:v>21.110001</c:v>
                </c:pt>
                <c:pt idx="39">
                  <c:v>21.370000999999998</c:v>
                </c:pt>
                <c:pt idx="40">
                  <c:v>21.09</c:v>
                </c:pt>
                <c:pt idx="41">
                  <c:v>21.58</c:v>
                </c:pt>
                <c:pt idx="42">
                  <c:v>22.219999000000001</c:v>
                </c:pt>
                <c:pt idx="43">
                  <c:v>22.35</c:v>
                </c:pt>
                <c:pt idx="44">
                  <c:v>21.940000999999999</c:v>
                </c:pt>
                <c:pt idx="45">
                  <c:v>22.379999000000002</c:v>
                </c:pt>
                <c:pt idx="46">
                  <c:v>21.42</c:v>
                </c:pt>
                <c:pt idx="47">
                  <c:v>21.76</c:v>
                </c:pt>
                <c:pt idx="48">
                  <c:v>22.1</c:v>
                </c:pt>
                <c:pt idx="49">
                  <c:v>21.75</c:v>
                </c:pt>
                <c:pt idx="50">
                  <c:v>22.139999</c:v>
                </c:pt>
                <c:pt idx="51">
                  <c:v>22.280000999999999</c:v>
                </c:pt>
                <c:pt idx="52">
                  <c:v>22.74</c:v>
                </c:pt>
                <c:pt idx="53">
                  <c:v>22.67</c:v>
                </c:pt>
                <c:pt idx="54">
                  <c:v>22.360001</c:v>
                </c:pt>
                <c:pt idx="55">
                  <c:v>22.530000999999999</c:v>
                </c:pt>
                <c:pt idx="56">
                  <c:v>22.299999</c:v>
                </c:pt>
                <c:pt idx="57">
                  <c:v>22.18</c:v>
                </c:pt>
                <c:pt idx="58">
                  <c:v>21.809999000000001</c:v>
                </c:pt>
                <c:pt idx="59">
                  <c:v>21.15</c:v>
                </c:pt>
                <c:pt idx="60">
                  <c:v>21.32</c:v>
                </c:pt>
                <c:pt idx="61">
                  <c:v>21.4</c:v>
                </c:pt>
                <c:pt idx="62">
                  <c:v>19.889999</c:v>
                </c:pt>
                <c:pt idx="63">
                  <c:v>20.049999</c:v>
                </c:pt>
                <c:pt idx="64">
                  <c:v>19.379999000000002</c:v>
                </c:pt>
                <c:pt idx="65">
                  <c:v>19.299999</c:v>
                </c:pt>
                <c:pt idx="66">
                  <c:v>19.700001</c:v>
                </c:pt>
                <c:pt idx="67">
                  <c:v>19.48</c:v>
                </c:pt>
                <c:pt idx="68">
                  <c:v>18.459999</c:v>
                </c:pt>
                <c:pt idx="69">
                  <c:v>18.82</c:v>
                </c:pt>
                <c:pt idx="70">
                  <c:v>19.059999000000001</c:v>
                </c:pt>
                <c:pt idx="71">
                  <c:v>19.52</c:v>
                </c:pt>
                <c:pt idx="72">
                  <c:v>19.540001</c:v>
                </c:pt>
                <c:pt idx="73">
                  <c:v>19.440000999999999</c:v>
                </c:pt>
                <c:pt idx="74">
                  <c:v>19.43</c:v>
                </c:pt>
                <c:pt idx="75">
                  <c:v>19.34</c:v>
                </c:pt>
                <c:pt idx="76">
                  <c:v>19.600000000000001</c:v>
                </c:pt>
                <c:pt idx="77">
                  <c:v>19.690000999999999</c:v>
                </c:pt>
                <c:pt idx="78">
                  <c:v>20.5</c:v>
                </c:pt>
                <c:pt idx="79">
                  <c:v>20.450001</c:v>
                </c:pt>
                <c:pt idx="80">
                  <c:v>20.91</c:v>
                </c:pt>
                <c:pt idx="81">
                  <c:v>21</c:v>
                </c:pt>
                <c:pt idx="82">
                  <c:v>20.950001</c:v>
                </c:pt>
                <c:pt idx="83">
                  <c:v>20.860001</c:v>
                </c:pt>
                <c:pt idx="84">
                  <c:v>21.459999</c:v>
                </c:pt>
                <c:pt idx="85">
                  <c:v>22.629999000000002</c:v>
                </c:pt>
                <c:pt idx="86">
                  <c:v>21.83</c:v>
                </c:pt>
                <c:pt idx="87">
                  <c:v>22.35</c:v>
                </c:pt>
                <c:pt idx="88">
                  <c:v>22.799999</c:v>
                </c:pt>
                <c:pt idx="89">
                  <c:v>22.120000999999998</c:v>
                </c:pt>
                <c:pt idx="90">
                  <c:v>22.85</c:v>
                </c:pt>
                <c:pt idx="91">
                  <c:v>23.35</c:v>
                </c:pt>
                <c:pt idx="92">
                  <c:v>23.6</c:v>
                </c:pt>
                <c:pt idx="93">
                  <c:v>23.26</c:v>
                </c:pt>
                <c:pt idx="94">
                  <c:v>23.309999000000001</c:v>
                </c:pt>
                <c:pt idx="95">
                  <c:v>24.07</c:v>
                </c:pt>
                <c:pt idx="96">
                  <c:v>22.02</c:v>
                </c:pt>
                <c:pt idx="97">
                  <c:v>21.91</c:v>
                </c:pt>
                <c:pt idx="98">
                  <c:v>22.389999</c:v>
                </c:pt>
                <c:pt idx="99">
                  <c:v>22.190000999999999</c:v>
                </c:pt>
                <c:pt idx="100">
                  <c:v>22.700001</c:v>
                </c:pt>
                <c:pt idx="101">
                  <c:v>22.84</c:v>
                </c:pt>
                <c:pt idx="102">
                  <c:v>22.4</c:v>
                </c:pt>
                <c:pt idx="103">
                  <c:v>22.360001</c:v>
                </c:pt>
                <c:pt idx="104">
                  <c:v>22.5</c:v>
                </c:pt>
                <c:pt idx="105">
                  <c:v>21.65</c:v>
                </c:pt>
                <c:pt idx="106">
                  <c:v>21.6</c:v>
                </c:pt>
                <c:pt idx="107">
                  <c:v>21.76</c:v>
                </c:pt>
                <c:pt idx="108">
                  <c:v>21.440000999999999</c:v>
                </c:pt>
                <c:pt idx="109">
                  <c:v>21.99</c:v>
                </c:pt>
                <c:pt idx="110">
                  <c:v>22.209999</c:v>
                </c:pt>
                <c:pt idx="111">
                  <c:v>22.139999</c:v>
                </c:pt>
                <c:pt idx="112">
                  <c:v>21.700001</c:v>
                </c:pt>
                <c:pt idx="113">
                  <c:v>22.65</c:v>
                </c:pt>
                <c:pt idx="114">
                  <c:v>22.360001</c:v>
                </c:pt>
                <c:pt idx="115">
                  <c:v>22.190000999999999</c:v>
                </c:pt>
                <c:pt idx="116">
                  <c:v>21.67</c:v>
                </c:pt>
                <c:pt idx="117">
                  <c:v>22.469999000000001</c:v>
                </c:pt>
                <c:pt idx="118">
                  <c:v>21.969999000000001</c:v>
                </c:pt>
                <c:pt idx="119">
                  <c:v>21</c:v>
                </c:pt>
                <c:pt idx="120">
                  <c:v>22.27</c:v>
                </c:pt>
                <c:pt idx="121">
                  <c:v>23.92</c:v>
                </c:pt>
                <c:pt idx="122">
                  <c:v>24.559999000000001</c:v>
                </c:pt>
                <c:pt idx="123">
                  <c:v>23.91</c:v>
                </c:pt>
                <c:pt idx="124">
                  <c:v>24.25</c:v>
                </c:pt>
                <c:pt idx="125">
                  <c:v>24.68</c:v>
                </c:pt>
                <c:pt idx="126">
                  <c:v>24.91</c:v>
                </c:pt>
                <c:pt idx="127">
                  <c:v>26.01</c:v>
                </c:pt>
                <c:pt idx="128">
                  <c:v>26.6</c:v>
                </c:pt>
                <c:pt idx="129">
                  <c:v>27.23</c:v>
                </c:pt>
                <c:pt idx="130">
                  <c:v>28.950001</c:v>
                </c:pt>
                <c:pt idx="131">
                  <c:v>24.15</c:v>
                </c:pt>
                <c:pt idx="132">
                  <c:v>23.82</c:v>
                </c:pt>
                <c:pt idx="133">
                  <c:v>24.610001</c:v>
                </c:pt>
                <c:pt idx="134">
                  <c:v>24.299999</c:v>
                </c:pt>
                <c:pt idx="135">
                  <c:v>23.82</c:v>
                </c:pt>
                <c:pt idx="136">
                  <c:v>24.27</c:v>
                </c:pt>
                <c:pt idx="137">
                  <c:v>24.52</c:v>
                </c:pt>
                <c:pt idx="138">
                  <c:v>24.799999</c:v>
                </c:pt>
                <c:pt idx="139">
                  <c:v>24.809999000000001</c:v>
                </c:pt>
                <c:pt idx="140">
                  <c:v>25.25</c:v>
                </c:pt>
                <c:pt idx="141">
                  <c:v>25.25</c:v>
                </c:pt>
                <c:pt idx="142">
                  <c:v>23.93</c:v>
                </c:pt>
                <c:pt idx="143">
                  <c:v>24.09</c:v>
                </c:pt>
                <c:pt idx="144">
                  <c:v>24.85</c:v>
                </c:pt>
                <c:pt idx="145">
                  <c:v>24.450001</c:v>
                </c:pt>
                <c:pt idx="146">
                  <c:v>24.35</c:v>
                </c:pt>
                <c:pt idx="147">
                  <c:v>24.77</c:v>
                </c:pt>
                <c:pt idx="148">
                  <c:v>25.290001</c:v>
                </c:pt>
                <c:pt idx="149">
                  <c:v>25.65</c:v>
                </c:pt>
                <c:pt idx="150">
                  <c:v>24.65</c:v>
                </c:pt>
                <c:pt idx="151">
                  <c:v>24.370000999999998</c:v>
                </c:pt>
                <c:pt idx="152">
                  <c:v>24.299999</c:v>
                </c:pt>
                <c:pt idx="153">
                  <c:v>23.98</c:v>
                </c:pt>
                <c:pt idx="154">
                  <c:v>23.6</c:v>
                </c:pt>
                <c:pt idx="155">
                  <c:v>23.66</c:v>
                </c:pt>
                <c:pt idx="156">
                  <c:v>23.379999000000002</c:v>
                </c:pt>
                <c:pt idx="157">
                  <c:v>23.84</c:v>
                </c:pt>
                <c:pt idx="158">
                  <c:v>23.18</c:v>
                </c:pt>
                <c:pt idx="159">
                  <c:v>23.469999000000001</c:v>
                </c:pt>
                <c:pt idx="160">
                  <c:v>24.93</c:v>
                </c:pt>
                <c:pt idx="161">
                  <c:v>25.442855999999999</c:v>
                </c:pt>
                <c:pt idx="162">
                  <c:v>26.231085</c:v>
                </c:pt>
                <c:pt idx="163">
                  <c:v>26.151264000000001</c:v>
                </c:pt>
                <c:pt idx="164">
                  <c:v>26.0016</c:v>
                </c:pt>
                <c:pt idx="165">
                  <c:v>25.103617</c:v>
                </c:pt>
                <c:pt idx="166">
                  <c:v>24.824244</c:v>
                </c:pt>
                <c:pt idx="167">
                  <c:v>24.874131999999999</c:v>
                </c:pt>
                <c:pt idx="168">
                  <c:v>25.472788000000001</c:v>
                </c:pt>
                <c:pt idx="169">
                  <c:v>26.141286999999998</c:v>
                </c:pt>
                <c:pt idx="170">
                  <c:v>25.562586</c:v>
                </c:pt>
                <c:pt idx="171">
                  <c:v>25.213369</c:v>
                </c:pt>
                <c:pt idx="172">
                  <c:v>23.457314</c:v>
                </c:pt>
                <c:pt idx="173">
                  <c:v>23.557091</c:v>
                </c:pt>
                <c:pt idx="174">
                  <c:v>24.924021</c:v>
                </c:pt>
                <c:pt idx="175">
                  <c:v>24.285454000000001</c:v>
                </c:pt>
                <c:pt idx="176">
                  <c:v>25.382989999999999</c:v>
                </c:pt>
                <c:pt idx="177">
                  <c:v>25.382989999999999</c:v>
                </c:pt>
                <c:pt idx="178">
                  <c:v>25.253281000000001</c:v>
                </c:pt>
                <c:pt idx="179">
                  <c:v>23.597000000000001</c:v>
                </c:pt>
                <c:pt idx="180">
                  <c:v>22.968412000000001</c:v>
                </c:pt>
                <c:pt idx="181">
                  <c:v>22.938479999999998</c:v>
                </c:pt>
                <c:pt idx="182">
                  <c:v>22.878613999999999</c:v>
                </c:pt>
                <c:pt idx="183">
                  <c:v>23.587022999999999</c:v>
                </c:pt>
                <c:pt idx="184">
                  <c:v>23.646889000000002</c:v>
                </c:pt>
                <c:pt idx="185">
                  <c:v>23.597000000000001</c:v>
                </c:pt>
                <c:pt idx="186">
                  <c:v>23.656866000000001</c:v>
                </c:pt>
                <c:pt idx="187">
                  <c:v>23.646889000000002</c:v>
                </c:pt>
                <c:pt idx="188">
                  <c:v>24.205632999999999</c:v>
                </c:pt>
                <c:pt idx="189">
                  <c:v>24.335342000000001</c:v>
                </c:pt>
                <c:pt idx="190">
                  <c:v>23.816507000000001</c:v>
                </c:pt>
                <c:pt idx="191">
                  <c:v>23.527159000000001</c:v>
                </c:pt>
                <c:pt idx="192">
                  <c:v>23.996103000000002</c:v>
                </c:pt>
                <c:pt idx="193">
                  <c:v>23.876373000000001</c:v>
                </c:pt>
                <c:pt idx="194">
                  <c:v>24.365273999999999</c:v>
                </c:pt>
                <c:pt idx="195">
                  <c:v>25.053728</c:v>
                </c:pt>
                <c:pt idx="196">
                  <c:v>25.213369</c:v>
                </c:pt>
                <c:pt idx="197">
                  <c:v>24.963930000000001</c:v>
                </c:pt>
                <c:pt idx="198">
                  <c:v>25.203393999999999</c:v>
                </c:pt>
                <c:pt idx="199">
                  <c:v>24.894086999999999</c:v>
                </c:pt>
                <c:pt idx="200">
                  <c:v>23.716732</c:v>
                </c:pt>
                <c:pt idx="201">
                  <c:v>23.177942000000002</c:v>
                </c:pt>
                <c:pt idx="202">
                  <c:v>24.63467</c:v>
                </c:pt>
                <c:pt idx="203">
                  <c:v>24.664601999999999</c:v>
                </c:pt>
                <c:pt idx="204">
                  <c:v>25.792069999999999</c:v>
                </c:pt>
                <c:pt idx="205">
                  <c:v>26.071444</c:v>
                </c:pt>
                <c:pt idx="206">
                  <c:v>25.831982</c:v>
                </c:pt>
                <c:pt idx="207">
                  <c:v>25.961690999999998</c:v>
                </c:pt>
                <c:pt idx="208">
                  <c:v>26.520434999999999</c:v>
                </c:pt>
                <c:pt idx="209">
                  <c:v>27.338595999999999</c:v>
                </c:pt>
                <c:pt idx="210">
                  <c:v>27.438374</c:v>
                </c:pt>
                <c:pt idx="211">
                  <c:v>27.298687000000001</c:v>
                </c:pt>
                <c:pt idx="212">
                  <c:v>27.757656000000001</c:v>
                </c:pt>
                <c:pt idx="213">
                  <c:v>27.188932000000001</c:v>
                </c:pt>
                <c:pt idx="214">
                  <c:v>27.737701000000001</c:v>
                </c:pt>
                <c:pt idx="215">
                  <c:v>27.139046</c:v>
                </c:pt>
                <c:pt idx="216">
                  <c:v>27.637924000000002</c:v>
                </c:pt>
                <c:pt idx="217">
                  <c:v>27.667856</c:v>
                </c:pt>
                <c:pt idx="218">
                  <c:v>28.476042</c:v>
                </c:pt>
                <c:pt idx="219">
                  <c:v>28.396221000000001</c:v>
                </c:pt>
                <c:pt idx="220">
                  <c:v>28.525929999999999</c:v>
                </c:pt>
                <c:pt idx="221">
                  <c:v>29.264272999999999</c:v>
                </c:pt>
                <c:pt idx="222">
                  <c:v>28.326377999999998</c:v>
                </c:pt>
                <c:pt idx="223">
                  <c:v>28.306422999999999</c:v>
                </c:pt>
                <c:pt idx="224">
                  <c:v>27.737701000000001</c:v>
                </c:pt>
                <c:pt idx="225">
                  <c:v>28.974921999999999</c:v>
                </c:pt>
                <c:pt idx="226">
                  <c:v>28.815280999999999</c:v>
                </c:pt>
                <c:pt idx="227">
                  <c:v>28.805304</c:v>
                </c:pt>
                <c:pt idx="228">
                  <c:v>29.074697</c:v>
                </c:pt>
                <c:pt idx="229">
                  <c:v>29.423912000000001</c:v>
                </c:pt>
                <c:pt idx="230">
                  <c:v>29.334114</c:v>
                </c:pt>
                <c:pt idx="231">
                  <c:v>30.042524</c:v>
                </c:pt>
                <c:pt idx="232">
                  <c:v>30.810798999999999</c:v>
                </c:pt>
                <c:pt idx="233">
                  <c:v>31.189947</c:v>
                </c:pt>
                <c:pt idx="234">
                  <c:v>31.080193000000001</c:v>
                </c:pt>
                <c:pt idx="235">
                  <c:v>29.423912000000001</c:v>
                </c:pt>
                <c:pt idx="236">
                  <c:v>30.082433999999999</c:v>
                </c:pt>
                <c:pt idx="237">
                  <c:v>30.840731000000002</c:v>
                </c:pt>
                <c:pt idx="238">
                  <c:v>30.900597000000001</c:v>
                </c:pt>
                <c:pt idx="239">
                  <c:v>30.770886999999998</c:v>
                </c:pt>
                <c:pt idx="240">
                  <c:v>30.790842000000001</c:v>
                </c:pt>
                <c:pt idx="241">
                  <c:v>32.487034000000001</c:v>
                </c:pt>
                <c:pt idx="242">
                  <c:v>32.926048000000002</c:v>
                </c:pt>
                <c:pt idx="243">
                  <c:v>32.197685</c:v>
                </c:pt>
                <c:pt idx="244">
                  <c:v>33.135578000000002</c:v>
                </c:pt>
                <c:pt idx="245">
                  <c:v>32.287483000000002</c:v>
                </c:pt>
                <c:pt idx="246">
                  <c:v>32.048018999999996</c:v>
                </c:pt>
                <c:pt idx="247">
                  <c:v>32.926048000000002</c:v>
                </c:pt>
                <c:pt idx="248">
                  <c:v>32.726497999999999</c:v>
                </c:pt>
                <c:pt idx="249">
                  <c:v>32.946002999999997</c:v>
                </c:pt>
                <c:pt idx="250">
                  <c:v>32.906094000000003</c:v>
                </c:pt>
                <c:pt idx="251">
                  <c:v>32.676608999999999</c:v>
                </c:pt>
                <c:pt idx="252">
                  <c:v>33.604523</c:v>
                </c:pt>
                <c:pt idx="253">
                  <c:v>33.045780000000001</c:v>
                </c:pt>
                <c:pt idx="254">
                  <c:v>34.163269</c:v>
                </c:pt>
                <c:pt idx="255">
                  <c:v>35.220894000000001</c:v>
                </c:pt>
                <c:pt idx="256">
                  <c:v>35.061253000000001</c:v>
                </c:pt>
                <c:pt idx="257">
                  <c:v>34.592303999999999</c:v>
                </c:pt>
                <c:pt idx="258">
                  <c:v>33.903851000000003</c:v>
                </c:pt>
                <c:pt idx="259">
                  <c:v>34.412708000000002</c:v>
                </c:pt>
                <c:pt idx="260">
                  <c:v>34.472572</c:v>
                </c:pt>
                <c:pt idx="261">
                  <c:v>34.113379999999999</c:v>
                </c:pt>
                <c:pt idx="262">
                  <c:v>34.023581999999998</c:v>
                </c:pt>
                <c:pt idx="263">
                  <c:v>34.312935000000003</c:v>
                </c:pt>
                <c:pt idx="264">
                  <c:v>34.023581999999998</c:v>
                </c:pt>
                <c:pt idx="265">
                  <c:v>34.941521000000002</c:v>
                </c:pt>
                <c:pt idx="266">
                  <c:v>34.741970000000002</c:v>
                </c:pt>
                <c:pt idx="267">
                  <c:v>34.642192999999999</c:v>
                </c:pt>
                <c:pt idx="268">
                  <c:v>34.991408999999997</c:v>
                </c:pt>
                <c:pt idx="269">
                  <c:v>35.450378000000001</c:v>
                </c:pt>
                <c:pt idx="270">
                  <c:v>35.679862999999997</c:v>
                </c:pt>
                <c:pt idx="271">
                  <c:v>36.517978999999997</c:v>
                </c:pt>
                <c:pt idx="272">
                  <c:v>35.560130999999998</c:v>
                </c:pt>
                <c:pt idx="273">
                  <c:v>35.250827999999998</c:v>
                </c:pt>
                <c:pt idx="274">
                  <c:v>35.320667</c:v>
                </c:pt>
                <c:pt idx="275">
                  <c:v>34.642192999999999</c:v>
                </c:pt>
                <c:pt idx="276">
                  <c:v>35.220894000000001</c:v>
                </c:pt>
                <c:pt idx="277">
                  <c:v>34.57235</c:v>
                </c:pt>
                <c:pt idx="278">
                  <c:v>34.073470999999998</c:v>
                </c:pt>
                <c:pt idx="279">
                  <c:v>35.081206999999999</c:v>
                </c:pt>
                <c:pt idx="280">
                  <c:v>35.290737</c:v>
                </c:pt>
                <c:pt idx="281">
                  <c:v>32.048018999999996</c:v>
                </c:pt>
                <c:pt idx="282">
                  <c:v>31.678847999999999</c:v>
                </c:pt>
                <c:pt idx="283">
                  <c:v>32.526943000000003</c:v>
                </c:pt>
                <c:pt idx="284">
                  <c:v>30.930530999999998</c:v>
                </c:pt>
                <c:pt idx="285">
                  <c:v>31.130081000000001</c:v>
                </c:pt>
                <c:pt idx="286">
                  <c:v>32.516967999999999</c:v>
                </c:pt>
                <c:pt idx="287">
                  <c:v>32.107883000000001</c:v>
                </c:pt>
                <c:pt idx="288">
                  <c:v>31.928288999999999</c:v>
                </c:pt>
                <c:pt idx="289">
                  <c:v>31.060237999999998</c:v>
                </c:pt>
                <c:pt idx="290">
                  <c:v>32.327393000000001</c:v>
                </c:pt>
                <c:pt idx="291">
                  <c:v>31.728736999999999</c:v>
                </c:pt>
                <c:pt idx="292">
                  <c:v>32.616740999999998</c:v>
                </c:pt>
                <c:pt idx="293">
                  <c:v>32.427169999999997</c:v>
                </c:pt>
                <c:pt idx="294">
                  <c:v>32.856205000000003</c:v>
                </c:pt>
                <c:pt idx="295">
                  <c:v>33.325150000000001</c:v>
                </c:pt>
                <c:pt idx="296">
                  <c:v>32.626719999999999</c:v>
                </c:pt>
                <c:pt idx="297">
                  <c:v>31.489274999999999</c:v>
                </c:pt>
                <c:pt idx="298">
                  <c:v>31.728736999999999</c:v>
                </c:pt>
                <c:pt idx="299">
                  <c:v>31.229856000000002</c:v>
                </c:pt>
                <c:pt idx="300">
                  <c:v>30.561358999999999</c:v>
                </c:pt>
                <c:pt idx="301">
                  <c:v>30.182210999999999</c:v>
                </c:pt>
                <c:pt idx="302">
                  <c:v>29.733218999999998</c:v>
                </c:pt>
                <c:pt idx="303">
                  <c:v>29.633444000000001</c:v>
                </c:pt>
                <c:pt idx="304">
                  <c:v>30.321898000000001</c:v>
                </c:pt>
                <c:pt idx="305">
                  <c:v>30.162254000000001</c:v>
                </c:pt>
                <c:pt idx="306">
                  <c:v>29.862926000000002</c:v>
                </c:pt>
                <c:pt idx="307">
                  <c:v>29.234338999999999</c:v>
                </c:pt>
                <c:pt idx="308">
                  <c:v>28.186691</c:v>
                </c:pt>
                <c:pt idx="309">
                  <c:v>28.645659999999999</c:v>
                </c:pt>
                <c:pt idx="310">
                  <c:v>28.835235999999998</c:v>
                </c:pt>
                <c:pt idx="311">
                  <c:v>26.839718000000001</c:v>
                </c:pt>
                <c:pt idx="312">
                  <c:v>25.692295000000001</c:v>
                </c:pt>
                <c:pt idx="313">
                  <c:v>25.293192000000001</c:v>
                </c:pt>
                <c:pt idx="314">
                  <c:v>26.789829000000001</c:v>
                </c:pt>
                <c:pt idx="315">
                  <c:v>26.779852000000002</c:v>
                </c:pt>
                <c:pt idx="316">
                  <c:v>27.747679000000002</c:v>
                </c:pt>
                <c:pt idx="317">
                  <c:v>26.829740999999999</c:v>
                </c:pt>
                <c:pt idx="318">
                  <c:v>26.450589999999998</c:v>
                </c:pt>
                <c:pt idx="319">
                  <c:v>27.109112</c:v>
                </c:pt>
                <c:pt idx="320">
                  <c:v>27.149023</c:v>
                </c:pt>
                <c:pt idx="321">
                  <c:v>26.161242000000001</c:v>
                </c:pt>
                <c:pt idx="322">
                  <c:v>26.211127999999999</c:v>
                </c:pt>
                <c:pt idx="323">
                  <c:v>26.839718000000001</c:v>
                </c:pt>
                <c:pt idx="324">
                  <c:v>26.739943</c:v>
                </c:pt>
                <c:pt idx="325">
                  <c:v>27.358553000000001</c:v>
                </c:pt>
                <c:pt idx="326">
                  <c:v>25.482765000000001</c:v>
                </c:pt>
                <c:pt idx="327">
                  <c:v>25.203393999999999</c:v>
                </c:pt>
                <c:pt idx="328">
                  <c:v>24.824244</c:v>
                </c:pt>
                <c:pt idx="329">
                  <c:v>25.712250000000001</c:v>
                </c:pt>
                <c:pt idx="330">
                  <c:v>25.133551000000001</c:v>
                </c:pt>
                <c:pt idx="331">
                  <c:v>23.946217000000001</c:v>
                </c:pt>
                <c:pt idx="332">
                  <c:v>22.449577000000001</c:v>
                </c:pt>
                <c:pt idx="333">
                  <c:v>24.405186</c:v>
                </c:pt>
                <c:pt idx="334">
                  <c:v>25.113593999999999</c:v>
                </c:pt>
                <c:pt idx="335">
                  <c:v>22.778836999999999</c:v>
                </c:pt>
                <c:pt idx="336">
                  <c:v>21.701257999999999</c:v>
                </c:pt>
                <c:pt idx="337">
                  <c:v>22.319868</c:v>
                </c:pt>
                <c:pt idx="338">
                  <c:v>21.481750000000002</c:v>
                </c:pt>
                <c:pt idx="339">
                  <c:v>20.972895000000001</c:v>
                </c:pt>
                <c:pt idx="340">
                  <c:v>20.643635</c:v>
                </c:pt>
                <c:pt idx="341">
                  <c:v>21.252268000000001</c:v>
                </c:pt>
                <c:pt idx="342">
                  <c:v>21.840944</c:v>
                </c:pt>
                <c:pt idx="343">
                  <c:v>20.414148000000001</c:v>
                </c:pt>
                <c:pt idx="344">
                  <c:v>19.456301</c:v>
                </c:pt>
                <c:pt idx="345">
                  <c:v>17.400917</c:v>
                </c:pt>
                <c:pt idx="346">
                  <c:v>18.508430000000001</c:v>
                </c:pt>
                <c:pt idx="347">
                  <c:v>17.909775</c:v>
                </c:pt>
                <c:pt idx="348">
                  <c:v>17.959661000000001</c:v>
                </c:pt>
                <c:pt idx="349">
                  <c:v>18.997332</c:v>
                </c:pt>
                <c:pt idx="350">
                  <c:v>18.957419999999999</c:v>
                </c:pt>
                <c:pt idx="351">
                  <c:v>20.803273999999998</c:v>
                </c:pt>
                <c:pt idx="352">
                  <c:v>19.985112999999998</c:v>
                </c:pt>
                <c:pt idx="353">
                  <c:v>19.246770999999999</c:v>
                </c:pt>
                <c:pt idx="354">
                  <c:v>17.450806</c:v>
                </c:pt>
                <c:pt idx="355">
                  <c:v>17.570536000000001</c:v>
                </c:pt>
                <c:pt idx="356">
                  <c:v>16.303383</c:v>
                </c:pt>
                <c:pt idx="357">
                  <c:v>16.133762000000001</c:v>
                </c:pt>
                <c:pt idx="358">
                  <c:v>18.358767</c:v>
                </c:pt>
                <c:pt idx="359">
                  <c:v>17.450806</c:v>
                </c:pt>
                <c:pt idx="360">
                  <c:v>21.421886000000001</c:v>
                </c:pt>
                <c:pt idx="361">
                  <c:v>17.700244999999999</c:v>
                </c:pt>
                <c:pt idx="362">
                  <c:v>21.601482000000001</c:v>
                </c:pt>
                <c:pt idx="363">
                  <c:v>23.497225</c:v>
                </c:pt>
                <c:pt idx="364">
                  <c:v>21.860900999999998</c:v>
                </c:pt>
                <c:pt idx="365">
                  <c:v>23.796552999999999</c:v>
                </c:pt>
                <c:pt idx="366">
                  <c:v>25.881868000000001</c:v>
                </c:pt>
                <c:pt idx="367">
                  <c:v>27.637924000000002</c:v>
                </c:pt>
                <c:pt idx="368">
                  <c:v>27.029291000000001</c:v>
                </c:pt>
                <c:pt idx="369">
                  <c:v>26.590278999999999</c:v>
                </c:pt>
                <c:pt idx="370">
                  <c:v>26.540389999999999</c:v>
                </c:pt>
                <c:pt idx="371">
                  <c:v>25.971665999999999</c:v>
                </c:pt>
                <c:pt idx="372">
                  <c:v>28.835235999999998</c:v>
                </c:pt>
                <c:pt idx="373">
                  <c:v>26.779852000000002</c:v>
                </c:pt>
                <c:pt idx="374">
                  <c:v>27.158999999999999</c:v>
                </c:pt>
                <c:pt idx="375">
                  <c:v>27.238821000000002</c:v>
                </c:pt>
                <c:pt idx="376">
                  <c:v>27.43</c:v>
                </c:pt>
                <c:pt idx="377">
                  <c:v>27.120000999999998</c:v>
                </c:pt>
                <c:pt idx="378">
                  <c:v>27.59</c:v>
                </c:pt>
                <c:pt idx="379">
                  <c:v>27.290001</c:v>
                </c:pt>
                <c:pt idx="380">
                  <c:v>27.110001</c:v>
                </c:pt>
                <c:pt idx="381">
                  <c:v>25.99</c:v>
                </c:pt>
                <c:pt idx="382">
                  <c:v>26.200001</c:v>
                </c:pt>
                <c:pt idx="383">
                  <c:v>26.690000999999999</c:v>
                </c:pt>
                <c:pt idx="384">
                  <c:v>27.450001</c:v>
                </c:pt>
                <c:pt idx="385">
                  <c:v>27.799999</c:v>
                </c:pt>
                <c:pt idx="386">
                  <c:v>27.299999</c:v>
                </c:pt>
                <c:pt idx="387">
                  <c:v>27.549999</c:v>
                </c:pt>
                <c:pt idx="388">
                  <c:v>27.709999</c:v>
                </c:pt>
                <c:pt idx="389">
                  <c:v>28.4</c:v>
                </c:pt>
                <c:pt idx="390">
                  <c:v>28.469999000000001</c:v>
                </c:pt>
                <c:pt idx="391">
                  <c:v>28.219999000000001</c:v>
                </c:pt>
                <c:pt idx="392">
                  <c:v>28.950001</c:v>
                </c:pt>
                <c:pt idx="393">
                  <c:v>29.059999000000001</c:v>
                </c:pt>
                <c:pt idx="394">
                  <c:v>28.52</c:v>
                </c:pt>
                <c:pt idx="395">
                  <c:v>29.01</c:v>
                </c:pt>
                <c:pt idx="396">
                  <c:v>29.01</c:v>
                </c:pt>
                <c:pt idx="397">
                  <c:v>28.33</c:v>
                </c:pt>
                <c:pt idx="398">
                  <c:v>27.85</c:v>
                </c:pt>
                <c:pt idx="399">
                  <c:v>27.5</c:v>
                </c:pt>
                <c:pt idx="400">
                  <c:v>27.870000999999998</c:v>
                </c:pt>
                <c:pt idx="401">
                  <c:v>26.99</c:v>
                </c:pt>
                <c:pt idx="402">
                  <c:v>26.469999000000001</c:v>
                </c:pt>
                <c:pt idx="403">
                  <c:v>26.52</c:v>
                </c:pt>
                <c:pt idx="404">
                  <c:v>25.82</c:v>
                </c:pt>
                <c:pt idx="405">
                  <c:v>26.01</c:v>
                </c:pt>
                <c:pt idx="406">
                  <c:v>26.540001</c:v>
                </c:pt>
                <c:pt idx="407">
                  <c:v>26.85</c:v>
                </c:pt>
                <c:pt idx="408">
                  <c:v>26.799999</c:v>
                </c:pt>
                <c:pt idx="409">
                  <c:v>25.91</c:v>
                </c:pt>
                <c:pt idx="410">
                  <c:v>26.09</c:v>
                </c:pt>
                <c:pt idx="411">
                  <c:v>26.65</c:v>
                </c:pt>
                <c:pt idx="412">
                  <c:v>26.4</c:v>
                </c:pt>
                <c:pt idx="413">
                  <c:v>26.139999</c:v>
                </c:pt>
                <c:pt idx="414">
                  <c:v>25.85</c:v>
                </c:pt>
                <c:pt idx="415">
                  <c:v>25.700001</c:v>
                </c:pt>
                <c:pt idx="416">
                  <c:v>25.870000999999998</c:v>
                </c:pt>
                <c:pt idx="417">
                  <c:v>26.5</c:v>
                </c:pt>
                <c:pt idx="418">
                  <c:v>26.74</c:v>
                </c:pt>
                <c:pt idx="419">
                  <c:v>26.190000999999999</c:v>
                </c:pt>
                <c:pt idx="420">
                  <c:v>24.700001</c:v>
                </c:pt>
                <c:pt idx="421">
                  <c:v>24.85</c:v>
                </c:pt>
                <c:pt idx="422">
                  <c:v>24.984452999999998</c:v>
                </c:pt>
                <c:pt idx="423">
                  <c:v>24.585816999999999</c:v>
                </c:pt>
                <c:pt idx="424">
                  <c:v>22.961379999999998</c:v>
                </c:pt>
                <c:pt idx="425">
                  <c:v>23.041107</c:v>
                </c:pt>
                <c:pt idx="426">
                  <c:v>22.921516</c:v>
                </c:pt>
                <c:pt idx="427">
                  <c:v>22.652436999999999</c:v>
                </c:pt>
                <c:pt idx="428">
                  <c:v>22.203973999999999</c:v>
                </c:pt>
                <c:pt idx="429">
                  <c:v>21.904997000000002</c:v>
                </c:pt>
                <c:pt idx="430">
                  <c:v>21.237283999999999</c:v>
                </c:pt>
                <c:pt idx="431">
                  <c:v>20.400148000000002</c:v>
                </c:pt>
                <c:pt idx="432">
                  <c:v>20.529705</c:v>
                </c:pt>
                <c:pt idx="433">
                  <c:v>20.270593999999999</c:v>
                </c:pt>
                <c:pt idx="434">
                  <c:v>20.330387000000002</c:v>
                </c:pt>
                <c:pt idx="435">
                  <c:v>19.901855000000001</c:v>
                </c:pt>
                <c:pt idx="436">
                  <c:v>19.612843999999999</c:v>
                </c:pt>
                <c:pt idx="437">
                  <c:v>19.921786999999998</c:v>
                </c:pt>
                <c:pt idx="438">
                  <c:v>19.493255999999999</c:v>
                </c:pt>
                <c:pt idx="439">
                  <c:v>19.433458000000002</c:v>
                </c:pt>
                <c:pt idx="440">
                  <c:v>19.802197</c:v>
                </c:pt>
                <c:pt idx="441">
                  <c:v>19.363696999999998</c:v>
                </c:pt>
                <c:pt idx="442">
                  <c:v>20.260628000000001</c:v>
                </c:pt>
                <c:pt idx="443">
                  <c:v>20.420079999999999</c:v>
                </c:pt>
                <c:pt idx="444">
                  <c:v>19.961651</c:v>
                </c:pt>
                <c:pt idx="445">
                  <c:v>20.131070999999999</c:v>
                </c:pt>
                <c:pt idx="446">
                  <c:v>20.320421</c:v>
                </c:pt>
                <c:pt idx="447">
                  <c:v>19.921786999999998</c:v>
                </c:pt>
                <c:pt idx="448">
                  <c:v>20.579535</c:v>
                </c:pt>
                <c:pt idx="449">
                  <c:v>20.300491000000001</c:v>
                </c:pt>
                <c:pt idx="450">
                  <c:v>20.400148000000002</c:v>
                </c:pt>
                <c:pt idx="451">
                  <c:v>20.390184000000001</c:v>
                </c:pt>
                <c:pt idx="452">
                  <c:v>20.729023000000002</c:v>
                </c:pt>
                <c:pt idx="453">
                  <c:v>20.868545999999998</c:v>
                </c:pt>
                <c:pt idx="454">
                  <c:v>20.818715999999998</c:v>
                </c:pt>
                <c:pt idx="455">
                  <c:v>21.018034</c:v>
                </c:pt>
                <c:pt idx="456">
                  <c:v>21.057898000000002</c:v>
                </c:pt>
                <c:pt idx="457">
                  <c:v>21.037966000000001</c:v>
                </c:pt>
                <c:pt idx="458">
                  <c:v>21.237283999999999</c:v>
                </c:pt>
                <c:pt idx="459">
                  <c:v>21.117692999999999</c:v>
                </c:pt>
                <c:pt idx="460">
                  <c:v>20.828682000000001</c:v>
                </c:pt>
                <c:pt idx="461">
                  <c:v>20.519739000000001</c:v>
                </c:pt>
                <c:pt idx="462">
                  <c:v>19.622810000000001</c:v>
                </c:pt>
                <c:pt idx="463">
                  <c:v>19.692571999999998</c:v>
                </c:pt>
                <c:pt idx="464">
                  <c:v>19.184313</c:v>
                </c:pt>
                <c:pt idx="465">
                  <c:v>19.493255999999999</c:v>
                </c:pt>
                <c:pt idx="466">
                  <c:v>19.712503000000002</c:v>
                </c:pt>
                <c:pt idx="467">
                  <c:v>19.114552</c:v>
                </c:pt>
                <c:pt idx="468">
                  <c:v>19.353731</c:v>
                </c:pt>
                <c:pt idx="469">
                  <c:v>19.652708000000001</c:v>
                </c:pt>
                <c:pt idx="470">
                  <c:v>19.89189</c:v>
                </c:pt>
                <c:pt idx="471">
                  <c:v>19.822127999999999</c:v>
                </c:pt>
                <c:pt idx="472">
                  <c:v>19.951685000000001</c:v>
                </c:pt>
                <c:pt idx="473">
                  <c:v>19.971616999999998</c:v>
                </c:pt>
                <c:pt idx="474">
                  <c:v>19.752367</c:v>
                </c:pt>
                <c:pt idx="475">
                  <c:v>19.48329</c:v>
                </c:pt>
                <c:pt idx="476">
                  <c:v>19.632776</c:v>
                </c:pt>
                <c:pt idx="477">
                  <c:v>19.602879000000001</c:v>
                </c:pt>
                <c:pt idx="478">
                  <c:v>19.084654</c:v>
                </c:pt>
                <c:pt idx="479">
                  <c:v>19.084654</c:v>
                </c:pt>
                <c:pt idx="480">
                  <c:v>18.616257000000001</c:v>
                </c:pt>
                <c:pt idx="481">
                  <c:v>18.377075000000001</c:v>
                </c:pt>
                <c:pt idx="482">
                  <c:v>18.795642999999998</c:v>
                </c:pt>
                <c:pt idx="483">
                  <c:v>18.725881999999999</c:v>
                </c:pt>
                <c:pt idx="484">
                  <c:v>17.799054999999999</c:v>
                </c:pt>
                <c:pt idx="485">
                  <c:v>18.387041</c:v>
                </c:pt>
                <c:pt idx="486">
                  <c:v>18.686019999999999</c:v>
                </c:pt>
                <c:pt idx="487">
                  <c:v>18.915234000000002</c:v>
                </c:pt>
                <c:pt idx="488">
                  <c:v>18.975028999999999</c:v>
                </c:pt>
                <c:pt idx="489">
                  <c:v>18.566427000000001</c:v>
                </c:pt>
                <c:pt idx="490">
                  <c:v>18.536529999999999</c:v>
                </c:pt>
                <c:pt idx="491">
                  <c:v>18.666086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028-900C-A8D321A514B4}"/>
            </c:ext>
          </c:extLst>
        </c:ser>
        <c:ser>
          <c:idx val="5"/>
          <c:order val="5"/>
          <c:tx>
            <c:strRef>
              <c:f>'Base de Dados Original'!$M$7</c:f>
              <c:strCache>
                <c:ptCount val="1"/>
                <c:pt idx="0">
                  <c:v>Multiplan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Original'!$M$8:$M$499</c:f>
              <c:numCache>
                <c:formatCode>#,##0.00</c:formatCode>
                <c:ptCount val="492"/>
                <c:pt idx="0">
                  <c:v>21.48</c:v>
                </c:pt>
                <c:pt idx="1">
                  <c:v>21.07</c:v>
                </c:pt>
                <c:pt idx="2">
                  <c:v>21.799999</c:v>
                </c:pt>
                <c:pt idx="3">
                  <c:v>21.93</c:v>
                </c:pt>
                <c:pt idx="4">
                  <c:v>21.26</c:v>
                </c:pt>
                <c:pt idx="5">
                  <c:v>21.700001</c:v>
                </c:pt>
                <c:pt idx="6">
                  <c:v>21.51</c:v>
                </c:pt>
                <c:pt idx="7">
                  <c:v>21.32</c:v>
                </c:pt>
                <c:pt idx="8">
                  <c:v>21.59</c:v>
                </c:pt>
                <c:pt idx="9">
                  <c:v>22.09</c:v>
                </c:pt>
                <c:pt idx="10">
                  <c:v>22.48</c:v>
                </c:pt>
                <c:pt idx="11">
                  <c:v>22.559999000000001</c:v>
                </c:pt>
                <c:pt idx="12">
                  <c:v>23.01</c:v>
                </c:pt>
                <c:pt idx="13">
                  <c:v>23.09</c:v>
                </c:pt>
                <c:pt idx="14">
                  <c:v>23.559999000000001</c:v>
                </c:pt>
                <c:pt idx="15">
                  <c:v>23.200001</c:v>
                </c:pt>
                <c:pt idx="16">
                  <c:v>23.23</c:v>
                </c:pt>
                <c:pt idx="17">
                  <c:v>23.51</c:v>
                </c:pt>
                <c:pt idx="18">
                  <c:v>23.799999</c:v>
                </c:pt>
                <c:pt idx="19">
                  <c:v>24.02</c:v>
                </c:pt>
                <c:pt idx="20">
                  <c:v>23.35</c:v>
                </c:pt>
                <c:pt idx="21">
                  <c:v>24.16</c:v>
                </c:pt>
                <c:pt idx="22">
                  <c:v>22.93</c:v>
                </c:pt>
                <c:pt idx="23">
                  <c:v>22.959999</c:v>
                </c:pt>
                <c:pt idx="24">
                  <c:v>23.629999000000002</c:v>
                </c:pt>
                <c:pt idx="25">
                  <c:v>23.709999</c:v>
                </c:pt>
                <c:pt idx="26">
                  <c:v>24.27</c:v>
                </c:pt>
                <c:pt idx="27">
                  <c:v>24.26</c:v>
                </c:pt>
                <c:pt idx="28">
                  <c:v>24.35</c:v>
                </c:pt>
                <c:pt idx="29">
                  <c:v>23.9</c:v>
                </c:pt>
                <c:pt idx="30">
                  <c:v>24.17</c:v>
                </c:pt>
                <c:pt idx="31">
                  <c:v>24.450001</c:v>
                </c:pt>
                <c:pt idx="32">
                  <c:v>24.940000999999999</c:v>
                </c:pt>
                <c:pt idx="33">
                  <c:v>24.48</c:v>
                </c:pt>
                <c:pt idx="34">
                  <c:v>23.799999</c:v>
                </c:pt>
                <c:pt idx="35">
                  <c:v>23.059999000000001</c:v>
                </c:pt>
                <c:pt idx="36">
                  <c:v>23.030000999999999</c:v>
                </c:pt>
                <c:pt idx="37">
                  <c:v>22.9</c:v>
                </c:pt>
                <c:pt idx="38">
                  <c:v>23.4</c:v>
                </c:pt>
                <c:pt idx="39">
                  <c:v>23.15</c:v>
                </c:pt>
                <c:pt idx="40">
                  <c:v>22.77</c:v>
                </c:pt>
                <c:pt idx="41">
                  <c:v>23.5</c:v>
                </c:pt>
                <c:pt idx="42">
                  <c:v>23.07</c:v>
                </c:pt>
                <c:pt idx="43">
                  <c:v>23.719999000000001</c:v>
                </c:pt>
                <c:pt idx="44">
                  <c:v>24.040001</c:v>
                </c:pt>
                <c:pt idx="45">
                  <c:v>25.18</c:v>
                </c:pt>
                <c:pt idx="46">
                  <c:v>25.049999</c:v>
                </c:pt>
                <c:pt idx="47">
                  <c:v>25.299999</c:v>
                </c:pt>
                <c:pt idx="48">
                  <c:v>25.99</c:v>
                </c:pt>
                <c:pt idx="49">
                  <c:v>25.76</c:v>
                </c:pt>
                <c:pt idx="50">
                  <c:v>25.68</c:v>
                </c:pt>
                <c:pt idx="51">
                  <c:v>25.940000999999999</c:v>
                </c:pt>
                <c:pt idx="52">
                  <c:v>26.26</c:v>
                </c:pt>
                <c:pt idx="53">
                  <c:v>26.629999000000002</c:v>
                </c:pt>
                <c:pt idx="54">
                  <c:v>25.75</c:v>
                </c:pt>
                <c:pt idx="55">
                  <c:v>26.559999000000001</c:v>
                </c:pt>
                <c:pt idx="56">
                  <c:v>26.42</c:v>
                </c:pt>
                <c:pt idx="57">
                  <c:v>27.18</c:v>
                </c:pt>
                <c:pt idx="58">
                  <c:v>27.74</c:v>
                </c:pt>
                <c:pt idx="59">
                  <c:v>27.51</c:v>
                </c:pt>
                <c:pt idx="60">
                  <c:v>26.25</c:v>
                </c:pt>
                <c:pt idx="61">
                  <c:v>25.959999</c:v>
                </c:pt>
                <c:pt idx="62">
                  <c:v>25.66</c:v>
                </c:pt>
                <c:pt idx="63">
                  <c:v>25.59</c:v>
                </c:pt>
                <c:pt idx="64">
                  <c:v>25.379999000000002</c:v>
                </c:pt>
                <c:pt idx="65">
                  <c:v>25.219999000000001</c:v>
                </c:pt>
                <c:pt idx="66">
                  <c:v>24.98</c:v>
                </c:pt>
                <c:pt idx="67">
                  <c:v>24.620000999999998</c:v>
                </c:pt>
                <c:pt idx="68">
                  <c:v>24.52</c:v>
                </c:pt>
                <c:pt idx="69">
                  <c:v>25.110001</c:v>
                </c:pt>
                <c:pt idx="70">
                  <c:v>24.57</c:v>
                </c:pt>
                <c:pt idx="71">
                  <c:v>24.42</c:v>
                </c:pt>
                <c:pt idx="72">
                  <c:v>24.6</c:v>
                </c:pt>
                <c:pt idx="73">
                  <c:v>24.209999</c:v>
                </c:pt>
                <c:pt idx="74">
                  <c:v>23.700001</c:v>
                </c:pt>
                <c:pt idx="75">
                  <c:v>23.27</c:v>
                </c:pt>
                <c:pt idx="76">
                  <c:v>24.83</c:v>
                </c:pt>
                <c:pt idx="77">
                  <c:v>25.040001</c:v>
                </c:pt>
                <c:pt idx="78">
                  <c:v>24.82</c:v>
                </c:pt>
                <c:pt idx="79">
                  <c:v>23.809999000000001</c:v>
                </c:pt>
                <c:pt idx="80">
                  <c:v>23.67</c:v>
                </c:pt>
                <c:pt idx="81">
                  <c:v>23.65</c:v>
                </c:pt>
                <c:pt idx="82">
                  <c:v>24</c:v>
                </c:pt>
                <c:pt idx="83">
                  <c:v>23.030000999999999</c:v>
                </c:pt>
                <c:pt idx="84">
                  <c:v>23.43</c:v>
                </c:pt>
                <c:pt idx="85">
                  <c:v>23.950001</c:v>
                </c:pt>
                <c:pt idx="86">
                  <c:v>23.629999000000002</c:v>
                </c:pt>
                <c:pt idx="87">
                  <c:v>24</c:v>
                </c:pt>
                <c:pt idx="88">
                  <c:v>23.57</c:v>
                </c:pt>
                <c:pt idx="89">
                  <c:v>23.1</c:v>
                </c:pt>
                <c:pt idx="90">
                  <c:v>23.93</c:v>
                </c:pt>
                <c:pt idx="91">
                  <c:v>23.92</c:v>
                </c:pt>
                <c:pt idx="92">
                  <c:v>23.85</c:v>
                </c:pt>
                <c:pt idx="93">
                  <c:v>23.719999000000001</c:v>
                </c:pt>
                <c:pt idx="94">
                  <c:v>23.280000999999999</c:v>
                </c:pt>
                <c:pt idx="95">
                  <c:v>23.799999</c:v>
                </c:pt>
                <c:pt idx="96">
                  <c:v>23.530000999999999</c:v>
                </c:pt>
                <c:pt idx="97">
                  <c:v>23.700001</c:v>
                </c:pt>
                <c:pt idx="98">
                  <c:v>23.379999000000002</c:v>
                </c:pt>
                <c:pt idx="99">
                  <c:v>23.99</c:v>
                </c:pt>
                <c:pt idx="100">
                  <c:v>24.27</c:v>
                </c:pt>
                <c:pt idx="101">
                  <c:v>24.549999</c:v>
                </c:pt>
                <c:pt idx="102">
                  <c:v>24.190000999999999</c:v>
                </c:pt>
                <c:pt idx="103">
                  <c:v>24.49</c:v>
                </c:pt>
                <c:pt idx="104">
                  <c:v>24.84</c:v>
                </c:pt>
                <c:pt idx="105">
                  <c:v>23.52</c:v>
                </c:pt>
                <c:pt idx="106">
                  <c:v>23.68</c:v>
                </c:pt>
                <c:pt idx="107">
                  <c:v>23.66</c:v>
                </c:pt>
                <c:pt idx="108">
                  <c:v>23.33</c:v>
                </c:pt>
                <c:pt idx="109">
                  <c:v>23.540001</c:v>
                </c:pt>
                <c:pt idx="110">
                  <c:v>23.33</c:v>
                </c:pt>
                <c:pt idx="111">
                  <c:v>23.41</c:v>
                </c:pt>
                <c:pt idx="112">
                  <c:v>22.299999</c:v>
                </c:pt>
                <c:pt idx="113">
                  <c:v>22.950001</c:v>
                </c:pt>
                <c:pt idx="114">
                  <c:v>22.67</c:v>
                </c:pt>
                <c:pt idx="115">
                  <c:v>23.620000999999998</c:v>
                </c:pt>
                <c:pt idx="116">
                  <c:v>23.209999</c:v>
                </c:pt>
                <c:pt idx="117">
                  <c:v>22.33</c:v>
                </c:pt>
                <c:pt idx="118">
                  <c:v>20.85</c:v>
                </c:pt>
                <c:pt idx="119">
                  <c:v>20.51</c:v>
                </c:pt>
                <c:pt idx="120">
                  <c:v>20.5</c:v>
                </c:pt>
                <c:pt idx="121">
                  <c:v>21.379999000000002</c:v>
                </c:pt>
                <c:pt idx="122">
                  <c:v>20.420000000000002</c:v>
                </c:pt>
                <c:pt idx="123">
                  <c:v>19.850000000000001</c:v>
                </c:pt>
                <c:pt idx="124">
                  <c:v>19.790001</c:v>
                </c:pt>
                <c:pt idx="125">
                  <c:v>19.379999000000002</c:v>
                </c:pt>
                <c:pt idx="126">
                  <c:v>19.68</c:v>
                </c:pt>
                <c:pt idx="127">
                  <c:v>20.079999999999998</c:v>
                </c:pt>
                <c:pt idx="128">
                  <c:v>19.870000999999998</c:v>
                </c:pt>
                <c:pt idx="129">
                  <c:v>20.100000000000001</c:v>
                </c:pt>
                <c:pt idx="130">
                  <c:v>20.139999</c:v>
                </c:pt>
                <c:pt idx="131">
                  <c:v>20.67</c:v>
                </c:pt>
                <c:pt idx="132">
                  <c:v>20.93</c:v>
                </c:pt>
                <c:pt idx="133">
                  <c:v>21.389999</c:v>
                </c:pt>
                <c:pt idx="134">
                  <c:v>21.35</c:v>
                </c:pt>
                <c:pt idx="135">
                  <c:v>21.25</c:v>
                </c:pt>
                <c:pt idx="136">
                  <c:v>21.379999000000002</c:v>
                </c:pt>
                <c:pt idx="137">
                  <c:v>21.6</c:v>
                </c:pt>
                <c:pt idx="138">
                  <c:v>21.84</c:v>
                </c:pt>
                <c:pt idx="139">
                  <c:v>22.129999000000002</c:v>
                </c:pt>
                <c:pt idx="140">
                  <c:v>22.5</c:v>
                </c:pt>
                <c:pt idx="141">
                  <c:v>21.299999</c:v>
                </c:pt>
                <c:pt idx="142">
                  <c:v>21.309999000000001</c:v>
                </c:pt>
                <c:pt idx="143">
                  <c:v>21.200001</c:v>
                </c:pt>
                <c:pt idx="144">
                  <c:v>21.799999</c:v>
                </c:pt>
                <c:pt idx="145">
                  <c:v>20.43</c:v>
                </c:pt>
                <c:pt idx="146">
                  <c:v>20.51</c:v>
                </c:pt>
                <c:pt idx="147">
                  <c:v>20.379999000000002</c:v>
                </c:pt>
                <c:pt idx="148">
                  <c:v>20.59</c:v>
                </c:pt>
                <c:pt idx="149">
                  <c:v>20.959999</c:v>
                </c:pt>
                <c:pt idx="150">
                  <c:v>21.190000999999999</c:v>
                </c:pt>
                <c:pt idx="151">
                  <c:v>21.42</c:v>
                </c:pt>
                <c:pt idx="152">
                  <c:v>21.35</c:v>
                </c:pt>
                <c:pt idx="153">
                  <c:v>21.940000999999999</c:v>
                </c:pt>
                <c:pt idx="154">
                  <c:v>21.48</c:v>
                </c:pt>
                <c:pt idx="155">
                  <c:v>21.639999</c:v>
                </c:pt>
                <c:pt idx="156">
                  <c:v>21.42</c:v>
                </c:pt>
                <c:pt idx="157">
                  <c:v>22.379999000000002</c:v>
                </c:pt>
                <c:pt idx="158">
                  <c:v>21.6</c:v>
                </c:pt>
                <c:pt idx="159">
                  <c:v>21.620000999999998</c:v>
                </c:pt>
                <c:pt idx="160">
                  <c:v>22.58</c:v>
                </c:pt>
                <c:pt idx="161">
                  <c:v>22.549999</c:v>
                </c:pt>
                <c:pt idx="162">
                  <c:v>23.530000999999999</c:v>
                </c:pt>
                <c:pt idx="163">
                  <c:v>23.360001</c:v>
                </c:pt>
                <c:pt idx="164">
                  <c:v>24.26</c:v>
                </c:pt>
                <c:pt idx="165">
                  <c:v>23.74</c:v>
                </c:pt>
                <c:pt idx="166">
                  <c:v>23.24</c:v>
                </c:pt>
                <c:pt idx="167">
                  <c:v>23.799999</c:v>
                </c:pt>
                <c:pt idx="168">
                  <c:v>24.370000999999998</c:v>
                </c:pt>
                <c:pt idx="169">
                  <c:v>24.91</c:v>
                </c:pt>
                <c:pt idx="170">
                  <c:v>25.299999</c:v>
                </c:pt>
                <c:pt idx="171">
                  <c:v>25.059999000000001</c:v>
                </c:pt>
                <c:pt idx="172">
                  <c:v>25.059999000000001</c:v>
                </c:pt>
                <c:pt idx="173">
                  <c:v>25.02</c:v>
                </c:pt>
                <c:pt idx="174">
                  <c:v>25.950001</c:v>
                </c:pt>
                <c:pt idx="175">
                  <c:v>24.84</c:v>
                </c:pt>
                <c:pt idx="176">
                  <c:v>24.49</c:v>
                </c:pt>
                <c:pt idx="177">
                  <c:v>24.9</c:v>
                </c:pt>
                <c:pt idx="178">
                  <c:v>24.76</c:v>
                </c:pt>
                <c:pt idx="179">
                  <c:v>25.15</c:v>
                </c:pt>
                <c:pt idx="180">
                  <c:v>24.4</c:v>
                </c:pt>
                <c:pt idx="181">
                  <c:v>24.040001</c:v>
                </c:pt>
                <c:pt idx="182">
                  <c:v>22.67</c:v>
                </c:pt>
                <c:pt idx="183">
                  <c:v>23.5</c:v>
                </c:pt>
                <c:pt idx="184">
                  <c:v>23.440000999999999</c:v>
                </c:pt>
                <c:pt idx="185">
                  <c:v>23.74</c:v>
                </c:pt>
                <c:pt idx="186">
                  <c:v>23.5</c:v>
                </c:pt>
                <c:pt idx="187">
                  <c:v>21.93</c:v>
                </c:pt>
                <c:pt idx="188">
                  <c:v>22</c:v>
                </c:pt>
                <c:pt idx="189">
                  <c:v>22.120000999999998</c:v>
                </c:pt>
                <c:pt idx="190">
                  <c:v>23.09</c:v>
                </c:pt>
                <c:pt idx="191">
                  <c:v>22.719999000000001</c:v>
                </c:pt>
                <c:pt idx="192">
                  <c:v>22.450001</c:v>
                </c:pt>
                <c:pt idx="193">
                  <c:v>22.99</c:v>
                </c:pt>
                <c:pt idx="194">
                  <c:v>23.629999000000002</c:v>
                </c:pt>
                <c:pt idx="195">
                  <c:v>24.040001</c:v>
                </c:pt>
                <c:pt idx="196">
                  <c:v>24.52</c:v>
                </c:pt>
                <c:pt idx="197">
                  <c:v>21.5</c:v>
                </c:pt>
                <c:pt idx="198">
                  <c:v>20.709999</c:v>
                </c:pt>
                <c:pt idx="199">
                  <c:v>19.389999</c:v>
                </c:pt>
                <c:pt idx="200">
                  <c:v>18.649999999999999</c:v>
                </c:pt>
                <c:pt idx="201">
                  <c:v>18.969999000000001</c:v>
                </c:pt>
                <c:pt idx="202">
                  <c:v>19.100000000000001</c:v>
                </c:pt>
                <c:pt idx="203">
                  <c:v>19.02</c:v>
                </c:pt>
                <c:pt idx="204">
                  <c:v>20.09</c:v>
                </c:pt>
                <c:pt idx="205">
                  <c:v>20.299999</c:v>
                </c:pt>
                <c:pt idx="206">
                  <c:v>21.209999</c:v>
                </c:pt>
                <c:pt idx="207">
                  <c:v>21.59</c:v>
                </c:pt>
                <c:pt idx="208">
                  <c:v>21.969999000000001</c:v>
                </c:pt>
                <c:pt idx="209">
                  <c:v>21.18</c:v>
                </c:pt>
                <c:pt idx="210">
                  <c:v>21.059999000000001</c:v>
                </c:pt>
                <c:pt idx="211">
                  <c:v>20.9</c:v>
                </c:pt>
                <c:pt idx="212">
                  <c:v>21.200001</c:v>
                </c:pt>
                <c:pt idx="213">
                  <c:v>21.17</c:v>
                </c:pt>
                <c:pt idx="214">
                  <c:v>21.15</c:v>
                </c:pt>
                <c:pt idx="215">
                  <c:v>21.360001</c:v>
                </c:pt>
                <c:pt idx="216">
                  <c:v>21.59</c:v>
                </c:pt>
                <c:pt idx="217">
                  <c:v>21.6</c:v>
                </c:pt>
                <c:pt idx="218">
                  <c:v>21.15</c:v>
                </c:pt>
                <c:pt idx="219">
                  <c:v>20.68</c:v>
                </c:pt>
                <c:pt idx="220">
                  <c:v>20.260000000000002</c:v>
                </c:pt>
                <c:pt idx="221">
                  <c:v>20.549999</c:v>
                </c:pt>
                <c:pt idx="222">
                  <c:v>19.43</c:v>
                </c:pt>
                <c:pt idx="223">
                  <c:v>19.209999</c:v>
                </c:pt>
                <c:pt idx="224">
                  <c:v>19.420000000000002</c:v>
                </c:pt>
                <c:pt idx="225">
                  <c:v>20.120000999999998</c:v>
                </c:pt>
                <c:pt idx="226">
                  <c:v>20.74</c:v>
                </c:pt>
                <c:pt idx="227">
                  <c:v>20.809999000000001</c:v>
                </c:pt>
                <c:pt idx="228">
                  <c:v>21.360001</c:v>
                </c:pt>
                <c:pt idx="229">
                  <c:v>21.440000999999999</c:v>
                </c:pt>
                <c:pt idx="230">
                  <c:v>22.07</c:v>
                </c:pt>
                <c:pt idx="231">
                  <c:v>22.91</c:v>
                </c:pt>
                <c:pt idx="232">
                  <c:v>23.120000999999998</c:v>
                </c:pt>
                <c:pt idx="233">
                  <c:v>22.59</c:v>
                </c:pt>
                <c:pt idx="234">
                  <c:v>22.700001</c:v>
                </c:pt>
                <c:pt idx="235">
                  <c:v>21.77</c:v>
                </c:pt>
                <c:pt idx="236">
                  <c:v>22.32</c:v>
                </c:pt>
                <c:pt idx="237">
                  <c:v>22.799999</c:v>
                </c:pt>
                <c:pt idx="238">
                  <c:v>23.15</c:v>
                </c:pt>
                <c:pt idx="239">
                  <c:v>22.25</c:v>
                </c:pt>
                <c:pt idx="240">
                  <c:v>21.67</c:v>
                </c:pt>
                <c:pt idx="241">
                  <c:v>21.950001</c:v>
                </c:pt>
                <c:pt idx="242">
                  <c:v>22.07</c:v>
                </c:pt>
                <c:pt idx="243">
                  <c:v>20.82</c:v>
                </c:pt>
                <c:pt idx="244">
                  <c:v>21.610001</c:v>
                </c:pt>
                <c:pt idx="245">
                  <c:v>21.5</c:v>
                </c:pt>
                <c:pt idx="246">
                  <c:v>21.51</c:v>
                </c:pt>
                <c:pt idx="247">
                  <c:v>21.629999000000002</c:v>
                </c:pt>
                <c:pt idx="248">
                  <c:v>22.09</c:v>
                </c:pt>
                <c:pt idx="249">
                  <c:v>22.15</c:v>
                </c:pt>
                <c:pt idx="250">
                  <c:v>22.4</c:v>
                </c:pt>
                <c:pt idx="251">
                  <c:v>21.559999000000001</c:v>
                </c:pt>
                <c:pt idx="252">
                  <c:v>21.84</c:v>
                </c:pt>
                <c:pt idx="253">
                  <c:v>21.85</c:v>
                </c:pt>
                <c:pt idx="254">
                  <c:v>22.67</c:v>
                </c:pt>
                <c:pt idx="255">
                  <c:v>22.030000999999999</c:v>
                </c:pt>
                <c:pt idx="256">
                  <c:v>23.42</c:v>
                </c:pt>
                <c:pt idx="257">
                  <c:v>23.690000999999999</c:v>
                </c:pt>
                <c:pt idx="258">
                  <c:v>22.780000999999999</c:v>
                </c:pt>
                <c:pt idx="259">
                  <c:v>22.799999</c:v>
                </c:pt>
                <c:pt idx="260">
                  <c:v>23.610001</c:v>
                </c:pt>
                <c:pt idx="261">
                  <c:v>21.93</c:v>
                </c:pt>
                <c:pt idx="262">
                  <c:v>20.299999</c:v>
                </c:pt>
                <c:pt idx="263">
                  <c:v>20.58</c:v>
                </c:pt>
                <c:pt idx="264">
                  <c:v>21.139999</c:v>
                </c:pt>
                <c:pt idx="265">
                  <c:v>21.6</c:v>
                </c:pt>
                <c:pt idx="266">
                  <c:v>21.9</c:v>
                </c:pt>
                <c:pt idx="267">
                  <c:v>21.59</c:v>
                </c:pt>
                <c:pt idx="268">
                  <c:v>21.26</c:v>
                </c:pt>
                <c:pt idx="269">
                  <c:v>21.370000999999998</c:v>
                </c:pt>
                <c:pt idx="270">
                  <c:v>21.809999000000001</c:v>
                </c:pt>
                <c:pt idx="271">
                  <c:v>22.17</c:v>
                </c:pt>
                <c:pt idx="272">
                  <c:v>23.030000999999999</c:v>
                </c:pt>
                <c:pt idx="273">
                  <c:v>23.190000999999999</c:v>
                </c:pt>
                <c:pt idx="274">
                  <c:v>22.77</c:v>
                </c:pt>
                <c:pt idx="275">
                  <c:v>22.530000999999999</c:v>
                </c:pt>
                <c:pt idx="276">
                  <c:v>22.75</c:v>
                </c:pt>
                <c:pt idx="277">
                  <c:v>22.870000999999998</c:v>
                </c:pt>
                <c:pt idx="278">
                  <c:v>22.92</c:v>
                </c:pt>
                <c:pt idx="279">
                  <c:v>23.4</c:v>
                </c:pt>
                <c:pt idx="280">
                  <c:v>23.370000999999998</c:v>
                </c:pt>
                <c:pt idx="281">
                  <c:v>22.85</c:v>
                </c:pt>
                <c:pt idx="282">
                  <c:v>22.4</c:v>
                </c:pt>
                <c:pt idx="283">
                  <c:v>22.799999</c:v>
                </c:pt>
                <c:pt idx="284">
                  <c:v>21.35</c:v>
                </c:pt>
                <c:pt idx="285">
                  <c:v>20.75</c:v>
                </c:pt>
                <c:pt idx="286">
                  <c:v>20.950001</c:v>
                </c:pt>
                <c:pt idx="287">
                  <c:v>20.5</c:v>
                </c:pt>
                <c:pt idx="288">
                  <c:v>20.719999000000001</c:v>
                </c:pt>
                <c:pt idx="289">
                  <c:v>20.23</c:v>
                </c:pt>
                <c:pt idx="290">
                  <c:v>21.299999</c:v>
                </c:pt>
                <c:pt idx="291">
                  <c:v>21.4</c:v>
                </c:pt>
                <c:pt idx="292">
                  <c:v>21.91</c:v>
                </c:pt>
                <c:pt idx="293">
                  <c:v>22</c:v>
                </c:pt>
                <c:pt idx="294">
                  <c:v>22.030000999999999</c:v>
                </c:pt>
                <c:pt idx="295">
                  <c:v>21.809999000000001</c:v>
                </c:pt>
                <c:pt idx="296">
                  <c:v>22.59</c:v>
                </c:pt>
                <c:pt idx="297">
                  <c:v>21.42</c:v>
                </c:pt>
                <c:pt idx="298">
                  <c:v>21.68</c:v>
                </c:pt>
                <c:pt idx="299">
                  <c:v>22</c:v>
                </c:pt>
                <c:pt idx="300">
                  <c:v>22.700001</c:v>
                </c:pt>
                <c:pt idx="301">
                  <c:v>23.93</c:v>
                </c:pt>
                <c:pt idx="302">
                  <c:v>22.85</c:v>
                </c:pt>
                <c:pt idx="303">
                  <c:v>23.09</c:v>
                </c:pt>
                <c:pt idx="304">
                  <c:v>22.99</c:v>
                </c:pt>
                <c:pt idx="305">
                  <c:v>23.559999000000001</c:v>
                </c:pt>
                <c:pt idx="306">
                  <c:v>22.709999</c:v>
                </c:pt>
                <c:pt idx="307">
                  <c:v>22.280000999999999</c:v>
                </c:pt>
                <c:pt idx="308">
                  <c:v>20.690000999999999</c:v>
                </c:pt>
                <c:pt idx="309">
                  <c:v>21.299999</c:v>
                </c:pt>
                <c:pt idx="310">
                  <c:v>22.540001</c:v>
                </c:pt>
                <c:pt idx="311">
                  <c:v>21.780000999999999</c:v>
                </c:pt>
                <c:pt idx="312">
                  <c:v>22.639999</c:v>
                </c:pt>
                <c:pt idx="313">
                  <c:v>21.190000999999999</c:v>
                </c:pt>
                <c:pt idx="314">
                  <c:v>21.700001</c:v>
                </c:pt>
                <c:pt idx="315">
                  <c:v>20.620000999999998</c:v>
                </c:pt>
                <c:pt idx="316">
                  <c:v>19.670000000000002</c:v>
                </c:pt>
                <c:pt idx="317">
                  <c:v>19.389999</c:v>
                </c:pt>
                <c:pt idx="318">
                  <c:v>18.100000000000001</c:v>
                </c:pt>
                <c:pt idx="319">
                  <c:v>18.670000000000002</c:v>
                </c:pt>
                <c:pt idx="320">
                  <c:v>18.200001</c:v>
                </c:pt>
                <c:pt idx="321">
                  <c:v>17.989999999999998</c:v>
                </c:pt>
                <c:pt idx="322">
                  <c:v>18.379999000000002</c:v>
                </c:pt>
                <c:pt idx="323">
                  <c:v>18.84</c:v>
                </c:pt>
                <c:pt idx="324">
                  <c:v>18.440000999999999</c:v>
                </c:pt>
                <c:pt idx="325">
                  <c:v>19.299999</c:v>
                </c:pt>
                <c:pt idx="326">
                  <c:v>19.690000999999999</c:v>
                </c:pt>
                <c:pt idx="327">
                  <c:v>19.98</c:v>
                </c:pt>
                <c:pt idx="328">
                  <c:v>20.889999</c:v>
                </c:pt>
                <c:pt idx="329">
                  <c:v>22.370000999999998</c:v>
                </c:pt>
                <c:pt idx="330">
                  <c:v>21.76</c:v>
                </c:pt>
                <c:pt idx="331">
                  <c:v>21.059999000000001</c:v>
                </c:pt>
                <c:pt idx="332">
                  <c:v>20.58</c:v>
                </c:pt>
                <c:pt idx="333">
                  <c:v>22.98</c:v>
                </c:pt>
                <c:pt idx="334">
                  <c:v>23.200001</c:v>
                </c:pt>
                <c:pt idx="335">
                  <c:v>21.6</c:v>
                </c:pt>
                <c:pt idx="336">
                  <c:v>20.950001</c:v>
                </c:pt>
                <c:pt idx="337">
                  <c:v>18.799999</c:v>
                </c:pt>
                <c:pt idx="338">
                  <c:v>19.040001</c:v>
                </c:pt>
                <c:pt idx="339">
                  <c:v>19.600000000000001</c:v>
                </c:pt>
                <c:pt idx="340">
                  <c:v>19.700001</c:v>
                </c:pt>
                <c:pt idx="341">
                  <c:v>19.559999000000001</c:v>
                </c:pt>
                <c:pt idx="342">
                  <c:v>20.170000000000002</c:v>
                </c:pt>
                <c:pt idx="343">
                  <c:v>20.120000999999998</c:v>
                </c:pt>
                <c:pt idx="344">
                  <c:v>19.68</c:v>
                </c:pt>
                <c:pt idx="345">
                  <c:v>18.139999</c:v>
                </c:pt>
                <c:pt idx="346">
                  <c:v>18.620000999999998</c:v>
                </c:pt>
                <c:pt idx="347">
                  <c:v>18.530000999999999</c:v>
                </c:pt>
                <c:pt idx="348">
                  <c:v>19.079999999999998</c:v>
                </c:pt>
                <c:pt idx="349">
                  <c:v>20.950001</c:v>
                </c:pt>
                <c:pt idx="350">
                  <c:v>21.309999000000001</c:v>
                </c:pt>
                <c:pt idx="351">
                  <c:v>23.809999000000001</c:v>
                </c:pt>
                <c:pt idx="352">
                  <c:v>23.09</c:v>
                </c:pt>
                <c:pt idx="353">
                  <c:v>20.540001</c:v>
                </c:pt>
                <c:pt idx="354">
                  <c:v>17.510000000000002</c:v>
                </c:pt>
                <c:pt idx="355">
                  <c:v>19.030000999999999</c:v>
                </c:pt>
                <c:pt idx="356">
                  <c:v>19.98</c:v>
                </c:pt>
                <c:pt idx="357">
                  <c:v>17.200001</c:v>
                </c:pt>
                <c:pt idx="358">
                  <c:v>19.5</c:v>
                </c:pt>
                <c:pt idx="359">
                  <c:v>18.510000000000002</c:v>
                </c:pt>
                <c:pt idx="360">
                  <c:v>23.85</c:v>
                </c:pt>
                <c:pt idx="361">
                  <c:v>22.440000999999999</c:v>
                </c:pt>
                <c:pt idx="362">
                  <c:v>25.969999000000001</c:v>
                </c:pt>
                <c:pt idx="363">
                  <c:v>28.030000999999999</c:v>
                </c:pt>
                <c:pt idx="364">
                  <c:v>26.889999</c:v>
                </c:pt>
                <c:pt idx="365">
                  <c:v>29.459999</c:v>
                </c:pt>
                <c:pt idx="366">
                  <c:v>30.219999000000001</c:v>
                </c:pt>
                <c:pt idx="367">
                  <c:v>32.240001999999997</c:v>
                </c:pt>
                <c:pt idx="368">
                  <c:v>31.219999000000001</c:v>
                </c:pt>
                <c:pt idx="369">
                  <c:v>31.68</c:v>
                </c:pt>
                <c:pt idx="370">
                  <c:v>30.52</c:v>
                </c:pt>
                <c:pt idx="371">
                  <c:v>30.690000999999999</c:v>
                </c:pt>
                <c:pt idx="372">
                  <c:v>33.799999</c:v>
                </c:pt>
                <c:pt idx="373">
                  <c:v>33.599997999999999</c:v>
                </c:pt>
                <c:pt idx="374">
                  <c:v>34.07</c:v>
                </c:pt>
                <c:pt idx="375">
                  <c:v>33.82</c:v>
                </c:pt>
                <c:pt idx="376">
                  <c:v>33.200001</c:v>
                </c:pt>
                <c:pt idx="377">
                  <c:v>33.540000999999997</c:v>
                </c:pt>
                <c:pt idx="378">
                  <c:v>33.439999</c:v>
                </c:pt>
                <c:pt idx="379">
                  <c:v>34</c:v>
                </c:pt>
                <c:pt idx="380">
                  <c:v>33.659999999999997</c:v>
                </c:pt>
                <c:pt idx="381">
                  <c:v>32.700001</c:v>
                </c:pt>
                <c:pt idx="382">
                  <c:v>33.240001999999997</c:v>
                </c:pt>
                <c:pt idx="383">
                  <c:v>33.779998999999997</c:v>
                </c:pt>
                <c:pt idx="384">
                  <c:v>34.770000000000003</c:v>
                </c:pt>
                <c:pt idx="385">
                  <c:v>35.18</c:v>
                </c:pt>
                <c:pt idx="386">
                  <c:v>35.220001000000003</c:v>
                </c:pt>
                <c:pt idx="387">
                  <c:v>34.68</c:v>
                </c:pt>
                <c:pt idx="388">
                  <c:v>35.009998000000003</c:v>
                </c:pt>
                <c:pt idx="389">
                  <c:v>35.029998999999997</c:v>
                </c:pt>
                <c:pt idx="390">
                  <c:v>34.650002000000001</c:v>
                </c:pt>
                <c:pt idx="391">
                  <c:v>34.080002</c:v>
                </c:pt>
                <c:pt idx="392">
                  <c:v>35.130001</c:v>
                </c:pt>
                <c:pt idx="393">
                  <c:v>35.520000000000003</c:v>
                </c:pt>
                <c:pt idx="394">
                  <c:v>34.729999999999997</c:v>
                </c:pt>
                <c:pt idx="395">
                  <c:v>34.25</c:v>
                </c:pt>
                <c:pt idx="396">
                  <c:v>34.479999999999997</c:v>
                </c:pt>
                <c:pt idx="397">
                  <c:v>34.560001</c:v>
                </c:pt>
                <c:pt idx="398">
                  <c:v>34.150002000000001</c:v>
                </c:pt>
                <c:pt idx="399">
                  <c:v>33.970001000000003</c:v>
                </c:pt>
                <c:pt idx="400">
                  <c:v>34</c:v>
                </c:pt>
                <c:pt idx="401">
                  <c:v>33.5</c:v>
                </c:pt>
                <c:pt idx="402">
                  <c:v>33.150002000000001</c:v>
                </c:pt>
                <c:pt idx="403">
                  <c:v>33.5</c:v>
                </c:pt>
                <c:pt idx="404">
                  <c:v>33.709999000000003</c:v>
                </c:pt>
                <c:pt idx="405">
                  <c:v>33.580002</c:v>
                </c:pt>
                <c:pt idx="406">
                  <c:v>33.490001999999997</c:v>
                </c:pt>
                <c:pt idx="407">
                  <c:v>33.549999</c:v>
                </c:pt>
                <c:pt idx="408">
                  <c:v>33.549999</c:v>
                </c:pt>
                <c:pt idx="409">
                  <c:v>33.099997999999999</c:v>
                </c:pt>
                <c:pt idx="410">
                  <c:v>33.040000999999997</c:v>
                </c:pt>
                <c:pt idx="411">
                  <c:v>33.270000000000003</c:v>
                </c:pt>
                <c:pt idx="412">
                  <c:v>32.169998</c:v>
                </c:pt>
                <c:pt idx="413">
                  <c:v>32.009998000000003</c:v>
                </c:pt>
                <c:pt idx="414">
                  <c:v>31.66</c:v>
                </c:pt>
                <c:pt idx="415">
                  <c:v>31.1</c:v>
                </c:pt>
                <c:pt idx="416">
                  <c:v>30.73</c:v>
                </c:pt>
                <c:pt idx="417">
                  <c:v>31.08</c:v>
                </c:pt>
                <c:pt idx="418">
                  <c:v>30.85</c:v>
                </c:pt>
                <c:pt idx="419">
                  <c:v>30.799999</c:v>
                </c:pt>
                <c:pt idx="420">
                  <c:v>30.450001</c:v>
                </c:pt>
                <c:pt idx="421">
                  <c:v>30.549999</c:v>
                </c:pt>
                <c:pt idx="422">
                  <c:v>30.49</c:v>
                </c:pt>
                <c:pt idx="423">
                  <c:v>30.530000999999999</c:v>
                </c:pt>
                <c:pt idx="424">
                  <c:v>30.209999</c:v>
                </c:pt>
                <c:pt idx="425">
                  <c:v>29.780000999999999</c:v>
                </c:pt>
                <c:pt idx="426">
                  <c:v>29.219999000000001</c:v>
                </c:pt>
                <c:pt idx="427">
                  <c:v>29.34</c:v>
                </c:pt>
                <c:pt idx="428">
                  <c:v>28.92</c:v>
                </c:pt>
                <c:pt idx="429">
                  <c:v>29.040001</c:v>
                </c:pt>
                <c:pt idx="430">
                  <c:v>28.5</c:v>
                </c:pt>
                <c:pt idx="431">
                  <c:v>28.5</c:v>
                </c:pt>
                <c:pt idx="432">
                  <c:v>29.24</c:v>
                </c:pt>
                <c:pt idx="433">
                  <c:v>29.5</c:v>
                </c:pt>
                <c:pt idx="434">
                  <c:v>29.549999</c:v>
                </c:pt>
                <c:pt idx="435">
                  <c:v>28.709999</c:v>
                </c:pt>
                <c:pt idx="436">
                  <c:v>29.309999000000001</c:v>
                </c:pt>
                <c:pt idx="437">
                  <c:v>29.360001</c:v>
                </c:pt>
                <c:pt idx="438">
                  <c:v>28.57</c:v>
                </c:pt>
                <c:pt idx="439">
                  <c:v>28.790001</c:v>
                </c:pt>
                <c:pt idx="440">
                  <c:v>29.120000999999998</c:v>
                </c:pt>
                <c:pt idx="441">
                  <c:v>28.76</c:v>
                </c:pt>
                <c:pt idx="442">
                  <c:v>29.469999000000001</c:v>
                </c:pt>
                <c:pt idx="443">
                  <c:v>29.18</c:v>
                </c:pt>
                <c:pt idx="444">
                  <c:v>28.540001</c:v>
                </c:pt>
                <c:pt idx="445">
                  <c:v>29.32</c:v>
                </c:pt>
                <c:pt idx="446">
                  <c:v>29.040001</c:v>
                </c:pt>
                <c:pt idx="447">
                  <c:v>29.209999</c:v>
                </c:pt>
                <c:pt idx="448">
                  <c:v>29.23</c:v>
                </c:pt>
                <c:pt idx="449">
                  <c:v>28.18</c:v>
                </c:pt>
                <c:pt idx="450">
                  <c:v>28.9</c:v>
                </c:pt>
                <c:pt idx="451">
                  <c:v>28.559999000000001</c:v>
                </c:pt>
                <c:pt idx="452">
                  <c:v>28.629999000000002</c:v>
                </c:pt>
                <c:pt idx="453">
                  <c:v>28.68</c:v>
                </c:pt>
                <c:pt idx="454">
                  <c:v>28.93</c:v>
                </c:pt>
                <c:pt idx="455">
                  <c:v>29.200001</c:v>
                </c:pt>
                <c:pt idx="456">
                  <c:v>29.299999</c:v>
                </c:pt>
                <c:pt idx="457">
                  <c:v>29.190000999999999</c:v>
                </c:pt>
                <c:pt idx="458">
                  <c:v>29.440000999999999</c:v>
                </c:pt>
                <c:pt idx="459">
                  <c:v>28.83</c:v>
                </c:pt>
                <c:pt idx="460">
                  <c:v>28.389999</c:v>
                </c:pt>
                <c:pt idx="461">
                  <c:v>27.950001</c:v>
                </c:pt>
                <c:pt idx="462">
                  <c:v>27.5</c:v>
                </c:pt>
                <c:pt idx="463">
                  <c:v>27.530000999999999</c:v>
                </c:pt>
                <c:pt idx="464">
                  <c:v>27.049999</c:v>
                </c:pt>
                <c:pt idx="465">
                  <c:v>27.059999000000001</c:v>
                </c:pt>
                <c:pt idx="466">
                  <c:v>28.02</c:v>
                </c:pt>
                <c:pt idx="467">
                  <c:v>27.5</c:v>
                </c:pt>
                <c:pt idx="468">
                  <c:v>27.27</c:v>
                </c:pt>
                <c:pt idx="469">
                  <c:v>27.99</c:v>
                </c:pt>
                <c:pt idx="470">
                  <c:v>28.85</c:v>
                </c:pt>
                <c:pt idx="471">
                  <c:v>28.58</c:v>
                </c:pt>
                <c:pt idx="472">
                  <c:v>28.700001</c:v>
                </c:pt>
                <c:pt idx="473">
                  <c:v>28.43</c:v>
                </c:pt>
                <c:pt idx="474">
                  <c:v>28.57</c:v>
                </c:pt>
                <c:pt idx="475">
                  <c:v>28.700001</c:v>
                </c:pt>
                <c:pt idx="476">
                  <c:v>28.700001</c:v>
                </c:pt>
                <c:pt idx="477">
                  <c:v>28.17</c:v>
                </c:pt>
                <c:pt idx="478">
                  <c:v>27.209999</c:v>
                </c:pt>
                <c:pt idx="479">
                  <c:v>26.959999</c:v>
                </c:pt>
                <c:pt idx="480">
                  <c:v>26.33</c:v>
                </c:pt>
                <c:pt idx="481">
                  <c:v>25.950001</c:v>
                </c:pt>
                <c:pt idx="482">
                  <c:v>26.860001</c:v>
                </c:pt>
                <c:pt idx="483">
                  <c:v>27.049999</c:v>
                </c:pt>
                <c:pt idx="484">
                  <c:v>26.07</c:v>
                </c:pt>
                <c:pt idx="485">
                  <c:v>25.540001</c:v>
                </c:pt>
                <c:pt idx="486">
                  <c:v>26.299999</c:v>
                </c:pt>
                <c:pt idx="487">
                  <c:v>26.57</c:v>
                </c:pt>
                <c:pt idx="488">
                  <c:v>26.299999</c:v>
                </c:pt>
                <c:pt idx="489">
                  <c:v>26.040001</c:v>
                </c:pt>
                <c:pt idx="490">
                  <c:v>26.200001</c:v>
                </c:pt>
                <c:pt idx="491">
                  <c:v>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028-900C-A8D321A514B4}"/>
            </c:ext>
          </c:extLst>
        </c:ser>
        <c:ser>
          <c:idx val="6"/>
          <c:order val="6"/>
          <c:tx>
            <c:strRef>
              <c:f>'Base de Dados Original'!$N$7</c:f>
              <c:strCache>
                <c:ptCount val="1"/>
                <c:pt idx="0">
                  <c:v>Petrobras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Original'!$N$8:$N$499</c:f>
              <c:numCache>
                <c:formatCode>#,##0.00</c:formatCode>
                <c:ptCount val="492"/>
                <c:pt idx="0">
                  <c:v>28.49</c:v>
                </c:pt>
                <c:pt idx="1">
                  <c:v>27.49</c:v>
                </c:pt>
                <c:pt idx="2">
                  <c:v>27.73</c:v>
                </c:pt>
                <c:pt idx="3">
                  <c:v>27.58</c:v>
                </c:pt>
                <c:pt idx="4">
                  <c:v>27.02</c:v>
                </c:pt>
                <c:pt idx="5">
                  <c:v>26.6</c:v>
                </c:pt>
                <c:pt idx="6">
                  <c:v>26.639999</c:v>
                </c:pt>
                <c:pt idx="7">
                  <c:v>26.790001</c:v>
                </c:pt>
                <c:pt idx="8">
                  <c:v>27.030000999999999</c:v>
                </c:pt>
                <c:pt idx="9">
                  <c:v>28.639999</c:v>
                </c:pt>
                <c:pt idx="10">
                  <c:v>29.35</c:v>
                </c:pt>
                <c:pt idx="11">
                  <c:v>29.1</c:v>
                </c:pt>
                <c:pt idx="12">
                  <c:v>28.67</c:v>
                </c:pt>
                <c:pt idx="13">
                  <c:v>28.280000999999999</c:v>
                </c:pt>
                <c:pt idx="14">
                  <c:v>28.190000999999999</c:v>
                </c:pt>
                <c:pt idx="15">
                  <c:v>28.389999</c:v>
                </c:pt>
                <c:pt idx="16">
                  <c:v>28.35</c:v>
                </c:pt>
                <c:pt idx="17">
                  <c:v>26.280000999999999</c:v>
                </c:pt>
                <c:pt idx="18">
                  <c:v>26.85</c:v>
                </c:pt>
                <c:pt idx="19">
                  <c:v>26.41</c:v>
                </c:pt>
                <c:pt idx="20">
                  <c:v>26.91</c:v>
                </c:pt>
                <c:pt idx="21">
                  <c:v>27.809999000000001</c:v>
                </c:pt>
                <c:pt idx="22">
                  <c:v>27.709999</c:v>
                </c:pt>
                <c:pt idx="23">
                  <c:v>27.15</c:v>
                </c:pt>
                <c:pt idx="24">
                  <c:v>27.469999000000001</c:v>
                </c:pt>
                <c:pt idx="25">
                  <c:v>26.74</c:v>
                </c:pt>
                <c:pt idx="26">
                  <c:v>26.9</c:v>
                </c:pt>
                <c:pt idx="27">
                  <c:v>26.959999</c:v>
                </c:pt>
                <c:pt idx="28">
                  <c:v>26.59</c:v>
                </c:pt>
                <c:pt idx="29">
                  <c:v>26.24</c:v>
                </c:pt>
                <c:pt idx="30">
                  <c:v>26.68</c:v>
                </c:pt>
                <c:pt idx="31">
                  <c:v>27.08</c:v>
                </c:pt>
                <c:pt idx="32">
                  <c:v>27.67</c:v>
                </c:pt>
                <c:pt idx="33">
                  <c:v>27.9</c:v>
                </c:pt>
                <c:pt idx="34">
                  <c:v>27.73</c:v>
                </c:pt>
                <c:pt idx="35">
                  <c:v>27.49</c:v>
                </c:pt>
                <c:pt idx="36">
                  <c:v>28.049999</c:v>
                </c:pt>
                <c:pt idx="37">
                  <c:v>27.67</c:v>
                </c:pt>
                <c:pt idx="38">
                  <c:v>28.85</c:v>
                </c:pt>
                <c:pt idx="39">
                  <c:v>29.18</c:v>
                </c:pt>
                <c:pt idx="40">
                  <c:v>29.059999000000001</c:v>
                </c:pt>
                <c:pt idx="41">
                  <c:v>29.43</c:v>
                </c:pt>
                <c:pt idx="42">
                  <c:v>29.18</c:v>
                </c:pt>
                <c:pt idx="43">
                  <c:v>29.049999</c:v>
                </c:pt>
                <c:pt idx="44">
                  <c:v>29.1</c:v>
                </c:pt>
                <c:pt idx="45">
                  <c:v>29.65</c:v>
                </c:pt>
                <c:pt idx="46">
                  <c:v>29.299999</c:v>
                </c:pt>
                <c:pt idx="47">
                  <c:v>29.1</c:v>
                </c:pt>
                <c:pt idx="48">
                  <c:v>28.950001</c:v>
                </c:pt>
                <c:pt idx="49">
                  <c:v>28.32</c:v>
                </c:pt>
                <c:pt idx="50">
                  <c:v>28.129999000000002</c:v>
                </c:pt>
                <c:pt idx="51">
                  <c:v>29.139999</c:v>
                </c:pt>
                <c:pt idx="52">
                  <c:v>29.030000999999999</c:v>
                </c:pt>
                <c:pt idx="53">
                  <c:v>28.75</c:v>
                </c:pt>
                <c:pt idx="54">
                  <c:v>28.57</c:v>
                </c:pt>
                <c:pt idx="55">
                  <c:v>28.68</c:v>
                </c:pt>
                <c:pt idx="56">
                  <c:v>28.66</c:v>
                </c:pt>
                <c:pt idx="57">
                  <c:v>28.66</c:v>
                </c:pt>
                <c:pt idx="58">
                  <c:v>28.290001</c:v>
                </c:pt>
                <c:pt idx="59">
                  <c:v>28.5</c:v>
                </c:pt>
                <c:pt idx="60">
                  <c:v>27.870000999999998</c:v>
                </c:pt>
                <c:pt idx="61">
                  <c:v>27.290001</c:v>
                </c:pt>
                <c:pt idx="62">
                  <c:v>26.870000999999998</c:v>
                </c:pt>
                <c:pt idx="63">
                  <c:v>26.99</c:v>
                </c:pt>
                <c:pt idx="64">
                  <c:v>25.91</c:v>
                </c:pt>
                <c:pt idx="65">
                  <c:v>26.09</c:v>
                </c:pt>
                <c:pt idx="66">
                  <c:v>25.84</c:v>
                </c:pt>
                <c:pt idx="67">
                  <c:v>26.389999</c:v>
                </c:pt>
                <c:pt idx="68">
                  <c:v>25.950001</c:v>
                </c:pt>
                <c:pt idx="69">
                  <c:v>25.93</c:v>
                </c:pt>
                <c:pt idx="70">
                  <c:v>26.15</c:v>
                </c:pt>
                <c:pt idx="71">
                  <c:v>26.35</c:v>
                </c:pt>
                <c:pt idx="72">
                  <c:v>26.66</c:v>
                </c:pt>
                <c:pt idx="73">
                  <c:v>26.299999</c:v>
                </c:pt>
                <c:pt idx="74">
                  <c:v>24.99</c:v>
                </c:pt>
                <c:pt idx="75">
                  <c:v>24.780000999999999</c:v>
                </c:pt>
                <c:pt idx="76">
                  <c:v>25.15</c:v>
                </c:pt>
                <c:pt idx="77">
                  <c:v>24.700001</c:v>
                </c:pt>
                <c:pt idx="78">
                  <c:v>24.379999000000002</c:v>
                </c:pt>
                <c:pt idx="79">
                  <c:v>23.5</c:v>
                </c:pt>
                <c:pt idx="80">
                  <c:v>23.83</c:v>
                </c:pt>
                <c:pt idx="81">
                  <c:v>22.889999</c:v>
                </c:pt>
                <c:pt idx="82">
                  <c:v>23.43</c:v>
                </c:pt>
                <c:pt idx="83">
                  <c:v>23.620000999999998</c:v>
                </c:pt>
                <c:pt idx="84">
                  <c:v>23.620000999999998</c:v>
                </c:pt>
                <c:pt idx="85">
                  <c:v>23.940000999999999</c:v>
                </c:pt>
                <c:pt idx="86">
                  <c:v>23.1</c:v>
                </c:pt>
                <c:pt idx="87">
                  <c:v>23.780000999999999</c:v>
                </c:pt>
                <c:pt idx="88">
                  <c:v>23.690000999999999</c:v>
                </c:pt>
                <c:pt idx="89">
                  <c:v>23.709999</c:v>
                </c:pt>
                <c:pt idx="90">
                  <c:v>23.82</c:v>
                </c:pt>
                <c:pt idx="91">
                  <c:v>24.280000999999999</c:v>
                </c:pt>
                <c:pt idx="92">
                  <c:v>22.950001</c:v>
                </c:pt>
                <c:pt idx="93">
                  <c:v>23.09</c:v>
                </c:pt>
                <c:pt idx="94">
                  <c:v>24.35</c:v>
                </c:pt>
                <c:pt idx="95">
                  <c:v>23.969999000000001</c:v>
                </c:pt>
                <c:pt idx="96">
                  <c:v>23.889999</c:v>
                </c:pt>
                <c:pt idx="97">
                  <c:v>23.65</c:v>
                </c:pt>
                <c:pt idx="98">
                  <c:v>23.700001</c:v>
                </c:pt>
                <c:pt idx="99">
                  <c:v>24</c:v>
                </c:pt>
                <c:pt idx="100">
                  <c:v>24.02</c:v>
                </c:pt>
                <c:pt idx="101">
                  <c:v>24.040001</c:v>
                </c:pt>
                <c:pt idx="102">
                  <c:v>23.889999</c:v>
                </c:pt>
                <c:pt idx="103">
                  <c:v>24.1</c:v>
                </c:pt>
                <c:pt idx="104">
                  <c:v>23.83</c:v>
                </c:pt>
                <c:pt idx="105">
                  <c:v>23.83</c:v>
                </c:pt>
                <c:pt idx="106">
                  <c:v>23.459999</c:v>
                </c:pt>
                <c:pt idx="107">
                  <c:v>23.200001</c:v>
                </c:pt>
                <c:pt idx="108">
                  <c:v>22.82</c:v>
                </c:pt>
                <c:pt idx="109">
                  <c:v>22.799999</c:v>
                </c:pt>
                <c:pt idx="110">
                  <c:v>23.52</c:v>
                </c:pt>
                <c:pt idx="111">
                  <c:v>24</c:v>
                </c:pt>
                <c:pt idx="112">
                  <c:v>23.24</c:v>
                </c:pt>
                <c:pt idx="113">
                  <c:v>24.08</c:v>
                </c:pt>
                <c:pt idx="114">
                  <c:v>23.280000999999999</c:v>
                </c:pt>
                <c:pt idx="115">
                  <c:v>23.65</c:v>
                </c:pt>
                <c:pt idx="116">
                  <c:v>23.17</c:v>
                </c:pt>
                <c:pt idx="117">
                  <c:v>23.290001</c:v>
                </c:pt>
                <c:pt idx="118">
                  <c:v>22.34</c:v>
                </c:pt>
                <c:pt idx="119">
                  <c:v>21.59</c:v>
                </c:pt>
                <c:pt idx="120">
                  <c:v>21.1</c:v>
                </c:pt>
                <c:pt idx="121">
                  <c:v>22.389999</c:v>
                </c:pt>
                <c:pt idx="122">
                  <c:v>22.219999000000001</c:v>
                </c:pt>
                <c:pt idx="123">
                  <c:v>21.190000999999999</c:v>
                </c:pt>
                <c:pt idx="124">
                  <c:v>21.99</c:v>
                </c:pt>
                <c:pt idx="125">
                  <c:v>22</c:v>
                </c:pt>
                <c:pt idx="126">
                  <c:v>22.24</c:v>
                </c:pt>
                <c:pt idx="127">
                  <c:v>23.190000999999999</c:v>
                </c:pt>
                <c:pt idx="128">
                  <c:v>24.4</c:v>
                </c:pt>
                <c:pt idx="129">
                  <c:v>24.059999000000001</c:v>
                </c:pt>
                <c:pt idx="130">
                  <c:v>21.67</c:v>
                </c:pt>
                <c:pt idx="131">
                  <c:v>27.33</c:v>
                </c:pt>
                <c:pt idx="132">
                  <c:v>29.27</c:v>
                </c:pt>
                <c:pt idx="133">
                  <c:v>28.440000999999999</c:v>
                </c:pt>
                <c:pt idx="134">
                  <c:v>28.08</c:v>
                </c:pt>
                <c:pt idx="135">
                  <c:v>27.799999</c:v>
                </c:pt>
                <c:pt idx="136">
                  <c:v>27.540001</c:v>
                </c:pt>
                <c:pt idx="137">
                  <c:v>28.110001</c:v>
                </c:pt>
                <c:pt idx="138">
                  <c:v>28.84</c:v>
                </c:pt>
                <c:pt idx="139">
                  <c:v>28.82</c:v>
                </c:pt>
                <c:pt idx="140">
                  <c:v>28.940000999999999</c:v>
                </c:pt>
                <c:pt idx="141">
                  <c:v>28.66</c:v>
                </c:pt>
                <c:pt idx="142">
                  <c:v>27.530000999999999</c:v>
                </c:pt>
                <c:pt idx="143">
                  <c:v>26.690000999999999</c:v>
                </c:pt>
                <c:pt idx="144">
                  <c:v>27.76</c:v>
                </c:pt>
                <c:pt idx="145">
                  <c:v>27.4</c:v>
                </c:pt>
                <c:pt idx="146">
                  <c:v>27</c:v>
                </c:pt>
                <c:pt idx="147">
                  <c:v>27.09</c:v>
                </c:pt>
                <c:pt idx="148">
                  <c:v>27.549999</c:v>
                </c:pt>
                <c:pt idx="149">
                  <c:v>28.209999</c:v>
                </c:pt>
                <c:pt idx="150">
                  <c:v>28.690000999999999</c:v>
                </c:pt>
                <c:pt idx="151">
                  <c:v>28.07</c:v>
                </c:pt>
                <c:pt idx="152">
                  <c:v>28.120000999999998</c:v>
                </c:pt>
                <c:pt idx="153">
                  <c:v>29.450001</c:v>
                </c:pt>
                <c:pt idx="154">
                  <c:v>29.15</c:v>
                </c:pt>
                <c:pt idx="155">
                  <c:v>30.629999000000002</c:v>
                </c:pt>
                <c:pt idx="156">
                  <c:v>30.860001</c:v>
                </c:pt>
                <c:pt idx="157">
                  <c:v>31.120000999999998</c:v>
                </c:pt>
                <c:pt idx="158">
                  <c:v>31</c:v>
                </c:pt>
                <c:pt idx="159">
                  <c:v>30.1</c:v>
                </c:pt>
                <c:pt idx="160">
                  <c:v>30.040001</c:v>
                </c:pt>
                <c:pt idx="161">
                  <c:v>28.91</c:v>
                </c:pt>
                <c:pt idx="162">
                  <c:v>28.34</c:v>
                </c:pt>
                <c:pt idx="163">
                  <c:v>28.27</c:v>
                </c:pt>
                <c:pt idx="164">
                  <c:v>28.18</c:v>
                </c:pt>
                <c:pt idx="165">
                  <c:v>27.950001</c:v>
                </c:pt>
                <c:pt idx="166">
                  <c:v>27.280000999999999</c:v>
                </c:pt>
                <c:pt idx="167">
                  <c:v>27.02</c:v>
                </c:pt>
                <c:pt idx="168">
                  <c:v>28.1</c:v>
                </c:pt>
                <c:pt idx="169">
                  <c:v>28.24</c:v>
                </c:pt>
                <c:pt idx="170">
                  <c:v>28.190000999999999</c:v>
                </c:pt>
                <c:pt idx="171">
                  <c:v>27.85</c:v>
                </c:pt>
                <c:pt idx="172">
                  <c:v>27.620000999999998</c:v>
                </c:pt>
                <c:pt idx="173">
                  <c:v>27.57</c:v>
                </c:pt>
                <c:pt idx="174">
                  <c:v>27.82</c:v>
                </c:pt>
                <c:pt idx="175">
                  <c:v>26.940000999999999</c:v>
                </c:pt>
                <c:pt idx="176">
                  <c:v>26.66</c:v>
                </c:pt>
                <c:pt idx="177">
                  <c:v>27</c:v>
                </c:pt>
                <c:pt idx="178">
                  <c:v>27.530000999999999</c:v>
                </c:pt>
                <c:pt idx="179">
                  <c:v>26.639999</c:v>
                </c:pt>
                <c:pt idx="180">
                  <c:v>25.91</c:v>
                </c:pt>
                <c:pt idx="181">
                  <c:v>25.6</c:v>
                </c:pt>
                <c:pt idx="182">
                  <c:v>24.9</c:v>
                </c:pt>
                <c:pt idx="183">
                  <c:v>25.5</c:v>
                </c:pt>
                <c:pt idx="184">
                  <c:v>25.82</c:v>
                </c:pt>
                <c:pt idx="185">
                  <c:v>26.25</c:v>
                </c:pt>
                <c:pt idx="186">
                  <c:v>26.219999000000001</c:v>
                </c:pt>
                <c:pt idx="187">
                  <c:v>25.1</c:v>
                </c:pt>
                <c:pt idx="188">
                  <c:v>23.82</c:v>
                </c:pt>
                <c:pt idx="189">
                  <c:v>23.549999</c:v>
                </c:pt>
                <c:pt idx="190">
                  <c:v>23.690000999999999</c:v>
                </c:pt>
                <c:pt idx="191">
                  <c:v>23.290001</c:v>
                </c:pt>
                <c:pt idx="192">
                  <c:v>22.629999000000002</c:v>
                </c:pt>
                <c:pt idx="193">
                  <c:v>21.91</c:v>
                </c:pt>
                <c:pt idx="194">
                  <c:v>22.879999000000002</c:v>
                </c:pt>
                <c:pt idx="195">
                  <c:v>23.08</c:v>
                </c:pt>
                <c:pt idx="196">
                  <c:v>21.610001</c:v>
                </c:pt>
                <c:pt idx="197">
                  <c:v>19.75</c:v>
                </c:pt>
                <c:pt idx="198">
                  <c:v>19.889999</c:v>
                </c:pt>
                <c:pt idx="199">
                  <c:v>19.719999000000001</c:v>
                </c:pt>
                <c:pt idx="200">
                  <c:v>19.649999999999999</c:v>
                </c:pt>
                <c:pt idx="201">
                  <c:v>18.940000999999999</c:v>
                </c:pt>
                <c:pt idx="202">
                  <c:v>19.290001</c:v>
                </c:pt>
                <c:pt idx="203">
                  <c:v>18.670000000000002</c:v>
                </c:pt>
                <c:pt idx="204">
                  <c:v>19.879999000000002</c:v>
                </c:pt>
                <c:pt idx="205">
                  <c:v>20.25</c:v>
                </c:pt>
                <c:pt idx="206">
                  <c:v>20.57</c:v>
                </c:pt>
                <c:pt idx="207">
                  <c:v>20.84</c:v>
                </c:pt>
                <c:pt idx="208">
                  <c:v>20.16</c:v>
                </c:pt>
                <c:pt idx="209">
                  <c:v>20.18</c:v>
                </c:pt>
                <c:pt idx="210">
                  <c:v>19.52</c:v>
                </c:pt>
                <c:pt idx="211">
                  <c:v>19.329999999999998</c:v>
                </c:pt>
                <c:pt idx="212">
                  <c:v>19.75</c:v>
                </c:pt>
                <c:pt idx="213">
                  <c:v>19.969999000000001</c:v>
                </c:pt>
                <c:pt idx="214">
                  <c:v>20.129999000000002</c:v>
                </c:pt>
                <c:pt idx="215">
                  <c:v>19.799999</c:v>
                </c:pt>
                <c:pt idx="216">
                  <c:v>20.440000999999999</c:v>
                </c:pt>
                <c:pt idx="217">
                  <c:v>19.790001</c:v>
                </c:pt>
                <c:pt idx="218">
                  <c:v>19.93</c:v>
                </c:pt>
                <c:pt idx="219">
                  <c:v>20.030000999999999</c:v>
                </c:pt>
                <c:pt idx="220">
                  <c:v>19.02</c:v>
                </c:pt>
                <c:pt idx="221">
                  <c:v>19.850000000000001</c:v>
                </c:pt>
                <c:pt idx="222">
                  <c:v>19.610001</c:v>
                </c:pt>
                <c:pt idx="223">
                  <c:v>19.309999000000001</c:v>
                </c:pt>
                <c:pt idx="224">
                  <c:v>19.629999000000002</c:v>
                </c:pt>
                <c:pt idx="225">
                  <c:v>20.129999000000002</c:v>
                </c:pt>
                <c:pt idx="226">
                  <c:v>20.399999999999999</c:v>
                </c:pt>
                <c:pt idx="227">
                  <c:v>20.23</c:v>
                </c:pt>
                <c:pt idx="228">
                  <c:v>20.799999</c:v>
                </c:pt>
                <c:pt idx="229">
                  <c:v>20.9</c:v>
                </c:pt>
                <c:pt idx="230">
                  <c:v>21.65</c:v>
                </c:pt>
                <c:pt idx="231">
                  <c:v>22.15</c:v>
                </c:pt>
                <c:pt idx="232">
                  <c:v>21.73</c:v>
                </c:pt>
                <c:pt idx="233">
                  <c:v>21.67</c:v>
                </c:pt>
                <c:pt idx="234">
                  <c:v>21.68</c:v>
                </c:pt>
                <c:pt idx="235">
                  <c:v>21.879999000000002</c:v>
                </c:pt>
                <c:pt idx="236">
                  <c:v>22.120000999999998</c:v>
                </c:pt>
                <c:pt idx="237">
                  <c:v>22.73</c:v>
                </c:pt>
                <c:pt idx="238">
                  <c:v>22.26</c:v>
                </c:pt>
                <c:pt idx="239">
                  <c:v>22.92</c:v>
                </c:pt>
                <c:pt idx="240">
                  <c:v>22.879999000000002</c:v>
                </c:pt>
                <c:pt idx="241">
                  <c:v>22.799999</c:v>
                </c:pt>
                <c:pt idx="242">
                  <c:v>22.870000999999998</c:v>
                </c:pt>
                <c:pt idx="243">
                  <c:v>21.889999</c:v>
                </c:pt>
                <c:pt idx="244">
                  <c:v>22.540001</c:v>
                </c:pt>
                <c:pt idx="245">
                  <c:v>22.15</c:v>
                </c:pt>
                <c:pt idx="246">
                  <c:v>22.219999000000001</c:v>
                </c:pt>
                <c:pt idx="247">
                  <c:v>22.870000999999998</c:v>
                </c:pt>
                <c:pt idx="248">
                  <c:v>22.969999000000001</c:v>
                </c:pt>
                <c:pt idx="249">
                  <c:v>22.559999000000001</c:v>
                </c:pt>
                <c:pt idx="250">
                  <c:v>22.73</c:v>
                </c:pt>
                <c:pt idx="251">
                  <c:v>22.889999</c:v>
                </c:pt>
                <c:pt idx="252">
                  <c:v>23.02</c:v>
                </c:pt>
                <c:pt idx="253">
                  <c:v>22.6</c:v>
                </c:pt>
                <c:pt idx="254">
                  <c:v>22.67</c:v>
                </c:pt>
                <c:pt idx="255">
                  <c:v>22.84</c:v>
                </c:pt>
                <c:pt idx="256">
                  <c:v>23.48</c:v>
                </c:pt>
                <c:pt idx="257">
                  <c:v>23.08</c:v>
                </c:pt>
                <c:pt idx="258">
                  <c:v>23.450001</c:v>
                </c:pt>
                <c:pt idx="259">
                  <c:v>22.790001</c:v>
                </c:pt>
                <c:pt idx="260">
                  <c:v>23.219999000000001</c:v>
                </c:pt>
                <c:pt idx="261">
                  <c:v>23.18</c:v>
                </c:pt>
                <c:pt idx="262">
                  <c:v>21.780000999999999</c:v>
                </c:pt>
                <c:pt idx="263">
                  <c:v>21.799999</c:v>
                </c:pt>
                <c:pt idx="264">
                  <c:v>22.200001</c:v>
                </c:pt>
                <c:pt idx="265">
                  <c:v>22.82</c:v>
                </c:pt>
                <c:pt idx="266">
                  <c:v>23.17</c:v>
                </c:pt>
                <c:pt idx="267">
                  <c:v>22.799999</c:v>
                </c:pt>
                <c:pt idx="268">
                  <c:v>23.200001</c:v>
                </c:pt>
                <c:pt idx="269">
                  <c:v>22.73</c:v>
                </c:pt>
                <c:pt idx="270">
                  <c:v>22.57</c:v>
                </c:pt>
                <c:pt idx="271">
                  <c:v>23.049999</c:v>
                </c:pt>
                <c:pt idx="272">
                  <c:v>23.370000999999998</c:v>
                </c:pt>
                <c:pt idx="273">
                  <c:v>22.74</c:v>
                </c:pt>
                <c:pt idx="274">
                  <c:v>22.74</c:v>
                </c:pt>
                <c:pt idx="275">
                  <c:v>22.719999000000001</c:v>
                </c:pt>
                <c:pt idx="276">
                  <c:v>23.34</c:v>
                </c:pt>
                <c:pt idx="277">
                  <c:v>22.9</c:v>
                </c:pt>
                <c:pt idx="278">
                  <c:v>22.16</c:v>
                </c:pt>
                <c:pt idx="279">
                  <c:v>22.51</c:v>
                </c:pt>
                <c:pt idx="280">
                  <c:v>22.139999</c:v>
                </c:pt>
                <c:pt idx="281">
                  <c:v>22.65</c:v>
                </c:pt>
                <c:pt idx="282">
                  <c:v>22.23</c:v>
                </c:pt>
                <c:pt idx="283">
                  <c:v>22.51</c:v>
                </c:pt>
                <c:pt idx="284">
                  <c:v>21.98</c:v>
                </c:pt>
                <c:pt idx="285">
                  <c:v>22.059999000000001</c:v>
                </c:pt>
                <c:pt idx="286">
                  <c:v>21.709999</c:v>
                </c:pt>
                <c:pt idx="287">
                  <c:v>21.549999</c:v>
                </c:pt>
                <c:pt idx="288">
                  <c:v>21.66</c:v>
                </c:pt>
                <c:pt idx="289">
                  <c:v>20.84</c:v>
                </c:pt>
                <c:pt idx="290">
                  <c:v>21.469999000000001</c:v>
                </c:pt>
                <c:pt idx="291">
                  <c:v>21</c:v>
                </c:pt>
                <c:pt idx="292">
                  <c:v>21.65</c:v>
                </c:pt>
                <c:pt idx="293">
                  <c:v>20.950001</c:v>
                </c:pt>
                <c:pt idx="294">
                  <c:v>21.469999000000001</c:v>
                </c:pt>
                <c:pt idx="295">
                  <c:v>21.6</c:v>
                </c:pt>
                <c:pt idx="296">
                  <c:v>21.440000999999999</c:v>
                </c:pt>
                <c:pt idx="297">
                  <c:v>21.370000999999998</c:v>
                </c:pt>
                <c:pt idx="298">
                  <c:v>20.700001</c:v>
                </c:pt>
                <c:pt idx="299">
                  <c:v>20.6</c:v>
                </c:pt>
                <c:pt idx="300">
                  <c:v>21.4</c:v>
                </c:pt>
                <c:pt idx="301">
                  <c:v>21.719999000000001</c:v>
                </c:pt>
                <c:pt idx="302">
                  <c:v>22.530000999999999</c:v>
                </c:pt>
                <c:pt idx="303">
                  <c:v>22.1</c:v>
                </c:pt>
                <c:pt idx="304">
                  <c:v>21.43</c:v>
                </c:pt>
                <c:pt idx="305">
                  <c:v>21.469999000000001</c:v>
                </c:pt>
                <c:pt idx="306">
                  <c:v>21.4</c:v>
                </c:pt>
                <c:pt idx="307">
                  <c:v>20.329999999999998</c:v>
                </c:pt>
                <c:pt idx="308">
                  <c:v>20.34</c:v>
                </c:pt>
                <c:pt idx="309">
                  <c:v>19.77</c:v>
                </c:pt>
                <c:pt idx="310">
                  <c:v>19.93</c:v>
                </c:pt>
                <c:pt idx="311">
                  <c:v>19.670000000000002</c:v>
                </c:pt>
                <c:pt idx="312">
                  <c:v>19.48</c:v>
                </c:pt>
                <c:pt idx="313">
                  <c:v>18.670000000000002</c:v>
                </c:pt>
                <c:pt idx="314">
                  <c:v>19.190000999999999</c:v>
                </c:pt>
                <c:pt idx="315">
                  <c:v>19.299999</c:v>
                </c:pt>
                <c:pt idx="316">
                  <c:v>18.68</c:v>
                </c:pt>
                <c:pt idx="317">
                  <c:v>18.540001</c:v>
                </c:pt>
                <c:pt idx="318">
                  <c:v>17.149999999999999</c:v>
                </c:pt>
                <c:pt idx="319">
                  <c:v>17.399999999999999</c:v>
                </c:pt>
                <c:pt idx="320">
                  <c:v>17.59</c:v>
                </c:pt>
                <c:pt idx="321">
                  <c:v>18.139999</c:v>
                </c:pt>
                <c:pt idx="322">
                  <c:v>18.149999999999999</c:v>
                </c:pt>
                <c:pt idx="323">
                  <c:v>18.48</c:v>
                </c:pt>
                <c:pt idx="324">
                  <c:v>17.440000999999999</c:v>
                </c:pt>
                <c:pt idx="325">
                  <c:v>17.280000999999999</c:v>
                </c:pt>
                <c:pt idx="326">
                  <c:v>17.940000999999999</c:v>
                </c:pt>
                <c:pt idx="327">
                  <c:v>17.379999000000002</c:v>
                </c:pt>
                <c:pt idx="328">
                  <c:v>18.049999</c:v>
                </c:pt>
                <c:pt idx="329">
                  <c:v>18.200001</c:v>
                </c:pt>
                <c:pt idx="330">
                  <c:v>17.25</c:v>
                </c:pt>
                <c:pt idx="331">
                  <c:v>16.450001</c:v>
                </c:pt>
                <c:pt idx="332">
                  <c:v>15.95</c:v>
                </c:pt>
                <c:pt idx="333">
                  <c:v>16.950001</c:v>
                </c:pt>
                <c:pt idx="334">
                  <c:v>16.75</c:v>
                </c:pt>
                <c:pt idx="335">
                  <c:v>15.95</c:v>
                </c:pt>
                <c:pt idx="336">
                  <c:v>16.129999000000002</c:v>
                </c:pt>
                <c:pt idx="337">
                  <c:v>15.72</c:v>
                </c:pt>
                <c:pt idx="338">
                  <c:v>16.379999000000002</c:v>
                </c:pt>
                <c:pt idx="339">
                  <c:v>16.73</c:v>
                </c:pt>
                <c:pt idx="340">
                  <c:v>16.93</c:v>
                </c:pt>
                <c:pt idx="341">
                  <c:v>16.82</c:v>
                </c:pt>
                <c:pt idx="342">
                  <c:v>17.32</c:v>
                </c:pt>
                <c:pt idx="343">
                  <c:v>16.399999999999999</c:v>
                </c:pt>
                <c:pt idx="344">
                  <c:v>15.77</c:v>
                </c:pt>
                <c:pt idx="345">
                  <c:v>15.34</c:v>
                </c:pt>
                <c:pt idx="346">
                  <c:v>15.51</c:v>
                </c:pt>
                <c:pt idx="347">
                  <c:v>14.3</c:v>
                </c:pt>
                <c:pt idx="348">
                  <c:v>13.99</c:v>
                </c:pt>
                <c:pt idx="349">
                  <c:v>13.38</c:v>
                </c:pt>
                <c:pt idx="350">
                  <c:v>13.3</c:v>
                </c:pt>
                <c:pt idx="351">
                  <c:v>14.39</c:v>
                </c:pt>
                <c:pt idx="352">
                  <c:v>14.32</c:v>
                </c:pt>
                <c:pt idx="353">
                  <c:v>13.25</c:v>
                </c:pt>
                <c:pt idx="354">
                  <c:v>11.5</c:v>
                </c:pt>
                <c:pt idx="355">
                  <c:v>12</c:v>
                </c:pt>
                <c:pt idx="356">
                  <c:v>12.21</c:v>
                </c:pt>
                <c:pt idx="357">
                  <c:v>11.29</c:v>
                </c:pt>
                <c:pt idx="358">
                  <c:v>13</c:v>
                </c:pt>
                <c:pt idx="359">
                  <c:v>13.09</c:v>
                </c:pt>
                <c:pt idx="360">
                  <c:v>15.4</c:v>
                </c:pt>
                <c:pt idx="361">
                  <c:v>12.6</c:v>
                </c:pt>
                <c:pt idx="362">
                  <c:v>15.85</c:v>
                </c:pt>
                <c:pt idx="363">
                  <c:v>17.559999000000001</c:v>
                </c:pt>
                <c:pt idx="364">
                  <c:v>16.049999</c:v>
                </c:pt>
                <c:pt idx="365">
                  <c:v>22.83</c:v>
                </c:pt>
                <c:pt idx="366">
                  <c:v>25.290001</c:v>
                </c:pt>
                <c:pt idx="367">
                  <c:v>26.889999</c:v>
                </c:pt>
                <c:pt idx="368">
                  <c:v>26.049999</c:v>
                </c:pt>
                <c:pt idx="369">
                  <c:v>26.530000999999999</c:v>
                </c:pt>
                <c:pt idx="370">
                  <c:v>25.34</c:v>
                </c:pt>
                <c:pt idx="371">
                  <c:v>25.299999</c:v>
                </c:pt>
                <c:pt idx="372">
                  <c:v>29.139999</c:v>
                </c:pt>
                <c:pt idx="373">
                  <c:v>29.92</c:v>
                </c:pt>
                <c:pt idx="374">
                  <c:v>30.549999</c:v>
                </c:pt>
                <c:pt idx="375">
                  <c:v>29.75</c:v>
                </c:pt>
                <c:pt idx="376">
                  <c:v>29.360001</c:v>
                </c:pt>
                <c:pt idx="377">
                  <c:v>29.42</c:v>
                </c:pt>
                <c:pt idx="378">
                  <c:v>29.719999000000001</c:v>
                </c:pt>
                <c:pt idx="379">
                  <c:v>30.129999000000002</c:v>
                </c:pt>
                <c:pt idx="380">
                  <c:v>29.48</c:v>
                </c:pt>
                <c:pt idx="381">
                  <c:v>29.129999000000002</c:v>
                </c:pt>
                <c:pt idx="382">
                  <c:v>28.93</c:v>
                </c:pt>
                <c:pt idx="383">
                  <c:v>29.18</c:v>
                </c:pt>
                <c:pt idx="384">
                  <c:v>28.389999</c:v>
                </c:pt>
                <c:pt idx="385">
                  <c:v>28.629999000000002</c:v>
                </c:pt>
                <c:pt idx="386">
                  <c:v>28.18</c:v>
                </c:pt>
                <c:pt idx="387">
                  <c:v>28.450001</c:v>
                </c:pt>
                <c:pt idx="388">
                  <c:v>28.940000999999999</c:v>
                </c:pt>
                <c:pt idx="389">
                  <c:v>28.85</c:v>
                </c:pt>
                <c:pt idx="390">
                  <c:v>28.799999</c:v>
                </c:pt>
                <c:pt idx="391">
                  <c:v>28.030000999999999</c:v>
                </c:pt>
                <c:pt idx="392">
                  <c:v>29.299999</c:v>
                </c:pt>
                <c:pt idx="393">
                  <c:v>29.65</c:v>
                </c:pt>
                <c:pt idx="394">
                  <c:v>29.290001</c:v>
                </c:pt>
                <c:pt idx="395">
                  <c:v>29.620000999999998</c:v>
                </c:pt>
                <c:pt idx="396">
                  <c:v>30</c:v>
                </c:pt>
                <c:pt idx="397">
                  <c:v>29.85</c:v>
                </c:pt>
                <c:pt idx="398">
                  <c:v>29.52</c:v>
                </c:pt>
                <c:pt idx="399">
                  <c:v>29.549999</c:v>
                </c:pt>
                <c:pt idx="400">
                  <c:v>30</c:v>
                </c:pt>
                <c:pt idx="401">
                  <c:v>30.33</c:v>
                </c:pt>
                <c:pt idx="402">
                  <c:v>30.27</c:v>
                </c:pt>
                <c:pt idx="403">
                  <c:v>30.4</c:v>
                </c:pt>
                <c:pt idx="404">
                  <c:v>30.5</c:v>
                </c:pt>
                <c:pt idx="405">
                  <c:v>30.690000999999999</c:v>
                </c:pt>
                <c:pt idx="406">
                  <c:v>30.809999000000001</c:v>
                </c:pt>
                <c:pt idx="407">
                  <c:v>30.450001</c:v>
                </c:pt>
                <c:pt idx="408">
                  <c:v>30.700001</c:v>
                </c:pt>
                <c:pt idx="409">
                  <c:v>30.18</c:v>
                </c:pt>
                <c:pt idx="410">
                  <c:v>30.52</c:v>
                </c:pt>
                <c:pt idx="411">
                  <c:v>30.91</c:v>
                </c:pt>
                <c:pt idx="412">
                  <c:v>30.5</c:v>
                </c:pt>
                <c:pt idx="413">
                  <c:v>30.26</c:v>
                </c:pt>
                <c:pt idx="414">
                  <c:v>30.610001</c:v>
                </c:pt>
                <c:pt idx="415">
                  <c:v>30.540001</c:v>
                </c:pt>
                <c:pt idx="416">
                  <c:v>29.85</c:v>
                </c:pt>
                <c:pt idx="417">
                  <c:v>29.41</c:v>
                </c:pt>
                <c:pt idx="418">
                  <c:v>29.98</c:v>
                </c:pt>
                <c:pt idx="419">
                  <c:v>30.969999000000001</c:v>
                </c:pt>
                <c:pt idx="420">
                  <c:v>30.4</c:v>
                </c:pt>
                <c:pt idx="421">
                  <c:v>30.440000999999999</c:v>
                </c:pt>
                <c:pt idx="422">
                  <c:v>30.209999</c:v>
                </c:pt>
                <c:pt idx="423">
                  <c:v>30.35</c:v>
                </c:pt>
                <c:pt idx="424">
                  <c:v>30.049999</c:v>
                </c:pt>
                <c:pt idx="425">
                  <c:v>29.66</c:v>
                </c:pt>
                <c:pt idx="426">
                  <c:v>28.98</c:v>
                </c:pt>
                <c:pt idx="427">
                  <c:v>29.07</c:v>
                </c:pt>
                <c:pt idx="428">
                  <c:v>29.15</c:v>
                </c:pt>
                <c:pt idx="429">
                  <c:v>29.530000999999999</c:v>
                </c:pt>
                <c:pt idx="430">
                  <c:v>29.33</c:v>
                </c:pt>
                <c:pt idx="431">
                  <c:v>29.190000999999999</c:v>
                </c:pt>
                <c:pt idx="432">
                  <c:v>29.73</c:v>
                </c:pt>
                <c:pt idx="433">
                  <c:v>29.98</c:v>
                </c:pt>
                <c:pt idx="434">
                  <c:v>29.85</c:v>
                </c:pt>
                <c:pt idx="435">
                  <c:v>28.780000999999999</c:v>
                </c:pt>
                <c:pt idx="436">
                  <c:v>29.08</c:v>
                </c:pt>
                <c:pt idx="437">
                  <c:v>29.299999</c:v>
                </c:pt>
                <c:pt idx="438">
                  <c:v>29.9</c:v>
                </c:pt>
                <c:pt idx="439">
                  <c:v>30.02</c:v>
                </c:pt>
                <c:pt idx="440">
                  <c:v>30.450001</c:v>
                </c:pt>
                <c:pt idx="441">
                  <c:v>30.02</c:v>
                </c:pt>
                <c:pt idx="442">
                  <c:v>30.9</c:v>
                </c:pt>
                <c:pt idx="443">
                  <c:v>29.709999</c:v>
                </c:pt>
                <c:pt idx="444">
                  <c:v>29.65</c:v>
                </c:pt>
                <c:pt idx="445">
                  <c:v>30.360001</c:v>
                </c:pt>
                <c:pt idx="446">
                  <c:v>30.43</c:v>
                </c:pt>
                <c:pt idx="447">
                  <c:v>30.389999</c:v>
                </c:pt>
                <c:pt idx="448">
                  <c:v>30.08</c:v>
                </c:pt>
                <c:pt idx="449">
                  <c:v>29.82</c:v>
                </c:pt>
                <c:pt idx="450">
                  <c:v>29.6</c:v>
                </c:pt>
                <c:pt idx="451">
                  <c:v>29.25</c:v>
                </c:pt>
                <c:pt idx="452">
                  <c:v>28.32</c:v>
                </c:pt>
                <c:pt idx="453">
                  <c:v>28.950001</c:v>
                </c:pt>
                <c:pt idx="454">
                  <c:v>28.57</c:v>
                </c:pt>
                <c:pt idx="455">
                  <c:v>27.77</c:v>
                </c:pt>
                <c:pt idx="456">
                  <c:v>27.6</c:v>
                </c:pt>
                <c:pt idx="457">
                  <c:v>27.66</c:v>
                </c:pt>
                <c:pt idx="458">
                  <c:v>27.93</c:v>
                </c:pt>
                <c:pt idx="459">
                  <c:v>27.6</c:v>
                </c:pt>
                <c:pt idx="460">
                  <c:v>27.309999000000001</c:v>
                </c:pt>
                <c:pt idx="461">
                  <c:v>27.26</c:v>
                </c:pt>
                <c:pt idx="462">
                  <c:v>26.74</c:v>
                </c:pt>
                <c:pt idx="463">
                  <c:v>26.52</c:v>
                </c:pt>
                <c:pt idx="464">
                  <c:v>26.02</c:v>
                </c:pt>
                <c:pt idx="465">
                  <c:v>26.17</c:v>
                </c:pt>
                <c:pt idx="466">
                  <c:v>26.51</c:v>
                </c:pt>
                <c:pt idx="467">
                  <c:v>26.74</c:v>
                </c:pt>
                <c:pt idx="468">
                  <c:v>26.719999000000001</c:v>
                </c:pt>
                <c:pt idx="469">
                  <c:v>27.51</c:v>
                </c:pt>
                <c:pt idx="470">
                  <c:v>27.549999</c:v>
                </c:pt>
                <c:pt idx="471">
                  <c:v>27.66</c:v>
                </c:pt>
                <c:pt idx="472">
                  <c:v>27.700001</c:v>
                </c:pt>
                <c:pt idx="473">
                  <c:v>27.34</c:v>
                </c:pt>
                <c:pt idx="474">
                  <c:v>27.27</c:v>
                </c:pt>
                <c:pt idx="475">
                  <c:v>27.48</c:v>
                </c:pt>
                <c:pt idx="476">
                  <c:v>27</c:v>
                </c:pt>
                <c:pt idx="477">
                  <c:v>27.290001</c:v>
                </c:pt>
                <c:pt idx="478">
                  <c:v>27.219999000000001</c:v>
                </c:pt>
                <c:pt idx="479">
                  <c:v>27.690000999999999</c:v>
                </c:pt>
                <c:pt idx="480">
                  <c:v>28.059999000000001</c:v>
                </c:pt>
                <c:pt idx="481">
                  <c:v>26.879999000000002</c:v>
                </c:pt>
                <c:pt idx="482">
                  <c:v>27.059999000000001</c:v>
                </c:pt>
                <c:pt idx="483">
                  <c:v>26.870000999999998</c:v>
                </c:pt>
                <c:pt idx="484">
                  <c:v>27.1</c:v>
                </c:pt>
                <c:pt idx="485">
                  <c:v>26.93</c:v>
                </c:pt>
                <c:pt idx="486">
                  <c:v>26.52</c:v>
                </c:pt>
                <c:pt idx="487">
                  <c:v>26.389999</c:v>
                </c:pt>
                <c:pt idx="488">
                  <c:v>26.26</c:v>
                </c:pt>
                <c:pt idx="489">
                  <c:v>25.6</c:v>
                </c:pt>
                <c:pt idx="490">
                  <c:v>25.299999</c:v>
                </c:pt>
                <c:pt idx="491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028-900C-A8D321A514B4}"/>
            </c:ext>
          </c:extLst>
        </c:ser>
        <c:ser>
          <c:idx val="7"/>
          <c:order val="7"/>
          <c:tx>
            <c:strRef>
              <c:f>'Base de Dados Original'!$O$7</c:f>
              <c:strCache>
                <c:ptCount val="1"/>
                <c:pt idx="0">
                  <c:v>Rede Atacadao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Original'!$O$8:$O$499</c:f>
              <c:numCache>
                <c:formatCode>#,##0.00</c:formatCode>
                <c:ptCount val="492"/>
                <c:pt idx="0">
                  <c:v>18.75</c:v>
                </c:pt>
                <c:pt idx="1">
                  <c:v>18.450001</c:v>
                </c:pt>
                <c:pt idx="2">
                  <c:v>18.889999</c:v>
                </c:pt>
                <c:pt idx="3">
                  <c:v>18.870000999999998</c:v>
                </c:pt>
                <c:pt idx="4">
                  <c:v>18.799999</c:v>
                </c:pt>
                <c:pt idx="5">
                  <c:v>19.209999</c:v>
                </c:pt>
                <c:pt idx="6">
                  <c:v>18.879999000000002</c:v>
                </c:pt>
                <c:pt idx="7">
                  <c:v>18.100000000000001</c:v>
                </c:pt>
                <c:pt idx="8">
                  <c:v>18.110001</c:v>
                </c:pt>
                <c:pt idx="9">
                  <c:v>18.559999000000001</c:v>
                </c:pt>
                <c:pt idx="10">
                  <c:v>18.84</c:v>
                </c:pt>
                <c:pt idx="11">
                  <c:v>18.950001</c:v>
                </c:pt>
                <c:pt idx="12">
                  <c:v>18.969999000000001</c:v>
                </c:pt>
                <c:pt idx="13">
                  <c:v>18.829999999999998</c:v>
                </c:pt>
                <c:pt idx="14">
                  <c:v>18.950001</c:v>
                </c:pt>
                <c:pt idx="15">
                  <c:v>19.149999999999999</c:v>
                </c:pt>
                <c:pt idx="16">
                  <c:v>18.860001</c:v>
                </c:pt>
                <c:pt idx="17">
                  <c:v>19.059999000000001</c:v>
                </c:pt>
                <c:pt idx="18">
                  <c:v>19.120000999999998</c:v>
                </c:pt>
                <c:pt idx="19">
                  <c:v>18.870000999999998</c:v>
                </c:pt>
                <c:pt idx="20">
                  <c:v>18.989999999999998</c:v>
                </c:pt>
                <c:pt idx="21">
                  <c:v>19.239999999999998</c:v>
                </c:pt>
                <c:pt idx="22">
                  <c:v>19.540001</c:v>
                </c:pt>
                <c:pt idx="23">
                  <c:v>19.799999</c:v>
                </c:pt>
                <c:pt idx="24">
                  <c:v>19.879999000000002</c:v>
                </c:pt>
                <c:pt idx="25">
                  <c:v>19.709999</c:v>
                </c:pt>
                <c:pt idx="26">
                  <c:v>20</c:v>
                </c:pt>
                <c:pt idx="27">
                  <c:v>20.07</c:v>
                </c:pt>
                <c:pt idx="28">
                  <c:v>20.190000999999999</c:v>
                </c:pt>
                <c:pt idx="29">
                  <c:v>20.280000999999999</c:v>
                </c:pt>
                <c:pt idx="30">
                  <c:v>20.65</c:v>
                </c:pt>
                <c:pt idx="31">
                  <c:v>20.67</c:v>
                </c:pt>
                <c:pt idx="32">
                  <c:v>20.969999000000001</c:v>
                </c:pt>
                <c:pt idx="33">
                  <c:v>20.690000999999999</c:v>
                </c:pt>
                <c:pt idx="34">
                  <c:v>20.549999</c:v>
                </c:pt>
                <c:pt idx="35">
                  <c:v>20.77</c:v>
                </c:pt>
                <c:pt idx="36">
                  <c:v>20.9</c:v>
                </c:pt>
                <c:pt idx="37">
                  <c:v>20.639999</c:v>
                </c:pt>
                <c:pt idx="38">
                  <c:v>21.01</c:v>
                </c:pt>
                <c:pt idx="39">
                  <c:v>21.32</c:v>
                </c:pt>
                <c:pt idx="40">
                  <c:v>20.9</c:v>
                </c:pt>
                <c:pt idx="41">
                  <c:v>21</c:v>
                </c:pt>
                <c:pt idx="42">
                  <c:v>21.15</c:v>
                </c:pt>
                <c:pt idx="43">
                  <c:v>21.42</c:v>
                </c:pt>
                <c:pt idx="44">
                  <c:v>21.389999</c:v>
                </c:pt>
                <c:pt idx="45">
                  <c:v>21.629999000000002</c:v>
                </c:pt>
                <c:pt idx="46">
                  <c:v>21.280000999999999</c:v>
                </c:pt>
                <c:pt idx="47">
                  <c:v>21.469999000000001</c:v>
                </c:pt>
                <c:pt idx="48">
                  <c:v>21.65</c:v>
                </c:pt>
                <c:pt idx="49">
                  <c:v>22.16</c:v>
                </c:pt>
                <c:pt idx="50">
                  <c:v>21.879999000000002</c:v>
                </c:pt>
                <c:pt idx="51">
                  <c:v>22.08</c:v>
                </c:pt>
                <c:pt idx="52">
                  <c:v>22.450001</c:v>
                </c:pt>
                <c:pt idx="53">
                  <c:v>22.6</c:v>
                </c:pt>
                <c:pt idx="54">
                  <c:v>22.65</c:v>
                </c:pt>
                <c:pt idx="55">
                  <c:v>23.59</c:v>
                </c:pt>
                <c:pt idx="56">
                  <c:v>22.85</c:v>
                </c:pt>
                <c:pt idx="57">
                  <c:v>22.84</c:v>
                </c:pt>
                <c:pt idx="58">
                  <c:v>23.030000999999999</c:v>
                </c:pt>
                <c:pt idx="59">
                  <c:v>22.799999</c:v>
                </c:pt>
                <c:pt idx="60">
                  <c:v>22.83</c:v>
                </c:pt>
                <c:pt idx="61">
                  <c:v>22.41</c:v>
                </c:pt>
                <c:pt idx="62">
                  <c:v>22.4</c:v>
                </c:pt>
                <c:pt idx="63">
                  <c:v>21.91</c:v>
                </c:pt>
                <c:pt idx="64">
                  <c:v>21.65</c:v>
                </c:pt>
                <c:pt idx="65">
                  <c:v>21.5</c:v>
                </c:pt>
                <c:pt idx="66">
                  <c:v>21.42</c:v>
                </c:pt>
                <c:pt idx="67">
                  <c:v>21.700001</c:v>
                </c:pt>
                <c:pt idx="68">
                  <c:v>21.200001</c:v>
                </c:pt>
                <c:pt idx="69">
                  <c:v>20.68</c:v>
                </c:pt>
                <c:pt idx="70">
                  <c:v>20.440000999999999</c:v>
                </c:pt>
                <c:pt idx="71">
                  <c:v>20.49</c:v>
                </c:pt>
                <c:pt idx="72">
                  <c:v>20.299999</c:v>
                </c:pt>
                <c:pt idx="73">
                  <c:v>20.57</c:v>
                </c:pt>
                <c:pt idx="74">
                  <c:v>20.719999000000001</c:v>
                </c:pt>
                <c:pt idx="75">
                  <c:v>20.379999000000002</c:v>
                </c:pt>
                <c:pt idx="76">
                  <c:v>21.5</c:v>
                </c:pt>
                <c:pt idx="77">
                  <c:v>21.379999000000002</c:v>
                </c:pt>
                <c:pt idx="78">
                  <c:v>21.49</c:v>
                </c:pt>
                <c:pt idx="79">
                  <c:v>21.1</c:v>
                </c:pt>
                <c:pt idx="80">
                  <c:v>21.65</c:v>
                </c:pt>
                <c:pt idx="81">
                  <c:v>21.129999000000002</c:v>
                </c:pt>
                <c:pt idx="82">
                  <c:v>21.27</c:v>
                </c:pt>
                <c:pt idx="83">
                  <c:v>21.719999000000001</c:v>
                </c:pt>
                <c:pt idx="84">
                  <c:v>22.18</c:v>
                </c:pt>
                <c:pt idx="85">
                  <c:v>21.91</c:v>
                </c:pt>
                <c:pt idx="86">
                  <c:v>21.74</c:v>
                </c:pt>
                <c:pt idx="87">
                  <c:v>22.09</c:v>
                </c:pt>
                <c:pt idx="88">
                  <c:v>22.59</c:v>
                </c:pt>
                <c:pt idx="89">
                  <c:v>22.209999</c:v>
                </c:pt>
                <c:pt idx="90">
                  <c:v>22.93</c:v>
                </c:pt>
                <c:pt idx="91">
                  <c:v>22.200001</c:v>
                </c:pt>
                <c:pt idx="92">
                  <c:v>23.190000999999999</c:v>
                </c:pt>
                <c:pt idx="93">
                  <c:v>23.030000999999999</c:v>
                </c:pt>
                <c:pt idx="94">
                  <c:v>22.709999</c:v>
                </c:pt>
                <c:pt idx="95">
                  <c:v>23.02</c:v>
                </c:pt>
                <c:pt idx="96">
                  <c:v>23.200001</c:v>
                </c:pt>
                <c:pt idx="97">
                  <c:v>23.1</c:v>
                </c:pt>
                <c:pt idx="98">
                  <c:v>23.620000999999998</c:v>
                </c:pt>
                <c:pt idx="99">
                  <c:v>23.25</c:v>
                </c:pt>
                <c:pt idx="100">
                  <c:v>23.379999000000002</c:v>
                </c:pt>
                <c:pt idx="101">
                  <c:v>23.66</c:v>
                </c:pt>
                <c:pt idx="102">
                  <c:v>22.809999000000001</c:v>
                </c:pt>
                <c:pt idx="103">
                  <c:v>23.219999000000001</c:v>
                </c:pt>
                <c:pt idx="104">
                  <c:v>22.889999</c:v>
                </c:pt>
                <c:pt idx="105">
                  <c:v>22.32</c:v>
                </c:pt>
                <c:pt idx="106">
                  <c:v>22.219999000000001</c:v>
                </c:pt>
                <c:pt idx="107">
                  <c:v>22.139999</c:v>
                </c:pt>
                <c:pt idx="108">
                  <c:v>21.73</c:v>
                </c:pt>
                <c:pt idx="109">
                  <c:v>19.27</c:v>
                </c:pt>
                <c:pt idx="110">
                  <c:v>19.27</c:v>
                </c:pt>
                <c:pt idx="111">
                  <c:v>19.219999000000001</c:v>
                </c:pt>
                <c:pt idx="112">
                  <c:v>18.84</c:v>
                </c:pt>
                <c:pt idx="113">
                  <c:v>19.129999000000002</c:v>
                </c:pt>
                <c:pt idx="114">
                  <c:v>18.879999000000002</c:v>
                </c:pt>
                <c:pt idx="115">
                  <c:v>19.07</c:v>
                </c:pt>
                <c:pt idx="116">
                  <c:v>19.23</c:v>
                </c:pt>
                <c:pt idx="117">
                  <c:v>19.27</c:v>
                </c:pt>
                <c:pt idx="118">
                  <c:v>19.139999</c:v>
                </c:pt>
                <c:pt idx="119">
                  <c:v>19.02</c:v>
                </c:pt>
                <c:pt idx="120">
                  <c:v>18.790001</c:v>
                </c:pt>
                <c:pt idx="121">
                  <c:v>19.59</c:v>
                </c:pt>
                <c:pt idx="122">
                  <c:v>19.399999999999999</c:v>
                </c:pt>
                <c:pt idx="123">
                  <c:v>18.790001</c:v>
                </c:pt>
                <c:pt idx="124">
                  <c:v>18.91</c:v>
                </c:pt>
                <c:pt idx="125">
                  <c:v>19.059999000000001</c:v>
                </c:pt>
                <c:pt idx="126">
                  <c:v>19.010000000000002</c:v>
                </c:pt>
                <c:pt idx="127">
                  <c:v>19.68</c:v>
                </c:pt>
                <c:pt idx="128">
                  <c:v>19.799999</c:v>
                </c:pt>
                <c:pt idx="129">
                  <c:v>20.329999999999998</c:v>
                </c:pt>
                <c:pt idx="130">
                  <c:v>20.25</c:v>
                </c:pt>
                <c:pt idx="131">
                  <c:v>20.66</c:v>
                </c:pt>
                <c:pt idx="132">
                  <c:v>20.6</c:v>
                </c:pt>
                <c:pt idx="133">
                  <c:v>20.149999999999999</c:v>
                </c:pt>
                <c:pt idx="134">
                  <c:v>20.280000999999999</c:v>
                </c:pt>
                <c:pt idx="135">
                  <c:v>19.41</c:v>
                </c:pt>
                <c:pt idx="136">
                  <c:v>19.489999999999998</c:v>
                </c:pt>
                <c:pt idx="137">
                  <c:v>19.68</c:v>
                </c:pt>
                <c:pt idx="138">
                  <c:v>19.52</c:v>
                </c:pt>
                <c:pt idx="139">
                  <c:v>19.389999</c:v>
                </c:pt>
                <c:pt idx="140">
                  <c:v>19.639999</c:v>
                </c:pt>
                <c:pt idx="141">
                  <c:v>19.48</c:v>
                </c:pt>
                <c:pt idx="142">
                  <c:v>19.440000999999999</c:v>
                </c:pt>
                <c:pt idx="143">
                  <c:v>19.040001</c:v>
                </c:pt>
                <c:pt idx="144">
                  <c:v>19.48</c:v>
                </c:pt>
                <c:pt idx="145">
                  <c:v>19.329999999999998</c:v>
                </c:pt>
                <c:pt idx="146">
                  <c:v>19.25</c:v>
                </c:pt>
                <c:pt idx="147">
                  <c:v>19.040001</c:v>
                </c:pt>
                <c:pt idx="148">
                  <c:v>19.149999999999999</c:v>
                </c:pt>
                <c:pt idx="149">
                  <c:v>19.540001</c:v>
                </c:pt>
                <c:pt idx="150">
                  <c:v>19.940000999999999</c:v>
                </c:pt>
                <c:pt idx="151">
                  <c:v>20</c:v>
                </c:pt>
                <c:pt idx="152">
                  <c:v>20.290001</c:v>
                </c:pt>
                <c:pt idx="153">
                  <c:v>20.57</c:v>
                </c:pt>
                <c:pt idx="154">
                  <c:v>20.360001</c:v>
                </c:pt>
                <c:pt idx="155">
                  <c:v>20.149999999999999</c:v>
                </c:pt>
                <c:pt idx="156">
                  <c:v>19</c:v>
                </c:pt>
                <c:pt idx="157">
                  <c:v>19.5</c:v>
                </c:pt>
                <c:pt idx="158">
                  <c:v>18.809999000000001</c:v>
                </c:pt>
                <c:pt idx="159">
                  <c:v>18.950001</c:v>
                </c:pt>
                <c:pt idx="160">
                  <c:v>19.02</c:v>
                </c:pt>
                <c:pt idx="161">
                  <c:v>19.149999999999999</c:v>
                </c:pt>
                <c:pt idx="162">
                  <c:v>19.389999</c:v>
                </c:pt>
                <c:pt idx="163">
                  <c:v>19.600000000000001</c:v>
                </c:pt>
                <c:pt idx="164">
                  <c:v>19.469999000000001</c:v>
                </c:pt>
                <c:pt idx="165">
                  <c:v>19.219999000000001</c:v>
                </c:pt>
                <c:pt idx="166">
                  <c:v>19.190000999999999</c:v>
                </c:pt>
                <c:pt idx="167">
                  <c:v>18.969999000000001</c:v>
                </c:pt>
                <c:pt idx="168">
                  <c:v>19.48</c:v>
                </c:pt>
                <c:pt idx="169">
                  <c:v>19.879999000000002</c:v>
                </c:pt>
                <c:pt idx="170">
                  <c:v>19.799999</c:v>
                </c:pt>
                <c:pt idx="171">
                  <c:v>19.790001</c:v>
                </c:pt>
                <c:pt idx="172">
                  <c:v>19.450001</c:v>
                </c:pt>
                <c:pt idx="173">
                  <c:v>19.579999999999998</c:v>
                </c:pt>
                <c:pt idx="174">
                  <c:v>19.100000000000001</c:v>
                </c:pt>
                <c:pt idx="175">
                  <c:v>19.27</c:v>
                </c:pt>
                <c:pt idx="176">
                  <c:v>19.25</c:v>
                </c:pt>
                <c:pt idx="177">
                  <c:v>19.07</c:v>
                </c:pt>
                <c:pt idx="178">
                  <c:v>19.389999</c:v>
                </c:pt>
                <c:pt idx="179">
                  <c:v>19.440000999999999</c:v>
                </c:pt>
                <c:pt idx="180">
                  <c:v>19.399999999999999</c:v>
                </c:pt>
                <c:pt idx="181">
                  <c:v>19.84</c:v>
                </c:pt>
                <c:pt idx="182">
                  <c:v>20.110001</c:v>
                </c:pt>
                <c:pt idx="183">
                  <c:v>19.41</c:v>
                </c:pt>
                <c:pt idx="184">
                  <c:v>19.469999000000001</c:v>
                </c:pt>
                <c:pt idx="185">
                  <c:v>19.049999</c:v>
                </c:pt>
                <c:pt idx="186">
                  <c:v>19.200001</c:v>
                </c:pt>
                <c:pt idx="187">
                  <c:v>19.299999</c:v>
                </c:pt>
                <c:pt idx="188">
                  <c:v>20.290001</c:v>
                </c:pt>
                <c:pt idx="189">
                  <c:v>20</c:v>
                </c:pt>
                <c:pt idx="190">
                  <c:v>19.889999</c:v>
                </c:pt>
                <c:pt idx="191">
                  <c:v>19.780000999999999</c:v>
                </c:pt>
                <c:pt idx="192">
                  <c:v>19.41</c:v>
                </c:pt>
                <c:pt idx="193">
                  <c:v>19.010000000000002</c:v>
                </c:pt>
                <c:pt idx="194">
                  <c:v>19.200001</c:v>
                </c:pt>
                <c:pt idx="195">
                  <c:v>19.639999</c:v>
                </c:pt>
                <c:pt idx="196">
                  <c:v>19.93</c:v>
                </c:pt>
                <c:pt idx="197">
                  <c:v>19.84</c:v>
                </c:pt>
                <c:pt idx="198">
                  <c:v>19.370000999999998</c:v>
                </c:pt>
                <c:pt idx="199">
                  <c:v>19.049999</c:v>
                </c:pt>
                <c:pt idx="200">
                  <c:v>18.73</c:v>
                </c:pt>
                <c:pt idx="201">
                  <c:v>18.450001</c:v>
                </c:pt>
                <c:pt idx="202">
                  <c:v>19.200001</c:v>
                </c:pt>
                <c:pt idx="203">
                  <c:v>19.700001</c:v>
                </c:pt>
                <c:pt idx="204">
                  <c:v>20.129999000000002</c:v>
                </c:pt>
                <c:pt idx="205">
                  <c:v>20.25</c:v>
                </c:pt>
                <c:pt idx="206">
                  <c:v>20.149999999999999</c:v>
                </c:pt>
                <c:pt idx="207">
                  <c:v>20.450001</c:v>
                </c:pt>
                <c:pt idx="208">
                  <c:v>20.5</c:v>
                </c:pt>
                <c:pt idx="209">
                  <c:v>20.700001</c:v>
                </c:pt>
                <c:pt idx="210">
                  <c:v>20.389999</c:v>
                </c:pt>
                <c:pt idx="211">
                  <c:v>20.74</c:v>
                </c:pt>
                <c:pt idx="212">
                  <c:v>20.700001</c:v>
                </c:pt>
                <c:pt idx="213">
                  <c:v>20.98</c:v>
                </c:pt>
                <c:pt idx="214">
                  <c:v>20.889999</c:v>
                </c:pt>
                <c:pt idx="215">
                  <c:v>20.870000999999998</c:v>
                </c:pt>
                <c:pt idx="216">
                  <c:v>20.860001</c:v>
                </c:pt>
                <c:pt idx="217">
                  <c:v>20.49</c:v>
                </c:pt>
                <c:pt idx="218">
                  <c:v>20.639999</c:v>
                </c:pt>
                <c:pt idx="219">
                  <c:v>20.52</c:v>
                </c:pt>
                <c:pt idx="220">
                  <c:v>20.360001</c:v>
                </c:pt>
                <c:pt idx="221">
                  <c:v>20.719999000000001</c:v>
                </c:pt>
                <c:pt idx="222">
                  <c:v>20.49</c:v>
                </c:pt>
                <c:pt idx="223">
                  <c:v>20.059999000000001</c:v>
                </c:pt>
                <c:pt idx="224">
                  <c:v>20.23</c:v>
                </c:pt>
                <c:pt idx="225">
                  <c:v>20.889999</c:v>
                </c:pt>
                <c:pt idx="226">
                  <c:v>21.07</c:v>
                </c:pt>
                <c:pt idx="227">
                  <c:v>20.5</c:v>
                </c:pt>
                <c:pt idx="228">
                  <c:v>21.33</c:v>
                </c:pt>
                <c:pt idx="229">
                  <c:v>21.02</c:v>
                </c:pt>
                <c:pt idx="230">
                  <c:v>21.18</c:v>
                </c:pt>
                <c:pt idx="231">
                  <c:v>21.48</c:v>
                </c:pt>
                <c:pt idx="232">
                  <c:v>21.049999</c:v>
                </c:pt>
                <c:pt idx="233">
                  <c:v>20.92</c:v>
                </c:pt>
                <c:pt idx="234">
                  <c:v>20.58</c:v>
                </c:pt>
                <c:pt idx="235">
                  <c:v>20.48</c:v>
                </c:pt>
                <c:pt idx="236">
                  <c:v>20.549999</c:v>
                </c:pt>
                <c:pt idx="237">
                  <c:v>20.870000999999998</c:v>
                </c:pt>
                <c:pt idx="238">
                  <c:v>20.77</c:v>
                </c:pt>
                <c:pt idx="239">
                  <c:v>20.620000999999998</c:v>
                </c:pt>
                <c:pt idx="240">
                  <c:v>20.75</c:v>
                </c:pt>
                <c:pt idx="241">
                  <c:v>20.52</c:v>
                </c:pt>
                <c:pt idx="242">
                  <c:v>20.200001</c:v>
                </c:pt>
                <c:pt idx="243">
                  <c:v>19.549999</c:v>
                </c:pt>
                <c:pt idx="244">
                  <c:v>19.77</c:v>
                </c:pt>
                <c:pt idx="245">
                  <c:v>19.399999999999999</c:v>
                </c:pt>
                <c:pt idx="246">
                  <c:v>19.200001</c:v>
                </c:pt>
                <c:pt idx="247">
                  <c:v>19.799999</c:v>
                </c:pt>
                <c:pt idx="248">
                  <c:v>19.360001</c:v>
                </c:pt>
                <c:pt idx="249">
                  <c:v>19.389999</c:v>
                </c:pt>
                <c:pt idx="250">
                  <c:v>19.860001</c:v>
                </c:pt>
                <c:pt idx="251">
                  <c:v>19.649999999999999</c:v>
                </c:pt>
                <c:pt idx="252">
                  <c:v>20.07</c:v>
                </c:pt>
                <c:pt idx="253">
                  <c:v>19.700001</c:v>
                </c:pt>
                <c:pt idx="254">
                  <c:v>20.190000999999999</c:v>
                </c:pt>
                <c:pt idx="255">
                  <c:v>19.77</c:v>
                </c:pt>
                <c:pt idx="256">
                  <c:v>20.32</c:v>
                </c:pt>
                <c:pt idx="257">
                  <c:v>20.85</c:v>
                </c:pt>
                <c:pt idx="258">
                  <c:v>21.299999</c:v>
                </c:pt>
                <c:pt idx="259">
                  <c:v>21.25</c:v>
                </c:pt>
                <c:pt idx="260">
                  <c:v>21.299999</c:v>
                </c:pt>
                <c:pt idx="261">
                  <c:v>21.4</c:v>
                </c:pt>
                <c:pt idx="262">
                  <c:v>21.6</c:v>
                </c:pt>
                <c:pt idx="263">
                  <c:v>21.92</c:v>
                </c:pt>
                <c:pt idx="264">
                  <c:v>22.440000999999999</c:v>
                </c:pt>
                <c:pt idx="265">
                  <c:v>22.65</c:v>
                </c:pt>
                <c:pt idx="266">
                  <c:v>22.309999000000001</c:v>
                </c:pt>
                <c:pt idx="267">
                  <c:v>22.5</c:v>
                </c:pt>
                <c:pt idx="268">
                  <c:v>21.360001</c:v>
                </c:pt>
                <c:pt idx="269">
                  <c:v>20.629999000000002</c:v>
                </c:pt>
                <c:pt idx="270">
                  <c:v>20.5</c:v>
                </c:pt>
                <c:pt idx="271">
                  <c:v>20.85</c:v>
                </c:pt>
                <c:pt idx="272">
                  <c:v>20.9</c:v>
                </c:pt>
                <c:pt idx="273">
                  <c:v>20.329999999999998</c:v>
                </c:pt>
                <c:pt idx="274">
                  <c:v>20.219999000000001</c:v>
                </c:pt>
                <c:pt idx="275">
                  <c:v>19.440000999999999</c:v>
                </c:pt>
                <c:pt idx="276">
                  <c:v>19.670000000000002</c:v>
                </c:pt>
                <c:pt idx="277">
                  <c:v>19.889999</c:v>
                </c:pt>
                <c:pt idx="278">
                  <c:v>19.850000000000001</c:v>
                </c:pt>
                <c:pt idx="279">
                  <c:v>20.200001</c:v>
                </c:pt>
                <c:pt idx="280">
                  <c:v>20.149999999999999</c:v>
                </c:pt>
                <c:pt idx="281">
                  <c:v>20.700001</c:v>
                </c:pt>
                <c:pt idx="282">
                  <c:v>19.899999999999999</c:v>
                </c:pt>
                <c:pt idx="283">
                  <c:v>20.059999000000001</c:v>
                </c:pt>
                <c:pt idx="284">
                  <c:v>20.200001</c:v>
                </c:pt>
                <c:pt idx="285">
                  <c:v>20.120000999999998</c:v>
                </c:pt>
                <c:pt idx="286">
                  <c:v>19.940000999999999</c:v>
                </c:pt>
                <c:pt idx="287">
                  <c:v>19.75</c:v>
                </c:pt>
                <c:pt idx="288">
                  <c:v>19.84</c:v>
                </c:pt>
                <c:pt idx="289">
                  <c:v>19.5</c:v>
                </c:pt>
                <c:pt idx="290">
                  <c:v>20</c:v>
                </c:pt>
                <c:pt idx="291">
                  <c:v>19.629999000000002</c:v>
                </c:pt>
                <c:pt idx="292">
                  <c:v>19.73</c:v>
                </c:pt>
                <c:pt idx="293">
                  <c:v>19.399999999999999</c:v>
                </c:pt>
                <c:pt idx="294">
                  <c:v>19.809999000000001</c:v>
                </c:pt>
                <c:pt idx="295">
                  <c:v>19.16</c:v>
                </c:pt>
                <c:pt idx="296">
                  <c:v>19.040001</c:v>
                </c:pt>
                <c:pt idx="297">
                  <c:v>19</c:v>
                </c:pt>
                <c:pt idx="298">
                  <c:v>18.299999</c:v>
                </c:pt>
                <c:pt idx="299">
                  <c:v>18.5</c:v>
                </c:pt>
                <c:pt idx="300">
                  <c:v>18.010000000000002</c:v>
                </c:pt>
                <c:pt idx="301">
                  <c:v>18.370000999999998</c:v>
                </c:pt>
                <c:pt idx="302">
                  <c:v>18.399999999999999</c:v>
                </c:pt>
                <c:pt idx="303">
                  <c:v>18.25</c:v>
                </c:pt>
                <c:pt idx="304">
                  <c:v>18.5</c:v>
                </c:pt>
                <c:pt idx="305">
                  <c:v>18.850000000000001</c:v>
                </c:pt>
                <c:pt idx="306">
                  <c:v>18.700001</c:v>
                </c:pt>
                <c:pt idx="307">
                  <c:v>18.399999999999999</c:v>
                </c:pt>
                <c:pt idx="308">
                  <c:v>18.489999999999998</c:v>
                </c:pt>
                <c:pt idx="309">
                  <c:v>17.98</c:v>
                </c:pt>
                <c:pt idx="310">
                  <c:v>18.469999000000001</c:v>
                </c:pt>
                <c:pt idx="311">
                  <c:v>17.790001</c:v>
                </c:pt>
                <c:pt idx="312">
                  <c:v>17.989999999999998</c:v>
                </c:pt>
                <c:pt idx="313">
                  <c:v>17.610001</c:v>
                </c:pt>
                <c:pt idx="314">
                  <c:v>17.799999</c:v>
                </c:pt>
                <c:pt idx="315">
                  <c:v>17.399999999999999</c:v>
                </c:pt>
                <c:pt idx="316">
                  <c:v>17.129999000000002</c:v>
                </c:pt>
                <c:pt idx="317">
                  <c:v>17.18</c:v>
                </c:pt>
                <c:pt idx="318">
                  <c:v>17.379999000000002</c:v>
                </c:pt>
                <c:pt idx="319">
                  <c:v>17.899999999999999</c:v>
                </c:pt>
                <c:pt idx="320">
                  <c:v>18.120000999999998</c:v>
                </c:pt>
                <c:pt idx="321">
                  <c:v>18.540001</c:v>
                </c:pt>
                <c:pt idx="322">
                  <c:v>19.379999000000002</c:v>
                </c:pt>
                <c:pt idx="323">
                  <c:v>19.75</c:v>
                </c:pt>
                <c:pt idx="324">
                  <c:v>19.620000999999998</c:v>
                </c:pt>
                <c:pt idx="325">
                  <c:v>19.879999000000002</c:v>
                </c:pt>
                <c:pt idx="326">
                  <c:v>19.860001</c:v>
                </c:pt>
                <c:pt idx="327">
                  <c:v>20.040001</c:v>
                </c:pt>
                <c:pt idx="328">
                  <c:v>20</c:v>
                </c:pt>
                <c:pt idx="329">
                  <c:v>20.200001</c:v>
                </c:pt>
                <c:pt idx="330">
                  <c:v>19.82</c:v>
                </c:pt>
                <c:pt idx="331">
                  <c:v>20.129999000000002</c:v>
                </c:pt>
                <c:pt idx="332">
                  <c:v>19.989999999999998</c:v>
                </c:pt>
                <c:pt idx="333">
                  <c:v>20.6</c:v>
                </c:pt>
                <c:pt idx="334">
                  <c:v>20.950001</c:v>
                </c:pt>
                <c:pt idx="335">
                  <c:v>20.09</c:v>
                </c:pt>
                <c:pt idx="336">
                  <c:v>20.399999999999999</c:v>
                </c:pt>
                <c:pt idx="337">
                  <c:v>20.530000999999999</c:v>
                </c:pt>
                <c:pt idx="338">
                  <c:v>19.920000000000002</c:v>
                </c:pt>
                <c:pt idx="339">
                  <c:v>20.309999000000001</c:v>
                </c:pt>
                <c:pt idx="340">
                  <c:v>20.700001</c:v>
                </c:pt>
                <c:pt idx="341">
                  <c:v>20</c:v>
                </c:pt>
                <c:pt idx="342">
                  <c:v>20.85</c:v>
                </c:pt>
                <c:pt idx="343">
                  <c:v>20.860001</c:v>
                </c:pt>
                <c:pt idx="344">
                  <c:v>21.27</c:v>
                </c:pt>
                <c:pt idx="345">
                  <c:v>21.18</c:v>
                </c:pt>
                <c:pt idx="346">
                  <c:v>21.469999000000001</c:v>
                </c:pt>
                <c:pt idx="347">
                  <c:v>19.719999000000001</c:v>
                </c:pt>
                <c:pt idx="348">
                  <c:v>20.629999000000002</c:v>
                </c:pt>
                <c:pt idx="349">
                  <c:v>21.58</c:v>
                </c:pt>
                <c:pt idx="350">
                  <c:v>21.25</c:v>
                </c:pt>
                <c:pt idx="351">
                  <c:v>21.6</c:v>
                </c:pt>
                <c:pt idx="352">
                  <c:v>20.85</c:v>
                </c:pt>
                <c:pt idx="353">
                  <c:v>21.799999</c:v>
                </c:pt>
                <c:pt idx="354">
                  <c:v>22.42</c:v>
                </c:pt>
                <c:pt idx="355">
                  <c:v>22.799999</c:v>
                </c:pt>
                <c:pt idx="356">
                  <c:v>21.75</c:v>
                </c:pt>
                <c:pt idx="357">
                  <c:v>20.190000999999999</c:v>
                </c:pt>
                <c:pt idx="358">
                  <c:v>19.799999</c:v>
                </c:pt>
                <c:pt idx="359">
                  <c:v>17.600000000000001</c:v>
                </c:pt>
                <c:pt idx="360">
                  <c:v>19.32</c:v>
                </c:pt>
                <c:pt idx="361">
                  <c:v>18</c:v>
                </c:pt>
                <c:pt idx="362">
                  <c:v>20.440000999999999</c:v>
                </c:pt>
                <c:pt idx="363">
                  <c:v>21.15</c:v>
                </c:pt>
                <c:pt idx="364">
                  <c:v>20.239999999999998</c:v>
                </c:pt>
                <c:pt idx="365">
                  <c:v>21.32</c:v>
                </c:pt>
                <c:pt idx="366">
                  <c:v>21.280000999999999</c:v>
                </c:pt>
                <c:pt idx="367">
                  <c:v>22.299999</c:v>
                </c:pt>
                <c:pt idx="368">
                  <c:v>21.9</c:v>
                </c:pt>
                <c:pt idx="369">
                  <c:v>21.5</c:v>
                </c:pt>
                <c:pt idx="370">
                  <c:v>20.690000999999999</c:v>
                </c:pt>
                <c:pt idx="371">
                  <c:v>19.610001</c:v>
                </c:pt>
                <c:pt idx="372">
                  <c:v>21.5</c:v>
                </c:pt>
                <c:pt idx="373">
                  <c:v>21.469999000000001</c:v>
                </c:pt>
                <c:pt idx="374">
                  <c:v>21.799999</c:v>
                </c:pt>
                <c:pt idx="375">
                  <c:v>22.040001</c:v>
                </c:pt>
                <c:pt idx="376">
                  <c:v>22.4</c:v>
                </c:pt>
                <c:pt idx="377">
                  <c:v>21.65</c:v>
                </c:pt>
                <c:pt idx="378">
                  <c:v>22.02</c:v>
                </c:pt>
                <c:pt idx="379">
                  <c:v>22.139999</c:v>
                </c:pt>
                <c:pt idx="380">
                  <c:v>22.049999</c:v>
                </c:pt>
                <c:pt idx="381">
                  <c:v>22.15</c:v>
                </c:pt>
                <c:pt idx="382">
                  <c:v>22.540001</c:v>
                </c:pt>
                <c:pt idx="383">
                  <c:v>22.620000999999998</c:v>
                </c:pt>
                <c:pt idx="384">
                  <c:v>22.940000999999999</c:v>
                </c:pt>
                <c:pt idx="385">
                  <c:v>23.08</c:v>
                </c:pt>
                <c:pt idx="386">
                  <c:v>22.549999</c:v>
                </c:pt>
                <c:pt idx="387">
                  <c:v>22.59</c:v>
                </c:pt>
                <c:pt idx="388">
                  <c:v>23.120000999999998</c:v>
                </c:pt>
                <c:pt idx="389">
                  <c:v>23.6</c:v>
                </c:pt>
                <c:pt idx="390">
                  <c:v>23.389999</c:v>
                </c:pt>
                <c:pt idx="391">
                  <c:v>22.66</c:v>
                </c:pt>
                <c:pt idx="392">
                  <c:v>23.66</c:v>
                </c:pt>
                <c:pt idx="393">
                  <c:v>23.75</c:v>
                </c:pt>
                <c:pt idx="394">
                  <c:v>23.280000999999999</c:v>
                </c:pt>
                <c:pt idx="395">
                  <c:v>22.969999000000001</c:v>
                </c:pt>
                <c:pt idx="396">
                  <c:v>23.540001</c:v>
                </c:pt>
                <c:pt idx="397">
                  <c:v>23.389999</c:v>
                </c:pt>
                <c:pt idx="398">
                  <c:v>23.440000999999999</c:v>
                </c:pt>
                <c:pt idx="399">
                  <c:v>22.85</c:v>
                </c:pt>
                <c:pt idx="400">
                  <c:v>23.4</c:v>
                </c:pt>
                <c:pt idx="401">
                  <c:v>23.43</c:v>
                </c:pt>
                <c:pt idx="402">
                  <c:v>23.639999</c:v>
                </c:pt>
                <c:pt idx="403">
                  <c:v>23.4</c:v>
                </c:pt>
                <c:pt idx="404">
                  <c:v>22.9</c:v>
                </c:pt>
                <c:pt idx="405">
                  <c:v>23.34</c:v>
                </c:pt>
                <c:pt idx="406">
                  <c:v>23.48</c:v>
                </c:pt>
                <c:pt idx="407">
                  <c:v>24.549999</c:v>
                </c:pt>
                <c:pt idx="408">
                  <c:v>23.93</c:v>
                </c:pt>
                <c:pt idx="409">
                  <c:v>23.35</c:v>
                </c:pt>
                <c:pt idx="410">
                  <c:v>23.299999</c:v>
                </c:pt>
                <c:pt idx="411">
                  <c:v>23.35</c:v>
                </c:pt>
                <c:pt idx="412">
                  <c:v>23.23</c:v>
                </c:pt>
                <c:pt idx="413">
                  <c:v>23</c:v>
                </c:pt>
                <c:pt idx="414">
                  <c:v>22.33</c:v>
                </c:pt>
                <c:pt idx="415">
                  <c:v>22.309999000000001</c:v>
                </c:pt>
                <c:pt idx="416">
                  <c:v>21.469999000000001</c:v>
                </c:pt>
                <c:pt idx="417">
                  <c:v>21.02</c:v>
                </c:pt>
                <c:pt idx="418">
                  <c:v>20.799999</c:v>
                </c:pt>
                <c:pt idx="419">
                  <c:v>20.98</c:v>
                </c:pt>
                <c:pt idx="420">
                  <c:v>20.07</c:v>
                </c:pt>
                <c:pt idx="421">
                  <c:v>19.530000999999999</c:v>
                </c:pt>
                <c:pt idx="422">
                  <c:v>19.639999</c:v>
                </c:pt>
                <c:pt idx="423">
                  <c:v>19.73</c:v>
                </c:pt>
                <c:pt idx="424">
                  <c:v>19.09</c:v>
                </c:pt>
                <c:pt idx="425">
                  <c:v>18.969999000000001</c:v>
                </c:pt>
                <c:pt idx="426">
                  <c:v>18.989999999999998</c:v>
                </c:pt>
                <c:pt idx="427">
                  <c:v>18.799999</c:v>
                </c:pt>
                <c:pt idx="428">
                  <c:v>18.809999000000001</c:v>
                </c:pt>
                <c:pt idx="429">
                  <c:v>18.709999</c:v>
                </c:pt>
                <c:pt idx="430">
                  <c:v>18.43</c:v>
                </c:pt>
                <c:pt idx="431">
                  <c:v>18.510000000000002</c:v>
                </c:pt>
                <c:pt idx="432">
                  <c:v>18.889999</c:v>
                </c:pt>
                <c:pt idx="433">
                  <c:v>18.709999</c:v>
                </c:pt>
                <c:pt idx="434">
                  <c:v>18.860001</c:v>
                </c:pt>
                <c:pt idx="435">
                  <c:v>18.420000000000002</c:v>
                </c:pt>
                <c:pt idx="436">
                  <c:v>18.790001</c:v>
                </c:pt>
                <c:pt idx="437">
                  <c:v>18.170000000000002</c:v>
                </c:pt>
                <c:pt idx="438">
                  <c:v>18.02</c:v>
                </c:pt>
                <c:pt idx="439">
                  <c:v>18.399999999999999</c:v>
                </c:pt>
                <c:pt idx="440">
                  <c:v>18.799999</c:v>
                </c:pt>
                <c:pt idx="441">
                  <c:v>18.870000999999998</c:v>
                </c:pt>
                <c:pt idx="442">
                  <c:v>19.170000000000002</c:v>
                </c:pt>
                <c:pt idx="443">
                  <c:v>19.079999999999998</c:v>
                </c:pt>
                <c:pt idx="444">
                  <c:v>19.260000000000002</c:v>
                </c:pt>
                <c:pt idx="445">
                  <c:v>19.489999999999998</c:v>
                </c:pt>
                <c:pt idx="446">
                  <c:v>19.52</c:v>
                </c:pt>
                <c:pt idx="447">
                  <c:v>19.110001</c:v>
                </c:pt>
                <c:pt idx="448">
                  <c:v>19.200001</c:v>
                </c:pt>
                <c:pt idx="449">
                  <c:v>19.16</c:v>
                </c:pt>
                <c:pt idx="450">
                  <c:v>19.489999999999998</c:v>
                </c:pt>
                <c:pt idx="451">
                  <c:v>19.700001</c:v>
                </c:pt>
                <c:pt idx="452">
                  <c:v>19.559999000000001</c:v>
                </c:pt>
                <c:pt idx="453">
                  <c:v>19.219999000000001</c:v>
                </c:pt>
                <c:pt idx="454">
                  <c:v>19.579999999999998</c:v>
                </c:pt>
                <c:pt idx="455">
                  <c:v>19.91</c:v>
                </c:pt>
                <c:pt idx="456">
                  <c:v>19.690000999999999</c:v>
                </c:pt>
                <c:pt idx="457">
                  <c:v>19.540001</c:v>
                </c:pt>
                <c:pt idx="458">
                  <c:v>19.469999000000001</c:v>
                </c:pt>
                <c:pt idx="459">
                  <c:v>19.399999999999999</c:v>
                </c:pt>
                <c:pt idx="460">
                  <c:v>19.32</c:v>
                </c:pt>
                <c:pt idx="461">
                  <c:v>19.370000999999998</c:v>
                </c:pt>
                <c:pt idx="462">
                  <c:v>18.899999999999999</c:v>
                </c:pt>
                <c:pt idx="463">
                  <c:v>19.209999</c:v>
                </c:pt>
                <c:pt idx="464">
                  <c:v>19.190000999999999</c:v>
                </c:pt>
                <c:pt idx="465">
                  <c:v>19.98</c:v>
                </c:pt>
                <c:pt idx="466">
                  <c:v>20.469999000000001</c:v>
                </c:pt>
                <c:pt idx="467">
                  <c:v>20.200001</c:v>
                </c:pt>
                <c:pt idx="468">
                  <c:v>20.399999999999999</c:v>
                </c:pt>
                <c:pt idx="469">
                  <c:v>20.639999</c:v>
                </c:pt>
                <c:pt idx="470">
                  <c:v>21.049999</c:v>
                </c:pt>
                <c:pt idx="471">
                  <c:v>21.25</c:v>
                </c:pt>
                <c:pt idx="472">
                  <c:v>21.43</c:v>
                </c:pt>
                <c:pt idx="473">
                  <c:v>21.200001</c:v>
                </c:pt>
                <c:pt idx="474">
                  <c:v>21.27</c:v>
                </c:pt>
                <c:pt idx="475">
                  <c:v>21.389999</c:v>
                </c:pt>
                <c:pt idx="476">
                  <c:v>22.200001</c:v>
                </c:pt>
                <c:pt idx="477">
                  <c:v>22.040001</c:v>
                </c:pt>
                <c:pt idx="478">
                  <c:v>21.780000999999999</c:v>
                </c:pt>
                <c:pt idx="479">
                  <c:v>21.85</c:v>
                </c:pt>
                <c:pt idx="480">
                  <c:v>21.139999</c:v>
                </c:pt>
                <c:pt idx="481">
                  <c:v>21.110001</c:v>
                </c:pt>
                <c:pt idx="482">
                  <c:v>21.530000999999999</c:v>
                </c:pt>
                <c:pt idx="483">
                  <c:v>21.799999</c:v>
                </c:pt>
                <c:pt idx="484">
                  <c:v>21.1</c:v>
                </c:pt>
                <c:pt idx="485">
                  <c:v>20.74</c:v>
                </c:pt>
                <c:pt idx="486">
                  <c:v>21.549999</c:v>
                </c:pt>
                <c:pt idx="487">
                  <c:v>21.860001</c:v>
                </c:pt>
                <c:pt idx="488">
                  <c:v>22.1</c:v>
                </c:pt>
                <c:pt idx="489">
                  <c:v>22.139999</c:v>
                </c:pt>
                <c:pt idx="490">
                  <c:v>22.25</c:v>
                </c:pt>
                <c:pt idx="491">
                  <c:v>22.299999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8-4028-900C-A8D321A514B4}"/>
            </c:ext>
          </c:extLst>
        </c:ser>
        <c:ser>
          <c:idx val="8"/>
          <c:order val="8"/>
          <c:tx>
            <c:strRef>
              <c:f>'Base de Dados Original'!$P$7</c:f>
              <c:strCache>
                <c:ptCount val="1"/>
                <c:pt idx="0">
                  <c:v>SulAmerica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Original'!$P$8:$P$499</c:f>
              <c:numCache>
                <c:formatCode>#,##0.00</c:formatCode>
                <c:ptCount val="492"/>
                <c:pt idx="0">
                  <c:v>29.58</c:v>
                </c:pt>
                <c:pt idx="1">
                  <c:v>29.280000999999999</c:v>
                </c:pt>
                <c:pt idx="2">
                  <c:v>30</c:v>
                </c:pt>
                <c:pt idx="3">
                  <c:v>30.26</c:v>
                </c:pt>
                <c:pt idx="4">
                  <c:v>29.32</c:v>
                </c:pt>
                <c:pt idx="5">
                  <c:v>29.65</c:v>
                </c:pt>
                <c:pt idx="6">
                  <c:v>28.5</c:v>
                </c:pt>
                <c:pt idx="7">
                  <c:v>28.200001</c:v>
                </c:pt>
                <c:pt idx="8">
                  <c:v>28.4</c:v>
                </c:pt>
                <c:pt idx="9">
                  <c:v>29</c:v>
                </c:pt>
                <c:pt idx="10">
                  <c:v>29.68</c:v>
                </c:pt>
                <c:pt idx="11">
                  <c:v>29.02</c:v>
                </c:pt>
                <c:pt idx="12">
                  <c:v>28.23</c:v>
                </c:pt>
                <c:pt idx="13">
                  <c:v>28.5</c:v>
                </c:pt>
                <c:pt idx="14">
                  <c:v>29.07</c:v>
                </c:pt>
                <c:pt idx="15">
                  <c:v>29.15</c:v>
                </c:pt>
                <c:pt idx="16">
                  <c:v>28.98</c:v>
                </c:pt>
                <c:pt idx="17">
                  <c:v>29.030000999999999</c:v>
                </c:pt>
                <c:pt idx="18">
                  <c:v>29.799999</c:v>
                </c:pt>
                <c:pt idx="19">
                  <c:v>30.690000999999999</c:v>
                </c:pt>
                <c:pt idx="20">
                  <c:v>30.09</c:v>
                </c:pt>
                <c:pt idx="21">
                  <c:v>30.790001</c:v>
                </c:pt>
                <c:pt idx="22">
                  <c:v>31.110001</c:v>
                </c:pt>
                <c:pt idx="23">
                  <c:v>30.950001</c:v>
                </c:pt>
                <c:pt idx="24">
                  <c:v>31.709999</c:v>
                </c:pt>
                <c:pt idx="25">
                  <c:v>31.66</c:v>
                </c:pt>
                <c:pt idx="26">
                  <c:v>31.719999000000001</c:v>
                </c:pt>
                <c:pt idx="27">
                  <c:v>32.029998999999997</c:v>
                </c:pt>
                <c:pt idx="28">
                  <c:v>32.270000000000003</c:v>
                </c:pt>
                <c:pt idx="29">
                  <c:v>31.940000999999999</c:v>
                </c:pt>
                <c:pt idx="30">
                  <c:v>32.220001000000003</c:v>
                </c:pt>
                <c:pt idx="31">
                  <c:v>32.93</c:v>
                </c:pt>
                <c:pt idx="32">
                  <c:v>33.880001</c:v>
                </c:pt>
                <c:pt idx="33">
                  <c:v>33.740001999999997</c:v>
                </c:pt>
                <c:pt idx="34">
                  <c:v>33.200001</c:v>
                </c:pt>
                <c:pt idx="35">
                  <c:v>32.369999</c:v>
                </c:pt>
                <c:pt idx="36">
                  <c:v>33.689999</c:v>
                </c:pt>
                <c:pt idx="37">
                  <c:v>33.139999000000003</c:v>
                </c:pt>
                <c:pt idx="38">
                  <c:v>33.599997999999999</c:v>
                </c:pt>
                <c:pt idx="39">
                  <c:v>34.110000999999997</c:v>
                </c:pt>
                <c:pt idx="40">
                  <c:v>34.229999999999997</c:v>
                </c:pt>
                <c:pt idx="41">
                  <c:v>34.659999999999997</c:v>
                </c:pt>
                <c:pt idx="42">
                  <c:v>35.419998</c:v>
                </c:pt>
                <c:pt idx="43">
                  <c:v>35.040000999999997</c:v>
                </c:pt>
                <c:pt idx="44">
                  <c:v>34.599997999999999</c:v>
                </c:pt>
                <c:pt idx="45">
                  <c:v>35.990001999999997</c:v>
                </c:pt>
                <c:pt idx="46">
                  <c:v>35.520000000000003</c:v>
                </c:pt>
                <c:pt idx="47">
                  <c:v>35.950001</c:v>
                </c:pt>
                <c:pt idx="48">
                  <c:v>36.029998999999997</c:v>
                </c:pt>
                <c:pt idx="49">
                  <c:v>36</c:v>
                </c:pt>
                <c:pt idx="50">
                  <c:v>36.189999</c:v>
                </c:pt>
                <c:pt idx="51">
                  <c:v>36.470001000000003</c:v>
                </c:pt>
                <c:pt idx="52">
                  <c:v>35.330002</c:v>
                </c:pt>
                <c:pt idx="53">
                  <c:v>33.700001</c:v>
                </c:pt>
                <c:pt idx="54">
                  <c:v>33.869999</c:v>
                </c:pt>
                <c:pt idx="55">
                  <c:v>34.450001</c:v>
                </c:pt>
                <c:pt idx="56">
                  <c:v>33.900002000000001</c:v>
                </c:pt>
                <c:pt idx="57">
                  <c:v>33.580002</c:v>
                </c:pt>
                <c:pt idx="58">
                  <c:v>33.82</c:v>
                </c:pt>
                <c:pt idx="59">
                  <c:v>33.729999999999997</c:v>
                </c:pt>
                <c:pt idx="60">
                  <c:v>33.709999000000003</c:v>
                </c:pt>
                <c:pt idx="61">
                  <c:v>34.959999000000003</c:v>
                </c:pt>
                <c:pt idx="62">
                  <c:v>34.700001</c:v>
                </c:pt>
                <c:pt idx="63">
                  <c:v>34.68</c:v>
                </c:pt>
                <c:pt idx="64">
                  <c:v>33.900002000000001</c:v>
                </c:pt>
                <c:pt idx="65">
                  <c:v>32.799999</c:v>
                </c:pt>
                <c:pt idx="66">
                  <c:v>32.090000000000003</c:v>
                </c:pt>
                <c:pt idx="67">
                  <c:v>32</c:v>
                </c:pt>
                <c:pt idx="68">
                  <c:v>31.629999000000002</c:v>
                </c:pt>
                <c:pt idx="69">
                  <c:v>32.020000000000003</c:v>
                </c:pt>
                <c:pt idx="70">
                  <c:v>31.799999</c:v>
                </c:pt>
                <c:pt idx="71">
                  <c:v>31.99</c:v>
                </c:pt>
                <c:pt idx="72">
                  <c:v>32.82</c:v>
                </c:pt>
                <c:pt idx="73">
                  <c:v>33.240001999999997</c:v>
                </c:pt>
                <c:pt idx="74">
                  <c:v>33.07</c:v>
                </c:pt>
                <c:pt idx="75">
                  <c:v>33</c:v>
                </c:pt>
                <c:pt idx="76">
                  <c:v>34.580002</c:v>
                </c:pt>
                <c:pt idx="77">
                  <c:v>33.909999999999997</c:v>
                </c:pt>
                <c:pt idx="78">
                  <c:v>34.590000000000003</c:v>
                </c:pt>
                <c:pt idx="79">
                  <c:v>33.830002</c:v>
                </c:pt>
                <c:pt idx="80">
                  <c:v>33.950001</c:v>
                </c:pt>
                <c:pt idx="81">
                  <c:v>32.919998</c:v>
                </c:pt>
                <c:pt idx="82">
                  <c:v>33.150002000000001</c:v>
                </c:pt>
                <c:pt idx="83">
                  <c:v>32.560001</c:v>
                </c:pt>
                <c:pt idx="84">
                  <c:v>33.389999000000003</c:v>
                </c:pt>
                <c:pt idx="85">
                  <c:v>32.909999999999997</c:v>
                </c:pt>
                <c:pt idx="86">
                  <c:v>32.650002000000001</c:v>
                </c:pt>
                <c:pt idx="87">
                  <c:v>33.400002000000001</c:v>
                </c:pt>
                <c:pt idx="88">
                  <c:v>33.240001999999997</c:v>
                </c:pt>
                <c:pt idx="89">
                  <c:v>32.130001</c:v>
                </c:pt>
                <c:pt idx="90">
                  <c:v>32.650002000000001</c:v>
                </c:pt>
                <c:pt idx="91">
                  <c:v>32.5</c:v>
                </c:pt>
                <c:pt idx="92">
                  <c:v>32.279998999999997</c:v>
                </c:pt>
                <c:pt idx="93">
                  <c:v>31.959999</c:v>
                </c:pt>
                <c:pt idx="94">
                  <c:v>32.599997999999999</c:v>
                </c:pt>
                <c:pt idx="95">
                  <c:v>33.759998000000003</c:v>
                </c:pt>
                <c:pt idx="96">
                  <c:v>33.759998000000003</c:v>
                </c:pt>
                <c:pt idx="97">
                  <c:v>34.18</c:v>
                </c:pt>
                <c:pt idx="98">
                  <c:v>34.270000000000003</c:v>
                </c:pt>
                <c:pt idx="99">
                  <c:v>34.770000000000003</c:v>
                </c:pt>
                <c:pt idx="100">
                  <c:v>34.919998</c:v>
                </c:pt>
                <c:pt idx="101">
                  <c:v>33.490001999999997</c:v>
                </c:pt>
                <c:pt idx="102">
                  <c:v>33.389999000000003</c:v>
                </c:pt>
                <c:pt idx="103">
                  <c:v>34.169998</c:v>
                </c:pt>
                <c:pt idx="104">
                  <c:v>35.159999999999997</c:v>
                </c:pt>
                <c:pt idx="105">
                  <c:v>33.315826000000001</c:v>
                </c:pt>
                <c:pt idx="106">
                  <c:v>34.362541</c:v>
                </c:pt>
                <c:pt idx="107">
                  <c:v>34.739738000000003</c:v>
                </c:pt>
                <c:pt idx="108">
                  <c:v>35.814746999999997</c:v>
                </c:pt>
                <c:pt idx="109">
                  <c:v>37.219802999999999</c:v>
                </c:pt>
                <c:pt idx="110">
                  <c:v>37.078353999999997</c:v>
                </c:pt>
                <c:pt idx="111">
                  <c:v>37.040633999999997</c:v>
                </c:pt>
                <c:pt idx="112">
                  <c:v>34.305965</c:v>
                </c:pt>
                <c:pt idx="113">
                  <c:v>33.447842000000001</c:v>
                </c:pt>
                <c:pt idx="114">
                  <c:v>30.750893000000001</c:v>
                </c:pt>
                <c:pt idx="115">
                  <c:v>30.835761999999999</c:v>
                </c:pt>
                <c:pt idx="116">
                  <c:v>30.071939</c:v>
                </c:pt>
                <c:pt idx="117">
                  <c:v>30.109659000000001</c:v>
                </c:pt>
                <c:pt idx="118">
                  <c:v>30.04365</c:v>
                </c:pt>
                <c:pt idx="119">
                  <c:v>29.675884</c:v>
                </c:pt>
                <c:pt idx="120">
                  <c:v>30.06251</c:v>
                </c:pt>
                <c:pt idx="121">
                  <c:v>31.646732</c:v>
                </c:pt>
                <c:pt idx="122">
                  <c:v>30.496286000000001</c:v>
                </c:pt>
                <c:pt idx="123">
                  <c:v>30.722602999999999</c:v>
                </c:pt>
                <c:pt idx="124">
                  <c:v>31.137519999999999</c:v>
                </c:pt>
                <c:pt idx="125">
                  <c:v>31.062078</c:v>
                </c:pt>
                <c:pt idx="126">
                  <c:v>31.165807999999998</c:v>
                </c:pt>
                <c:pt idx="127">
                  <c:v>32.929198999999997</c:v>
                </c:pt>
                <c:pt idx="128">
                  <c:v>34.305965</c:v>
                </c:pt>
                <c:pt idx="129">
                  <c:v>34.079647000000001</c:v>
                </c:pt>
                <c:pt idx="130">
                  <c:v>34.654868999999998</c:v>
                </c:pt>
                <c:pt idx="131">
                  <c:v>34.909477000000003</c:v>
                </c:pt>
                <c:pt idx="132">
                  <c:v>35.380974000000002</c:v>
                </c:pt>
                <c:pt idx="133">
                  <c:v>35.682727999999997</c:v>
                </c:pt>
                <c:pt idx="134">
                  <c:v>36.173084000000003</c:v>
                </c:pt>
                <c:pt idx="135">
                  <c:v>36.078785000000003</c:v>
                </c:pt>
                <c:pt idx="136">
                  <c:v>36.776595999999998</c:v>
                </c:pt>
                <c:pt idx="137">
                  <c:v>37.521560999999998</c:v>
                </c:pt>
                <c:pt idx="138">
                  <c:v>37.823315000000001</c:v>
                </c:pt>
                <c:pt idx="139">
                  <c:v>37.323532</c:v>
                </c:pt>
                <c:pt idx="140">
                  <c:v>38.162792000000003</c:v>
                </c:pt>
                <c:pt idx="141">
                  <c:v>37.116073999999998</c:v>
                </c:pt>
                <c:pt idx="142">
                  <c:v>37.314101999999998</c:v>
                </c:pt>
                <c:pt idx="143">
                  <c:v>38.181652</c:v>
                </c:pt>
                <c:pt idx="144">
                  <c:v>38.681435</c:v>
                </c:pt>
                <c:pt idx="145">
                  <c:v>38.021343000000002</c:v>
                </c:pt>
                <c:pt idx="146">
                  <c:v>37.804454999999997</c:v>
                </c:pt>
                <c:pt idx="147">
                  <c:v>37.766734999999997</c:v>
                </c:pt>
                <c:pt idx="148">
                  <c:v>38.228802000000002</c:v>
                </c:pt>
                <c:pt idx="149">
                  <c:v>38.568275</c:v>
                </c:pt>
                <c:pt idx="150">
                  <c:v>38.756874000000003</c:v>
                </c:pt>
                <c:pt idx="151">
                  <c:v>39.350960000000001</c:v>
                </c:pt>
                <c:pt idx="152">
                  <c:v>39.765872999999999</c:v>
                </c:pt>
                <c:pt idx="153">
                  <c:v>40.397677999999999</c:v>
                </c:pt>
                <c:pt idx="154">
                  <c:v>40.218510000000002</c:v>
                </c:pt>
                <c:pt idx="155">
                  <c:v>40.001621</c:v>
                </c:pt>
                <c:pt idx="156">
                  <c:v>39.992190999999998</c:v>
                </c:pt>
                <c:pt idx="157">
                  <c:v>40.293948999999998</c:v>
                </c:pt>
                <c:pt idx="158">
                  <c:v>38.709724000000001</c:v>
                </c:pt>
                <c:pt idx="159">
                  <c:v>39.31324</c:v>
                </c:pt>
                <c:pt idx="160">
                  <c:v>40.161929999999998</c:v>
                </c:pt>
                <c:pt idx="161">
                  <c:v>40.293948999999998</c:v>
                </c:pt>
                <c:pt idx="162">
                  <c:v>41.585842</c:v>
                </c:pt>
                <c:pt idx="163">
                  <c:v>42.236507000000003</c:v>
                </c:pt>
                <c:pt idx="164">
                  <c:v>40.793731999999999</c:v>
                </c:pt>
                <c:pt idx="165">
                  <c:v>40.623997000000003</c:v>
                </c:pt>
                <c:pt idx="166">
                  <c:v>40.444828000000001</c:v>
                </c:pt>
                <c:pt idx="167">
                  <c:v>41.218079000000003</c:v>
                </c:pt>
                <c:pt idx="168">
                  <c:v>41.708430999999997</c:v>
                </c:pt>
                <c:pt idx="169">
                  <c:v>42.189357999999999</c:v>
                </c:pt>
                <c:pt idx="170">
                  <c:v>42.575980999999999</c:v>
                </c:pt>
                <c:pt idx="171">
                  <c:v>42.019618999999999</c:v>
                </c:pt>
                <c:pt idx="172">
                  <c:v>42.293087</c:v>
                </c:pt>
                <c:pt idx="173">
                  <c:v>42.472256000000002</c:v>
                </c:pt>
                <c:pt idx="174">
                  <c:v>41.915889999999997</c:v>
                </c:pt>
                <c:pt idx="175">
                  <c:v>39.963901999999997</c:v>
                </c:pt>
                <c:pt idx="176">
                  <c:v>40.407108000000001</c:v>
                </c:pt>
                <c:pt idx="177">
                  <c:v>40.642853000000002</c:v>
                </c:pt>
                <c:pt idx="178">
                  <c:v>41.548126000000003</c:v>
                </c:pt>
                <c:pt idx="179">
                  <c:v>41.774441000000003</c:v>
                </c:pt>
                <c:pt idx="180">
                  <c:v>41.453826999999997</c:v>
                </c:pt>
                <c:pt idx="181">
                  <c:v>40.859741</c:v>
                </c:pt>
                <c:pt idx="182">
                  <c:v>40.237369999999999</c:v>
                </c:pt>
                <c:pt idx="183">
                  <c:v>41.133209000000001</c:v>
                </c:pt>
                <c:pt idx="184">
                  <c:v>40.947758</c:v>
                </c:pt>
                <c:pt idx="185">
                  <c:v>40.540500999999999</c:v>
                </c:pt>
                <c:pt idx="186">
                  <c:v>39.809291999999999</c:v>
                </c:pt>
                <c:pt idx="187">
                  <c:v>38.892966999999999</c:v>
                </c:pt>
                <c:pt idx="188">
                  <c:v>38.606032999999996</c:v>
                </c:pt>
                <c:pt idx="189">
                  <c:v>38.633803999999998</c:v>
                </c:pt>
                <c:pt idx="190">
                  <c:v>39.772269999999999</c:v>
                </c:pt>
                <c:pt idx="191">
                  <c:v>39.707478000000002</c:v>
                </c:pt>
                <c:pt idx="192">
                  <c:v>38.874454</c:v>
                </c:pt>
                <c:pt idx="193">
                  <c:v>37.532359999999997</c:v>
                </c:pt>
                <c:pt idx="194">
                  <c:v>38.698593000000002</c:v>
                </c:pt>
                <c:pt idx="195">
                  <c:v>39.587150999999999</c:v>
                </c:pt>
                <c:pt idx="196">
                  <c:v>38.439430000000002</c:v>
                </c:pt>
                <c:pt idx="197">
                  <c:v>38.559756999999998</c:v>
                </c:pt>
                <c:pt idx="198">
                  <c:v>38.365383000000001</c:v>
                </c:pt>
                <c:pt idx="199">
                  <c:v>37.004779999999997</c:v>
                </c:pt>
                <c:pt idx="200">
                  <c:v>36.162497999999999</c:v>
                </c:pt>
                <c:pt idx="201">
                  <c:v>36.62529</c:v>
                </c:pt>
                <c:pt idx="202">
                  <c:v>36.893706999999999</c:v>
                </c:pt>
                <c:pt idx="203">
                  <c:v>37.273197000000003</c:v>
                </c:pt>
                <c:pt idx="204">
                  <c:v>38.133986999999998</c:v>
                </c:pt>
                <c:pt idx="205">
                  <c:v>38.328361999999998</c:v>
                </c:pt>
                <c:pt idx="206">
                  <c:v>38.189521999999997</c:v>
                </c:pt>
                <c:pt idx="207">
                  <c:v>39.050316000000002</c:v>
                </c:pt>
                <c:pt idx="208">
                  <c:v>39.624175999999999</c:v>
                </c:pt>
                <c:pt idx="209">
                  <c:v>38.800407</c:v>
                </c:pt>
                <c:pt idx="210">
                  <c:v>37.837803000000001</c:v>
                </c:pt>
                <c:pt idx="211">
                  <c:v>37.004779999999997</c:v>
                </c:pt>
                <c:pt idx="212">
                  <c:v>37.310218999999996</c:v>
                </c:pt>
                <c:pt idx="213">
                  <c:v>37.856312000000003</c:v>
                </c:pt>
                <c:pt idx="214">
                  <c:v>37.680453999999997</c:v>
                </c:pt>
                <c:pt idx="215">
                  <c:v>37.263942999999998</c:v>
                </c:pt>
                <c:pt idx="216">
                  <c:v>37.902591999999999</c:v>
                </c:pt>
                <c:pt idx="217">
                  <c:v>37.661942000000003</c:v>
                </c:pt>
                <c:pt idx="218">
                  <c:v>38.115475000000004</c:v>
                </c:pt>
                <c:pt idx="219">
                  <c:v>38.041431000000003</c:v>
                </c:pt>
                <c:pt idx="220">
                  <c:v>37.865569999999998</c:v>
                </c:pt>
                <c:pt idx="221">
                  <c:v>38.041431000000003</c:v>
                </c:pt>
                <c:pt idx="222">
                  <c:v>36.532730000000001</c:v>
                </c:pt>
                <c:pt idx="223">
                  <c:v>36.458683000000001</c:v>
                </c:pt>
                <c:pt idx="224">
                  <c:v>36.828918000000002</c:v>
                </c:pt>
                <c:pt idx="225">
                  <c:v>38.263568999999997</c:v>
                </c:pt>
                <c:pt idx="226">
                  <c:v>38.161754999999999</c:v>
                </c:pt>
                <c:pt idx="227">
                  <c:v>37.467567000000003</c:v>
                </c:pt>
                <c:pt idx="228">
                  <c:v>37.865569999999998</c:v>
                </c:pt>
                <c:pt idx="229">
                  <c:v>37.930359000000003</c:v>
                </c:pt>
                <c:pt idx="230">
                  <c:v>37.15287</c:v>
                </c:pt>
                <c:pt idx="231">
                  <c:v>38.189521999999997</c:v>
                </c:pt>
                <c:pt idx="232">
                  <c:v>38.180267000000001</c:v>
                </c:pt>
                <c:pt idx="233">
                  <c:v>38.208035000000002</c:v>
                </c:pt>
                <c:pt idx="234">
                  <c:v>38.763385999999997</c:v>
                </c:pt>
                <c:pt idx="235">
                  <c:v>38.337615999999997</c:v>
                </c:pt>
                <c:pt idx="236">
                  <c:v>38.874454</c:v>
                </c:pt>
                <c:pt idx="237">
                  <c:v>40.253571000000001</c:v>
                </c:pt>
                <c:pt idx="238">
                  <c:v>40.262829000000004</c:v>
                </c:pt>
                <c:pt idx="239">
                  <c:v>40.799664</c:v>
                </c:pt>
                <c:pt idx="240">
                  <c:v>40.63306</c:v>
                </c:pt>
                <c:pt idx="241">
                  <c:v>40.882969000000003</c:v>
                </c:pt>
                <c:pt idx="242">
                  <c:v>40.901477999999997</c:v>
                </c:pt>
                <c:pt idx="243">
                  <c:v>40.401665000000001</c:v>
                </c:pt>
                <c:pt idx="244">
                  <c:v>41.466084000000002</c:v>
                </c:pt>
                <c:pt idx="245">
                  <c:v>40.836689</c:v>
                </c:pt>
                <c:pt idx="246">
                  <c:v>41.373528</c:v>
                </c:pt>
                <c:pt idx="247">
                  <c:v>42.160271000000002</c:v>
                </c:pt>
                <c:pt idx="248">
                  <c:v>42.447201</c:v>
                </c:pt>
                <c:pt idx="249">
                  <c:v>42.761898000000002</c:v>
                </c:pt>
                <c:pt idx="250">
                  <c:v>43.270969000000001</c:v>
                </c:pt>
                <c:pt idx="251">
                  <c:v>42.956271999999998</c:v>
                </c:pt>
                <c:pt idx="252">
                  <c:v>44.853713999999997</c:v>
                </c:pt>
                <c:pt idx="253">
                  <c:v>43.437572000000003</c:v>
                </c:pt>
                <c:pt idx="254">
                  <c:v>44.057715999999999</c:v>
                </c:pt>
                <c:pt idx="255">
                  <c:v>43.548645</c:v>
                </c:pt>
                <c:pt idx="256">
                  <c:v>44.307620999999997</c:v>
                </c:pt>
                <c:pt idx="257">
                  <c:v>45.760784000000001</c:v>
                </c:pt>
                <c:pt idx="258">
                  <c:v>45.446086999999999</c:v>
                </c:pt>
                <c:pt idx="259">
                  <c:v>45.723762999999998</c:v>
                </c:pt>
                <c:pt idx="260">
                  <c:v>47.093623999999998</c:v>
                </c:pt>
                <c:pt idx="261">
                  <c:v>47.001064</c:v>
                </c:pt>
                <c:pt idx="262">
                  <c:v>46.408690999999997</c:v>
                </c:pt>
                <c:pt idx="263">
                  <c:v>46.325389999999999</c:v>
                </c:pt>
                <c:pt idx="264">
                  <c:v>47.093623999999998</c:v>
                </c:pt>
                <c:pt idx="265">
                  <c:v>47.065857000000001</c:v>
                </c:pt>
                <c:pt idx="266">
                  <c:v>47.602694999999997</c:v>
                </c:pt>
                <c:pt idx="267">
                  <c:v>45.899624000000003</c:v>
                </c:pt>
                <c:pt idx="268">
                  <c:v>46.436461999999999</c:v>
                </c:pt>
                <c:pt idx="269">
                  <c:v>46.991810000000001</c:v>
                </c:pt>
                <c:pt idx="270">
                  <c:v>46.547530999999999</c:v>
                </c:pt>
                <c:pt idx="271">
                  <c:v>47.371299999999998</c:v>
                </c:pt>
                <c:pt idx="272">
                  <c:v>47.213951000000002</c:v>
                </c:pt>
                <c:pt idx="273">
                  <c:v>47.565669999999997</c:v>
                </c:pt>
                <c:pt idx="274">
                  <c:v>45.372039999999998</c:v>
                </c:pt>
                <c:pt idx="275">
                  <c:v>43.113621000000002</c:v>
                </c:pt>
                <c:pt idx="276">
                  <c:v>43.456085000000002</c:v>
                </c:pt>
                <c:pt idx="277">
                  <c:v>44.066971000000002</c:v>
                </c:pt>
                <c:pt idx="278">
                  <c:v>43.483851999999999</c:v>
                </c:pt>
                <c:pt idx="279">
                  <c:v>44.113250999999998</c:v>
                </c:pt>
                <c:pt idx="280">
                  <c:v>43.502364999999998</c:v>
                </c:pt>
                <c:pt idx="281">
                  <c:v>43.807808000000001</c:v>
                </c:pt>
                <c:pt idx="282">
                  <c:v>43.983668999999999</c:v>
                </c:pt>
                <c:pt idx="283">
                  <c:v>44.483482000000002</c:v>
                </c:pt>
                <c:pt idx="284">
                  <c:v>44.946274000000003</c:v>
                </c:pt>
                <c:pt idx="285">
                  <c:v>42.761898000000002</c:v>
                </c:pt>
                <c:pt idx="286">
                  <c:v>42.947018</c:v>
                </c:pt>
                <c:pt idx="287">
                  <c:v>41.715992</c:v>
                </c:pt>
                <c:pt idx="288">
                  <c:v>42.530501999999998</c:v>
                </c:pt>
                <c:pt idx="289">
                  <c:v>42.215805000000003</c:v>
                </c:pt>
                <c:pt idx="290">
                  <c:v>43.011806</c:v>
                </c:pt>
                <c:pt idx="291">
                  <c:v>40.966270000000002</c:v>
                </c:pt>
                <c:pt idx="292">
                  <c:v>41.280968000000001</c:v>
                </c:pt>
                <c:pt idx="293">
                  <c:v>41.308734999999999</c:v>
                </c:pt>
                <c:pt idx="294">
                  <c:v>41.706738000000001</c:v>
                </c:pt>
                <c:pt idx="295">
                  <c:v>40.484966</c:v>
                </c:pt>
                <c:pt idx="296">
                  <c:v>38.874454</c:v>
                </c:pt>
                <c:pt idx="297">
                  <c:v>39.022548999999998</c:v>
                </c:pt>
                <c:pt idx="298">
                  <c:v>40.309105000000002</c:v>
                </c:pt>
                <c:pt idx="299">
                  <c:v>41.429062000000002</c:v>
                </c:pt>
                <c:pt idx="300">
                  <c:v>41.715992</c:v>
                </c:pt>
                <c:pt idx="301">
                  <c:v>42.410178999999999</c:v>
                </c:pt>
                <c:pt idx="302">
                  <c:v>42.854458000000001</c:v>
                </c:pt>
                <c:pt idx="303">
                  <c:v>42.761898000000002</c:v>
                </c:pt>
                <c:pt idx="304">
                  <c:v>43.317248999999997</c:v>
                </c:pt>
                <c:pt idx="305">
                  <c:v>43.687480999999998</c:v>
                </c:pt>
                <c:pt idx="306">
                  <c:v>42.576782000000001</c:v>
                </c:pt>
                <c:pt idx="307">
                  <c:v>42.308365000000002</c:v>
                </c:pt>
                <c:pt idx="308">
                  <c:v>41.373528</c:v>
                </c:pt>
                <c:pt idx="309">
                  <c:v>40.716361999999997</c:v>
                </c:pt>
                <c:pt idx="310">
                  <c:v>40.734875000000002</c:v>
                </c:pt>
                <c:pt idx="311">
                  <c:v>40.808922000000003</c:v>
                </c:pt>
                <c:pt idx="312">
                  <c:v>40.031433</c:v>
                </c:pt>
                <c:pt idx="313">
                  <c:v>38.180267000000001</c:v>
                </c:pt>
                <c:pt idx="314">
                  <c:v>39.494594999999997</c:v>
                </c:pt>
                <c:pt idx="315">
                  <c:v>37.634174000000002</c:v>
                </c:pt>
                <c:pt idx="316">
                  <c:v>37.004779999999997</c:v>
                </c:pt>
                <c:pt idx="317">
                  <c:v>36.097706000000002</c:v>
                </c:pt>
                <c:pt idx="318">
                  <c:v>34.200263999999997</c:v>
                </c:pt>
                <c:pt idx="319">
                  <c:v>35.0518</c:v>
                </c:pt>
                <c:pt idx="320">
                  <c:v>37.652683000000003</c:v>
                </c:pt>
                <c:pt idx="321">
                  <c:v>37.652683000000003</c:v>
                </c:pt>
                <c:pt idx="322">
                  <c:v>38.735619</c:v>
                </c:pt>
                <c:pt idx="323">
                  <c:v>40.179523000000003</c:v>
                </c:pt>
                <c:pt idx="324">
                  <c:v>40.697848999999998</c:v>
                </c:pt>
                <c:pt idx="325">
                  <c:v>41.317988999999997</c:v>
                </c:pt>
                <c:pt idx="326">
                  <c:v>40.707107999999998</c:v>
                </c:pt>
                <c:pt idx="327">
                  <c:v>39.707478000000002</c:v>
                </c:pt>
                <c:pt idx="328">
                  <c:v>41.512363000000001</c:v>
                </c:pt>
                <c:pt idx="329">
                  <c:v>44.094738</c:v>
                </c:pt>
                <c:pt idx="330">
                  <c:v>43.382038000000001</c:v>
                </c:pt>
                <c:pt idx="331">
                  <c:v>41.604922999999999</c:v>
                </c:pt>
                <c:pt idx="332">
                  <c:v>40.753386999999996</c:v>
                </c:pt>
                <c:pt idx="333">
                  <c:v>41.817805999999997</c:v>
                </c:pt>
                <c:pt idx="334">
                  <c:v>44.057715999999999</c:v>
                </c:pt>
                <c:pt idx="335">
                  <c:v>42.391666000000001</c:v>
                </c:pt>
                <c:pt idx="336">
                  <c:v>40.290596000000001</c:v>
                </c:pt>
                <c:pt idx="337">
                  <c:v>39.198405999999999</c:v>
                </c:pt>
                <c:pt idx="338">
                  <c:v>40.457199000000003</c:v>
                </c:pt>
                <c:pt idx="339">
                  <c:v>40.984779000000003</c:v>
                </c:pt>
                <c:pt idx="340">
                  <c:v>37.717475999999998</c:v>
                </c:pt>
                <c:pt idx="341">
                  <c:v>36.375380999999997</c:v>
                </c:pt>
                <c:pt idx="342">
                  <c:v>37.717475999999998</c:v>
                </c:pt>
                <c:pt idx="343">
                  <c:v>36.764125999999997</c:v>
                </c:pt>
                <c:pt idx="344">
                  <c:v>35.616405</c:v>
                </c:pt>
                <c:pt idx="345">
                  <c:v>31.756724999999999</c:v>
                </c:pt>
                <c:pt idx="346">
                  <c:v>32.904449</c:v>
                </c:pt>
                <c:pt idx="347">
                  <c:v>31.784493999999999</c:v>
                </c:pt>
                <c:pt idx="348">
                  <c:v>31.284679000000001</c:v>
                </c:pt>
                <c:pt idx="349">
                  <c:v>33.089565</c:v>
                </c:pt>
                <c:pt idx="350">
                  <c:v>33.320960999999997</c:v>
                </c:pt>
                <c:pt idx="351">
                  <c:v>35.625660000000003</c:v>
                </c:pt>
                <c:pt idx="352">
                  <c:v>33.283935999999997</c:v>
                </c:pt>
                <c:pt idx="353">
                  <c:v>30.183236999999998</c:v>
                </c:pt>
                <c:pt idx="354">
                  <c:v>26.952954999999999</c:v>
                </c:pt>
                <c:pt idx="355">
                  <c:v>28.008118</c:v>
                </c:pt>
                <c:pt idx="356">
                  <c:v>26.564211</c:v>
                </c:pt>
                <c:pt idx="357">
                  <c:v>24.527929</c:v>
                </c:pt>
                <c:pt idx="358">
                  <c:v>28.304303999999998</c:v>
                </c:pt>
                <c:pt idx="359">
                  <c:v>29.387236000000001</c:v>
                </c:pt>
                <c:pt idx="360">
                  <c:v>35.634914000000002</c:v>
                </c:pt>
                <c:pt idx="361">
                  <c:v>32.395378000000001</c:v>
                </c:pt>
                <c:pt idx="362">
                  <c:v>38.133986999999998</c:v>
                </c:pt>
                <c:pt idx="363">
                  <c:v>42.243572</c:v>
                </c:pt>
                <c:pt idx="364">
                  <c:v>38.883709000000003</c:v>
                </c:pt>
                <c:pt idx="365">
                  <c:v>44.492736999999998</c:v>
                </c:pt>
                <c:pt idx="366">
                  <c:v>46.519764000000002</c:v>
                </c:pt>
                <c:pt idx="367">
                  <c:v>48.528278</c:v>
                </c:pt>
                <c:pt idx="368">
                  <c:v>48.787441000000001</c:v>
                </c:pt>
                <c:pt idx="369">
                  <c:v>48.352417000000003</c:v>
                </c:pt>
                <c:pt idx="370">
                  <c:v>48.852229999999999</c:v>
                </c:pt>
                <c:pt idx="371">
                  <c:v>50.879257000000003</c:v>
                </c:pt>
                <c:pt idx="372">
                  <c:v>55.340561000000001</c:v>
                </c:pt>
                <c:pt idx="373">
                  <c:v>55.877398999999997</c:v>
                </c:pt>
                <c:pt idx="374">
                  <c:v>57.275027999999999</c:v>
                </c:pt>
                <c:pt idx="375">
                  <c:v>56.312424</c:v>
                </c:pt>
                <c:pt idx="376">
                  <c:v>56.247635000000002</c:v>
                </c:pt>
                <c:pt idx="377">
                  <c:v>56.673400999999998</c:v>
                </c:pt>
                <c:pt idx="378">
                  <c:v>56.867770999999998</c:v>
                </c:pt>
                <c:pt idx="379">
                  <c:v>57.219493999999997</c:v>
                </c:pt>
                <c:pt idx="380">
                  <c:v>56.192096999999997</c:v>
                </c:pt>
                <c:pt idx="381">
                  <c:v>53.720795000000003</c:v>
                </c:pt>
                <c:pt idx="382">
                  <c:v>55.497909999999997</c:v>
                </c:pt>
                <c:pt idx="383">
                  <c:v>57.182471999999997</c:v>
                </c:pt>
                <c:pt idx="384">
                  <c:v>57.756332</c:v>
                </c:pt>
                <c:pt idx="385">
                  <c:v>57.136192000000001</c:v>
                </c:pt>
                <c:pt idx="386">
                  <c:v>58.487541</c:v>
                </c:pt>
                <c:pt idx="387">
                  <c:v>58.598613999999998</c:v>
                </c:pt>
                <c:pt idx="388">
                  <c:v>57.395355000000002</c:v>
                </c:pt>
                <c:pt idx="389">
                  <c:v>59.237262999999999</c:v>
                </c:pt>
                <c:pt idx="390">
                  <c:v>59.709308999999998</c:v>
                </c:pt>
                <c:pt idx="391">
                  <c:v>59.218753999999997</c:v>
                </c:pt>
                <c:pt idx="392">
                  <c:v>61.449406000000003</c:v>
                </c:pt>
                <c:pt idx="393">
                  <c:v>62.032519999999998</c:v>
                </c:pt>
                <c:pt idx="394">
                  <c:v>61.902939000000003</c:v>
                </c:pt>
                <c:pt idx="395">
                  <c:v>61.227263999999998</c:v>
                </c:pt>
                <c:pt idx="396">
                  <c:v>61.162475999999998</c:v>
                </c:pt>
                <c:pt idx="397">
                  <c:v>59.774101000000002</c:v>
                </c:pt>
                <c:pt idx="398">
                  <c:v>58.654147999999999</c:v>
                </c:pt>
                <c:pt idx="399">
                  <c:v>59.237262999999999</c:v>
                </c:pt>
                <c:pt idx="400">
                  <c:v>58.681914999999996</c:v>
                </c:pt>
                <c:pt idx="401">
                  <c:v>58.163589000000002</c:v>
                </c:pt>
                <c:pt idx="402">
                  <c:v>59.820380999999998</c:v>
                </c:pt>
                <c:pt idx="403">
                  <c:v>59.857402999999998</c:v>
                </c:pt>
                <c:pt idx="404">
                  <c:v>57.904426999999998</c:v>
                </c:pt>
                <c:pt idx="405">
                  <c:v>58.320937999999998</c:v>
                </c:pt>
                <c:pt idx="406">
                  <c:v>59.487170999999996</c:v>
                </c:pt>
                <c:pt idx="407">
                  <c:v>59.246516999999997</c:v>
                </c:pt>
                <c:pt idx="408">
                  <c:v>57.126938000000003</c:v>
                </c:pt>
                <c:pt idx="409">
                  <c:v>55.849632</c:v>
                </c:pt>
                <c:pt idx="410">
                  <c:v>53.878143000000001</c:v>
                </c:pt>
                <c:pt idx="411">
                  <c:v>53.683768999999998</c:v>
                </c:pt>
                <c:pt idx="412">
                  <c:v>52.822978999999997</c:v>
                </c:pt>
                <c:pt idx="413">
                  <c:v>52.258372999999999</c:v>
                </c:pt>
                <c:pt idx="414">
                  <c:v>52.036231999999998</c:v>
                </c:pt>
                <c:pt idx="415">
                  <c:v>50.712649999999996</c:v>
                </c:pt>
                <c:pt idx="416">
                  <c:v>50.499766999999999</c:v>
                </c:pt>
                <c:pt idx="417">
                  <c:v>50.351672999999998</c:v>
                </c:pt>
                <c:pt idx="418">
                  <c:v>49.546416999999998</c:v>
                </c:pt>
                <c:pt idx="419">
                  <c:v>49.518650000000001</c:v>
                </c:pt>
                <c:pt idx="420">
                  <c:v>48.389439000000003</c:v>
                </c:pt>
                <c:pt idx="421">
                  <c:v>47.426833999999999</c:v>
                </c:pt>
                <c:pt idx="422">
                  <c:v>48.648601999999997</c:v>
                </c:pt>
                <c:pt idx="423">
                  <c:v>49.583443000000003</c:v>
                </c:pt>
                <c:pt idx="424">
                  <c:v>48.741160999999998</c:v>
                </c:pt>
                <c:pt idx="425">
                  <c:v>49.583443000000003</c:v>
                </c:pt>
                <c:pt idx="426">
                  <c:v>50.194324000000002</c:v>
                </c:pt>
                <c:pt idx="427">
                  <c:v>49.962929000000003</c:v>
                </c:pt>
                <c:pt idx="428">
                  <c:v>48.852229999999999</c:v>
                </c:pt>
                <c:pt idx="429">
                  <c:v>49.277999999999999</c:v>
                </c:pt>
                <c:pt idx="430">
                  <c:v>48.491253</c:v>
                </c:pt>
                <c:pt idx="431">
                  <c:v>48.250602999999998</c:v>
                </c:pt>
                <c:pt idx="432">
                  <c:v>48.657859999999999</c:v>
                </c:pt>
                <c:pt idx="433">
                  <c:v>47.676743000000002</c:v>
                </c:pt>
                <c:pt idx="434">
                  <c:v>47.065857000000001</c:v>
                </c:pt>
                <c:pt idx="435">
                  <c:v>47.648975</c:v>
                </c:pt>
                <c:pt idx="436">
                  <c:v>46.908507999999998</c:v>
                </c:pt>
                <c:pt idx="437">
                  <c:v>47.260227</c:v>
                </c:pt>
                <c:pt idx="438">
                  <c:v>46.621578</c:v>
                </c:pt>
                <c:pt idx="439">
                  <c:v>47.121391000000003</c:v>
                </c:pt>
                <c:pt idx="440">
                  <c:v>47.61195</c:v>
                </c:pt>
                <c:pt idx="441">
                  <c:v>47.010323</c:v>
                </c:pt>
                <c:pt idx="442">
                  <c:v>46.177298999999998</c:v>
                </c:pt>
                <c:pt idx="443">
                  <c:v>45.436832000000003</c:v>
                </c:pt>
                <c:pt idx="444">
                  <c:v>44.705624</c:v>
                </c:pt>
                <c:pt idx="445">
                  <c:v>45.214691000000002</c:v>
                </c:pt>
                <c:pt idx="446">
                  <c:v>45.325763999999999</c:v>
                </c:pt>
                <c:pt idx="447">
                  <c:v>45.186923999999998</c:v>
                </c:pt>
                <c:pt idx="448">
                  <c:v>45.492367000000002</c:v>
                </c:pt>
                <c:pt idx="449">
                  <c:v>45.566414000000002</c:v>
                </c:pt>
                <c:pt idx="450">
                  <c:v>45.992179999999998</c:v>
                </c:pt>
                <c:pt idx="451">
                  <c:v>46.649344999999997</c:v>
                </c:pt>
                <c:pt idx="452">
                  <c:v>46.575297999999997</c:v>
                </c:pt>
                <c:pt idx="453">
                  <c:v>46.741900999999999</c:v>
                </c:pt>
                <c:pt idx="454">
                  <c:v>46.908507999999998</c:v>
                </c:pt>
                <c:pt idx="455">
                  <c:v>47.149158</c:v>
                </c:pt>
                <c:pt idx="456">
                  <c:v>46.751159999999999</c:v>
                </c:pt>
                <c:pt idx="457">
                  <c:v>44.585296999999997</c:v>
                </c:pt>
                <c:pt idx="458">
                  <c:v>44.344645999999997</c:v>
                </c:pt>
                <c:pt idx="459">
                  <c:v>44.761158000000002</c:v>
                </c:pt>
                <c:pt idx="460">
                  <c:v>45.260970999999998</c:v>
                </c:pt>
                <c:pt idx="461">
                  <c:v>44.520508</c:v>
                </c:pt>
                <c:pt idx="462">
                  <c:v>43.983668999999999</c:v>
                </c:pt>
                <c:pt idx="463">
                  <c:v>43.872596999999999</c:v>
                </c:pt>
                <c:pt idx="464">
                  <c:v>43.039574000000002</c:v>
                </c:pt>
                <c:pt idx="465">
                  <c:v>43.594920999999999</c:v>
                </c:pt>
                <c:pt idx="466">
                  <c:v>43.345016000000001</c:v>
                </c:pt>
                <c:pt idx="467">
                  <c:v>42.891478999999997</c:v>
                </c:pt>
                <c:pt idx="468">
                  <c:v>42.956271999999998</c:v>
                </c:pt>
                <c:pt idx="469">
                  <c:v>44.103991999999998</c:v>
                </c:pt>
                <c:pt idx="470">
                  <c:v>44.159531000000001</c:v>
                </c:pt>
                <c:pt idx="471">
                  <c:v>43.687480999999998</c:v>
                </c:pt>
                <c:pt idx="472">
                  <c:v>42.678595999999999</c:v>
                </c:pt>
                <c:pt idx="473">
                  <c:v>42.215805000000003</c:v>
                </c:pt>
                <c:pt idx="474">
                  <c:v>41.123618999999998</c:v>
                </c:pt>
                <c:pt idx="475">
                  <c:v>41.651198999999998</c:v>
                </c:pt>
                <c:pt idx="476">
                  <c:v>42.474967999999997</c:v>
                </c:pt>
                <c:pt idx="477">
                  <c:v>42.493481000000003</c:v>
                </c:pt>
                <c:pt idx="478">
                  <c:v>42.715617999999999</c:v>
                </c:pt>
                <c:pt idx="479">
                  <c:v>42.845202999999998</c:v>
                </c:pt>
                <c:pt idx="480">
                  <c:v>42.549014999999997</c:v>
                </c:pt>
                <c:pt idx="481">
                  <c:v>42.576782000000001</c:v>
                </c:pt>
                <c:pt idx="482">
                  <c:v>42.391666000000001</c:v>
                </c:pt>
                <c:pt idx="483">
                  <c:v>42.511992999999997</c:v>
                </c:pt>
                <c:pt idx="484">
                  <c:v>41.651198999999998</c:v>
                </c:pt>
                <c:pt idx="485">
                  <c:v>41.419803999999999</c:v>
                </c:pt>
                <c:pt idx="486">
                  <c:v>42.613807999999999</c:v>
                </c:pt>
                <c:pt idx="487">
                  <c:v>43.502364999999998</c:v>
                </c:pt>
                <c:pt idx="488">
                  <c:v>43.317248999999997</c:v>
                </c:pt>
                <c:pt idx="489">
                  <c:v>42.715617999999999</c:v>
                </c:pt>
                <c:pt idx="490">
                  <c:v>44.585296999999997</c:v>
                </c:pt>
                <c:pt idx="491">
                  <c:v>44.844459999999998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28-4028-900C-A8D321A514B4}"/>
            </c:ext>
          </c:extLst>
        </c:ser>
        <c:ser>
          <c:idx val="9"/>
          <c:order val="9"/>
          <c:tx>
            <c:strRef>
              <c:f>'Base de Dados Original'!$Q$7</c:f>
              <c:strCache>
                <c:ptCount val="1"/>
                <c:pt idx="0">
                  <c:v>Vale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'Base de Dados Original'!$G$8:$G$499</c:f>
              <c:numCache>
                <c:formatCode>m/d/yyyy</c:formatCode>
                <c:ptCount val="492"/>
                <c:pt idx="0">
                  <c:v>44435</c:v>
                </c:pt>
                <c:pt idx="1">
                  <c:v>44434</c:v>
                </c:pt>
                <c:pt idx="2">
                  <c:v>44433</c:v>
                </c:pt>
                <c:pt idx="3">
                  <c:v>44432</c:v>
                </c:pt>
                <c:pt idx="4">
                  <c:v>44431</c:v>
                </c:pt>
                <c:pt idx="5">
                  <c:v>44428</c:v>
                </c:pt>
                <c:pt idx="6">
                  <c:v>44427</c:v>
                </c:pt>
                <c:pt idx="7">
                  <c:v>44426</c:v>
                </c:pt>
                <c:pt idx="8">
                  <c:v>44425</c:v>
                </c:pt>
                <c:pt idx="9">
                  <c:v>44424</c:v>
                </c:pt>
                <c:pt idx="10">
                  <c:v>44421</c:v>
                </c:pt>
                <c:pt idx="11">
                  <c:v>44420</c:v>
                </c:pt>
                <c:pt idx="12">
                  <c:v>44419</c:v>
                </c:pt>
                <c:pt idx="13">
                  <c:v>44418</c:v>
                </c:pt>
                <c:pt idx="14">
                  <c:v>44417</c:v>
                </c:pt>
                <c:pt idx="15">
                  <c:v>44414</c:v>
                </c:pt>
                <c:pt idx="16">
                  <c:v>44413</c:v>
                </c:pt>
                <c:pt idx="17">
                  <c:v>44412</c:v>
                </c:pt>
                <c:pt idx="18">
                  <c:v>44411</c:v>
                </c:pt>
                <c:pt idx="19">
                  <c:v>44410</c:v>
                </c:pt>
                <c:pt idx="20">
                  <c:v>44407</c:v>
                </c:pt>
                <c:pt idx="21">
                  <c:v>44406</c:v>
                </c:pt>
                <c:pt idx="22">
                  <c:v>44405</c:v>
                </c:pt>
                <c:pt idx="23">
                  <c:v>44404</c:v>
                </c:pt>
                <c:pt idx="24">
                  <c:v>44403</c:v>
                </c:pt>
                <c:pt idx="25">
                  <c:v>44400</c:v>
                </c:pt>
                <c:pt idx="26">
                  <c:v>44399</c:v>
                </c:pt>
                <c:pt idx="27">
                  <c:v>44398</c:v>
                </c:pt>
                <c:pt idx="28">
                  <c:v>44397</c:v>
                </c:pt>
                <c:pt idx="29">
                  <c:v>44396</c:v>
                </c:pt>
                <c:pt idx="30">
                  <c:v>44393</c:v>
                </c:pt>
                <c:pt idx="31">
                  <c:v>44392</c:v>
                </c:pt>
                <c:pt idx="32">
                  <c:v>44391</c:v>
                </c:pt>
                <c:pt idx="33">
                  <c:v>44390</c:v>
                </c:pt>
                <c:pt idx="34">
                  <c:v>44389</c:v>
                </c:pt>
                <c:pt idx="35">
                  <c:v>44385</c:v>
                </c:pt>
                <c:pt idx="36">
                  <c:v>44384</c:v>
                </c:pt>
                <c:pt idx="37">
                  <c:v>44383</c:v>
                </c:pt>
                <c:pt idx="38">
                  <c:v>44382</c:v>
                </c:pt>
                <c:pt idx="39">
                  <c:v>44379</c:v>
                </c:pt>
                <c:pt idx="40">
                  <c:v>44378</c:v>
                </c:pt>
                <c:pt idx="41">
                  <c:v>44377</c:v>
                </c:pt>
                <c:pt idx="42">
                  <c:v>44376</c:v>
                </c:pt>
                <c:pt idx="43">
                  <c:v>44375</c:v>
                </c:pt>
                <c:pt idx="44">
                  <c:v>44372</c:v>
                </c:pt>
                <c:pt idx="45">
                  <c:v>44371</c:v>
                </c:pt>
                <c:pt idx="46">
                  <c:v>44370</c:v>
                </c:pt>
                <c:pt idx="47">
                  <c:v>44369</c:v>
                </c:pt>
                <c:pt idx="48">
                  <c:v>44368</c:v>
                </c:pt>
                <c:pt idx="49">
                  <c:v>44365</c:v>
                </c:pt>
                <c:pt idx="50">
                  <c:v>44364</c:v>
                </c:pt>
                <c:pt idx="51">
                  <c:v>44363</c:v>
                </c:pt>
                <c:pt idx="52">
                  <c:v>44362</c:v>
                </c:pt>
                <c:pt idx="53">
                  <c:v>44361</c:v>
                </c:pt>
                <c:pt idx="54">
                  <c:v>44358</c:v>
                </c:pt>
                <c:pt idx="55">
                  <c:v>44357</c:v>
                </c:pt>
                <c:pt idx="56">
                  <c:v>44356</c:v>
                </c:pt>
                <c:pt idx="57">
                  <c:v>44355</c:v>
                </c:pt>
                <c:pt idx="58">
                  <c:v>44354</c:v>
                </c:pt>
                <c:pt idx="59">
                  <c:v>44351</c:v>
                </c:pt>
                <c:pt idx="60">
                  <c:v>44349</c:v>
                </c:pt>
                <c:pt idx="61">
                  <c:v>44348</c:v>
                </c:pt>
                <c:pt idx="62">
                  <c:v>44347</c:v>
                </c:pt>
                <c:pt idx="63">
                  <c:v>44344</c:v>
                </c:pt>
                <c:pt idx="64">
                  <c:v>44343</c:v>
                </c:pt>
                <c:pt idx="65">
                  <c:v>44342</c:v>
                </c:pt>
                <c:pt idx="66">
                  <c:v>44341</c:v>
                </c:pt>
                <c:pt idx="67">
                  <c:v>44340</c:v>
                </c:pt>
                <c:pt idx="68">
                  <c:v>44337</c:v>
                </c:pt>
                <c:pt idx="69">
                  <c:v>44336</c:v>
                </c:pt>
                <c:pt idx="70">
                  <c:v>44335</c:v>
                </c:pt>
                <c:pt idx="71">
                  <c:v>44334</c:v>
                </c:pt>
                <c:pt idx="72">
                  <c:v>44333</c:v>
                </c:pt>
                <c:pt idx="73">
                  <c:v>44330</c:v>
                </c:pt>
                <c:pt idx="74">
                  <c:v>44329</c:v>
                </c:pt>
                <c:pt idx="75">
                  <c:v>44328</c:v>
                </c:pt>
                <c:pt idx="76">
                  <c:v>44327</c:v>
                </c:pt>
                <c:pt idx="77">
                  <c:v>44326</c:v>
                </c:pt>
                <c:pt idx="78">
                  <c:v>44323</c:v>
                </c:pt>
                <c:pt idx="79">
                  <c:v>44322</c:v>
                </c:pt>
                <c:pt idx="80">
                  <c:v>44321</c:v>
                </c:pt>
                <c:pt idx="81">
                  <c:v>44320</c:v>
                </c:pt>
                <c:pt idx="82">
                  <c:v>44319</c:v>
                </c:pt>
                <c:pt idx="83">
                  <c:v>44316</c:v>
                </c:pt>
                <c:pt idx="84">
                  <c:v>44315</c:v>
                </c:pt>
                <c:pt idx="85">
                  <c:v>44314</c:v>
                </c:pt>
                <c:pt idx="86">
                  <c:v>44313</c:v>
                </c:pt>
                <c:pt idx="87">
                  <c:v>44312</c:v>
                </c:pt>
                <c:pt idx="88">
                  <c:v>44309</c:v>
                </c:pt>
                <c:pt idx="89">
                  <c:v>44308</c:v>
                </c:pt>
                <c:pt idx="90">
                  <c:v>44306</c:v>
                </c:pt>
                <c:pt idx="91">
                  <c:v>44305</c:v>
                </c:pt>
                <c:pt idx="92">
                  <c:v>44302</c:v>
                </c:pt>
                <c:pt idx="93">
                  <c:v>44301</c:v>
                </c:pt>
                <c:pt idx="94">
                  <c:v>44300</c:v>
                </c:pt>
                <c:pt idx="95">
                  <c:v>44299</c:v>
                </c:pt>
                <c:pt idx="96">
                  <c:v>44298</c:v>
                </c:pt>
                <c:pt idx="97">
                  <c:v>44295</c:v>
                </c:pt>
                <c:pt idx="98">
                  <c:v>44294</c:v>
                </c:pt>
                <c:pt idx="99">
                  <c:v>44293</c:v>
                </c:pt>
                <c:pt idx="100">
                  <c:v>44292</c:v>
                </c:pt>
                <c:pt idx="101">
                  <c:v>44291</c:v>
                </c:pt>
                <c:pt idx="102">
                  <c:v>44287</c:v>
                </c:pt>
                <c:pt idx="103">
                  <c:v>44286</c:v>
                </c:pt>
                <c:pt idx="104">
                  <c:v>44285</c:v>
                </c:pt>
                <c:pt idx="105">
                  <c:v>44284</c:v>
                </c:pt>
                <c:pt idx="106">
                  <c:v>44281</c:v>
                </c:pt>
                <c:pt idx="107">
                  <c:v>44280</c:v>
                </c:pt>
                <c:pt idx="108">
                  <c:v>44279</c:v>
                </c:pt>
                <c:pt idx="109">
                  <c:v>44278</c:v>
                </c:pt>
                <c:pt idx="110">
                  <c:v>44277</c:v>
                </c:pt>
                <c:pt idx="111">
                  <c:v>44274</c:v>
                </c:pt>
                <c:pt idx="112">
                  <c:v>44273</c:v>
                </c:pt>
                <c:pt idx="113">
                  <c:v>44272</c:v>
                </c:pt>
                <c:pt idx="114">
                  <c:v>44271</c:v>
                </c:pt>
                <c:pt idx="115">
                  <c:v>44270</c:v>
                </c:pt>
                <c:pt idx="116">
                  <c:v>44267</c:v>
                </c:pt>
                <c:pt idx="117">
                  <c:v>44266</c:v>
                </c:pt>
                <c:pt idx="118">
                  <c:v>44265</c:v>
                </c:pt>
                <c:pt idx="119">
                  <c:v>44264</c:v>
                </c:pt>
                <c:pt idx="120">
                  <c:v>44263</c:v>
                </c:pt>
                <c:pt idx="121">
                  <c:v>44260</c:v>
                </c:pt>
                <c:pt idx="122">
                  <c:v>44259</c:v>
                </c:pt>
                <c:pt idx="123">
                  <c:v>44258</c:v>
                </c:pt>
                <c:pt idx="124">
                  <c:v>44257</c:v>
                </c:pt>
                <c:pt idx="125">
                  <c:v>44256</c:v>
                </c:pt>
                <c:pt idx="126">
                  <c:v>44253</c:v>
                </c:pt>
                <c:pt idx="127">
                  <c:v>44252</c:v>
                </c:pt>
                <c:pt idx="128">
                  <c:v>44251</c:v>
                </c:pt>
                <c:pt idx="129">
                  <c:v>44250</c:v>
                </c:pt>
                <c:pt idx="130">
                  <c:v>44249</c:v>
                </c:pt>
                <c:pt idx="131">
                  <c:v>44246</c:v>
                </c:pt>
                <c:pt idx="132">
                  <c:v>44245</c:v>
                </c:pt>
                <c:pt idx="133">
                  <c:v>44239</c:v>
                </c:pt>
                <c:pt idx="134">
                  <c:v>44238</c:v>
                </c:pt>
                <c:pt idx="135">
                  <c:v>44237</c:v>
                </c:pt>
                <c:pt idx="136">
                  <c:v>44236</c:v>
                </c:pt>
                <c:pt idx="137">
                  <c:v>44235</c:v>
                </c:pt>
                <c:pt idx="138">
                  <c:v>44232</c:v>
                </c:pt>
                <c:pt idx="139">
                  <c:v>44231</c:v>
                </c:pt>
                <c:pt idx="140">
                  <c:v>44230</c:v>
                </c:pt>
                <c:pt idx="141">
                  <c:v>44229</c:v>
                </c:pt>
                <c:pt idx="142">
                  <c:v>44228</c:v>
                </c:pt>
                <c:pt idx="143">
                  <c:v>44225</c:v>
                </c:pt>
                <c:pt idx="144">
                  <c:v>44224</c:v>
                </c:pt>
                <c:pt idx="145">
                  <c:v>44223</c:v>
                </c:pt>
                <c:pt idx="146">
                  <c:v>44222</c:v>
                </c:pt>
                <c:pt idx="147">
                  <c:v>44218</c:v>
                </c:pt>
                <c:pt idx="148">
                  <c:v>44217</c:v>
                </c:pt>
                <c:pt idx="149">
                  <c:v>44216</c:v>
                </c:pt>
                <c:pt idx="150">
                  <c:v>44215</c:v>
                </c:pt>
                <c:pt idx="151">
                  <c:v>44214</c:v>
                </c:pt>
                <c:pt idx="152">
                  <c:v>44211</c:v>
                </c:pt>
                <c:pt idx="153">
                  <c:v>44210</c:v>
                </c:pt>
                <c:pt idx="154">
                  <c:v>44209</c:v>
                </c:pt>
                <c:pt idx="155">
                  <c:v>44208</c:v>
                </c:pt>
                <c:pt idx="156">
                  <c:v>44207</c:v>
                </c:pt>
                <c:pt idx="157">
                  <c:v>44204</c:v>
                </c:pt>
                <c:pt idx="158">
                  <c:v>44203</c:v>
                </c:pt>
                <c:pt idx="159">
                  <c:v>44202</c:v>
                </c:pt>
                <c:pt idx="160">
                  <c:v>44201</c:v>
                </c:pt>
                <c:pt idx="161">
                  <c:v>44200</c:v>
                </c:pt>
                <c:pt idx="162">
                  <c:v>44195</c:v>
                </c:pt>
                <c:pt idx="163">
                  <c:v>44194</c:v>
                </c:pt>
                <c:pt idx="164">
                  <c:v>44193</c:v>
                </c:pt>
                <c:pt idx="165">
                  <c:v>44188</c:v>
                </c:pt>
                <c:pt idx="166">
                  <c:v>44187</c:v>
                </c:pt>
                <c:pt idx="167">
                  <c:v>44186</c:v>
                </c:pt>
                <c:pt idx="168">
                  <c:v>44183</c:v>
                </c:pt>
                <c:pt idx="169">
                  <c:v>44182</c:v>
                </c:pt>
                <c:pt idx="170">
                  <c:v>44181</c:v>
                </c:pt>
                <c:pt idx="171">
                  <c:v>44180</c:v>
                </c:pt>
                <c:pt idx="172">
                  <c:v>44179</c:v>
                </c:pt>
                <c:pt idx="173">
                  <c:v>44176</c:v>
                </c:pt>
                <c:pt idx="174">
                  <c:v>44175</c:v>
                </c:pt>
                <c:pt idx="175">
                  <c:v>44174</c:v>
                </c:pt>
                <c:pt idx="176">
                  <c:v>44173</c:v>
                </c:pt>
                <c:pt idx="177">
                  <c:v>44172</c:v>
                </c:pt>
                <c:pt idx="178">
                  <c:v>44169</c:v>
                </c:pt>
                <c:pt idx="179">
                  <c:v>44168</c:v>
                </c:pt>
                <c:pt idx="180">
                  <c:v>44167</c:v>
                </c:pt>
                <c:pt idx="181">
                  <c:v>44166</c:v>
                </c:pt>
                <c:pt idx="182">
                  <c:v>44165</c:v>
                </c:pt>
                <c:pt idx="183">
                  <c:v>44162</c:v>
                </c:pt>
                <c:pt idx="184">
                  <c:v>44161</c:v>
                </c:pt>
                <c:pt idx="185">
                  <c:v>44160</c:v>
                </c:pt>
                <c:pt idx="186">
                  <c:v>44159</c:v>
                </c:pt>
                <c:pt idx="187">
                  <c:v>44158</c:v>
                </c:pt>
                <c:pt idx="188">
                  <c:v>44154</c:v>
                </c:pt>
                <c:pt idx="189">
                  <c:v>44153</c:v>
                </c:pt>
                <c:pt idx="190">
                  <c:v>44152</c:v>
                </c:pt>
                <c:pt idx="191">
                  <c:v>44151</c:v>
                </c:pt>
                <c:pt idx="192">
                  <c:v>44148</c:v>
                </c:pt>
                <c:pt idx="193">
                  <c:v>44147</c:v>
                </c:pt>
                <c:pt idx="194">
                  <c:v>44146</c:v>
                </c:pt>
                <c:pt idx="195">
                  <c:v>44145</c:v>
                </c:pt>
                <c:pt idx="196">
                  <c:v>44144</c:v>
                </c:pt>
                <c:pt idx="197">
                  <c:v>44141</c:v>
                </c:pt>
                <c:pt idx="198">
                  <c:v>44140</c:v>
                </c:pt>
                <c:pt idx="199">
                  <c:v>44139</c:v>
                </c:pt>
                <c:pt idx="200">
                  <c:v>44138</c:v>
                </c:pt>
                <c:pt idx="201">
                  <c:v>44134</c:v>
                </c:pt>
                <c:pt idx="202">
                  <c:v>44133</c:v>
                </c:pt>
                <c:pt idx="203">
                  <c:v>44132</c:v>
                </c:pt>
                <c:pt idx="204">
                  <c:v>44131</c:v>
                </c:pt>
                <c:pt idx="205">
                  <c:v>44130</c:v>
                </c:pt>
                <c:pt idx="206">
                  <c:v>44127</c:v>
                </c:pt>
                <c:pt idx="207">
                  <c:v>44126</c:v>
                </c:pt>
                <c:pt idx="208">
                  <c:v>44125</c:v>
                </c:pt>
                <c:pt idx="209">
                  <c:v>44124</c:v>
                </c:pt>
                <c:pt idx="210">
                  <c:v>44123</c:v>
                </c:pt>
                <c:pt idx="211">
                  <c:v>44120</c:v>
                </c:pt>
                <c:pt idx="212">
                  <c:v>44119</c:v>
                </c:pt>
                <c:pt idx="213">
                  <c:v>44118</c:v>
                </c:pt>
                <c:pt idx="214">
                  <c:v>44117</c:v>
                </c:pt>
                <c:pt idx="215">
                  <c:v>44113</c:v>
                </c:pt>
                <c:pt idx="216">
                  <c:v>44112</c:v>
                </c:pt>
                <c:pt idx="217">
                  <c:v>44111</c:v>
                </c:pt>
                <c:pt idx="218">
                  <c:v>44110</c:v>
                </c:pt>
                <c:pt idx="219">
                  <c:v>44109</c:v>
                </c:pt>
                <c:pt idx="220">
                  <c:v>44106</c:v>
                </c:pt>
                <c:pt idx="221">
                  <c:v>44105</c:v>
                </c:pt>
                <c:pt idx="222">
                  <c:v>44104</c:v>
                </c:pt>
                <c:pt idx="223">
                  <c:v>44103</c:v>
                </c:pt>
                <c:pt idx="224">
                  <c:v>44102</c:v>
                </c:pt>
                <c:pt idx="225">
                  <c:v>44099</c:v>
                </c:pt>
                <c:pt idx="226">
                  <c:v>44098</c:v>
                </c:pt>
                <c:pt idx="227">
                  <c:v>44097</c:v>
                </c:pt>
                <c:pt idx="228">
                  <c:v>44096</c:v>
                </c:pt>
                <c:pt idx="229">
                  <c:v>44095</c:v>
                </c:pt>
                <c:pt idx="230">
                  <c:v>44092</c:v>
                </c:pt>
                <c:pt idx="231">
                  <c:v>44091</c:v>
                </c:pt>
                <c:pt idx="232">
                  <c:v>44090</c:v>
                </c:pt>
                <c:pt idx="233">
                  <c:v>44089</c:v>
                </c:pt>
                <c:pt idx="234">
                  <c:v>44088</c:v>
                </c:pt>
                <c:pt idx="235">
                  <c:v>44085</c:v>
                </c:pt>
                <c:pt idx="236">
                  <c:v>44084</c:v>
                </c:pt>
                <c:pt idx="237">
                  <c:v>44083</c:v>
                </c:pt>
                <c:pt idx="238">
                  <c:v>44082</c:v>
                </c:pt>
                <c:pt idx="239">
                  <c:v>44078</c:v>
                </c:pt>
                <c:pt idx="240">
                  <c:v>44077</c:v>
                </c:pt>
                <c:pt idx="241">
                  <c:v>44076</c:v>
                </c:pt>
                <c:pt idx="242">
                  <c:v>44075</c:v>
                </c:pt>
                <c:pt idx="243">
                  <c:v>44074</c:v>
                </c:pt>
                <c:pt idx="244">
                  <c:v>44071</c:v>
                </c:pt>
                <c:pt idx="245">
                  <c:v>44070</c:v>
                </c:pt>
                <c:pt idx="246">
                  <c:v>44069</c:v>
                </c:pt>
                <c:pt idx="247">
                  <c:v>44068</c:v>
                </c:pt>
                <c:pt idx="248">
                  <c:v>44067</c:v>
                </c:pt>
                <c:pt idx="249">
                  <c:v>44064</c:v>
                </c:pt>
                <c:pt idx="250">
                  <c:v>44063</c:v>
                </c:pt>
                <c:pt idx="251">
                  <c:v>44062</c:v>
                </c:pt>
                <c:pt idx="252">
                  <c:v>44061</c:v>
                </c:pt>
                <c:pt idx="253">
                  <c:v>44060</c:v>
                </c:pt>
                <c:pt idx="254">
                  <c:v>44057</c:v>
                </c:pt>
                <c:pt idx="255">
                  <c:v>44056</c:v>
                </c:pt>
                <c:pt idx="256">
                  <c:v>44055</c:v>
                </c:pt>
                <c:pt idx="257">
                  <c:v>44054</c:v>
                </c:pt>
                <c:pt idx="258">
                  <c:v>44053</c:v>
                </c:pt>
                <c:pt idx="259">
                  <c:v>44050</c:v>
                </c:pt>
                <c:pt idx="260">
                  <c:v>44049</c:v>
                </c:pt>
                <c:pt idx="261">
                  <c:v>44048</c:v>
                </c:pt>
                <c:pt idx="262">
                  <c:v>44047</c:v>
                </c:pt>
                <c:pt idx="263">
                  <c:v>44046</c:v>
                </c:pt>
                <c:pt idx="264">
                  <c:v>44043</c:v>
                </c:pt>
                <c:pt idx="265">
                  <c:v>44042</c:v>
                </c:pt>
                <c:pt idx="266">
                  <c:v>44041</c:v>
                </c:pt>
                <c:pt idx="267">
                  <c:v>44040</c:v>
                </c:pt>
                <c:pt idx="268">
                  <c:v>44039</c:v>
                </c:pt>
                <c:pt idx="269">
                  <c:v>44036</c:v>
                </c:pt>
                <c:pt idx="270">
                  <c:v>44035</c:v>
                </c:pt>
                <c:pt idx="271">
                  <c:v>44034</c:v>
                </c:pt>
                <c:pt idx="272">
                  <c:v>44033</c:v>
                </c:pt>
                <c:pt idx="273">
                  <c:v>44032</c:v>
                </c:pt>
                <c:pt idx="274">
                  <c:v>44029</c:v>
                </c:pt>
                <c:pt idx="275">
                  <c:v>44028</c:v>
                </c:pt>
                <c:pt idx="276">
                  <c:v>44027</c:v>
                </c:pt>
                <c:pt idx="277">
                  <c:v>44026</c:v>
                </c:pt>
                <c:pt idx="278">
                  <c:v>44025</c:v>
                </c:pt>
                <c:pt idx="279">
                  <c:v>44022</c:v>
                </c:pt>
                <c:pt idx="280">
                  <c:v>44021</c:v>
                </c:pt>
                <c:pt idx="281">
                  <c:v>44020</c:v>
                </c:pt>
                <c:pt idx="282">
                  <c:v>44019</c:v>
                </c:pt>
                <c:pt idx="283">
                  <c:v>44018</c:v>
                </c:pt>
                <c:pt idx="284">
                  <c:v>44015</c:v>
                </c:pt>
                <c:pt idx="285">
                  <c:v>44014</c:v>
                </c:pt>
                <c:pt idx="286">
                  <c:v>44013</c:v>
                </c:pt>
                <c:pt idx="287">
                  <c:v>44012</c:v>
                </c:pt>
                <c:pt idx="288">
                  <c:v>44011</c:v>
                </c:pt>
                <c:pt idx="289">
                  <c:v>44008</c:v>
                </c:pt>
                <c:pt idx="290">
                  <c:v>44007</c:v>
                </c:pt>
                <c:pt idx="291">
                  <c:v>44006</c:v>
                </c:pt>
                <c:pt idx="292">
                  <c:v>44005</c:v>
                </c:pt>
                <c:pt idx="293">
                  <c:v>44004</c:v>
                </c:pt>
                <c:pt idx="294">
                  <c:v>44001</c:v>
                </c:pt>
                <c:pt idx="295">
                  <c:v>44000</c:v>
                </c:pt>
                <c:pt idx="296">
                  <c:v>43999</c:v>
                </c:pt>
                <c:pt idx="297">
                  <c:v>43998</c:v>
                </c:pt>
                <c:pt idx="298">
                  <c:v>43997</c:v>
                </c:pt>
                <c:pt idx="299">
                  <c:v>43994</c:v>
                </c:pt>
                <c:pt idx="300">
                  <c:v>43992</c:v>
                </c:pt>
                <c:pt idx="301">
                  <c:v>43991</c:v>
                </c:pt>
                <c:pt idx="302">
                  <c:v>43990</c:v>
                </c:pt>
                <c:pt idx="303">
                  <c:v>43987</c:v>
                </c:pt>
                <c:pt idx="304">
                  <c:v>43986</c:v>
                </c:pt>
                <c:pt idx="305">
                  <c:v>43985</c:v>
                </c:pt>
                <c:pt idx="306">
                  <c:v>43984</c:v>
                </c:pt>
                <c:pt idx="307">
                  <c:v>43983</c:v>
                </c:pt>
                <c:pt idx="308">
                  <c:v>43980</c:v>
                </c:pt>
                <c:pt idx="309">
                  <c:v>43979</c:v>
                </c:pt>
                <c:pt idx="310">
                  <c:v>43978</c:v>
                </c:pt>
                <c:pt idx="311">
                  <c:v>43977</c:v>
                </c:pt>
                <c:pt idx="312">
                  <c:v>43976</c:v>
                </c:pt>
                <c:pt idx="313">
                  <c:v>43973</c:v>
                </c:pt>
                <c:pt idx="314">
                  <c:v>43972</c:v>
                </c:pt>
                <c:pt idx="315">
                  <c:v>43971</c:v>
                </c:pt>
                <c:pt idx="316">
                  <c:v>43970</c:v>
                </c:pt>
                <c:pt idx="317">
                  <c:v>43969</c:v>
                </c:pt>
                <c:pt idx="318">
                  <c:v>43966</c:v>
                </c:pt>
                <c:pt idx="319">
                  <c:v>43965</c:v>
                </c:pt>
                <c:pt idx="320">
                  <c:v>43964</c:v>
                </c:pt>
                <c:pt idx="321">
                  <c:v>43963</c:v>
                </c:pt>
                <c:pt idx="322">
                  <c:v>43962</c:v>
                </c:pt>
                <c:pt idx="323">
                  <c:v>43959</c:v>
                </c:pt>
                <c:pt idx="324">
                  <c:v>43958</c:v>
                </c:pt>
                <c:pt idx="325">
                  <c:v>43957</c:v>
                </c:pt>
                <c:pt idx="326">
                  <c:v>43956</c:v>
                </c:pt>
                <c:pt idx="327">
                  <c:v>43955</c:v>
                </c:pt>
                <c:pt idx="328">
                  <c:v>43951</c:v>
                </c:pt>
                <c:pt idx="329">
                  <c:v>43950</c:v>
                </c:pt>
                <c:pt idx="330">
                  <c:v>43949</c:v>
                </c:pt>
                <c:pt idx="331">
                  <c:v>43948</c:v>
                </c:pt>
                <c:pt idx="332">
                  <c:v>43945</c:v>
                </c:pt>
                <c:pt idx="333">
                  <c:v>43944</c:v>
                </c:pt>
                <c:pt idx="334">
                  <c:v>43943</c:v>
                </c:pt>
                <c:pt idx="335">
                  <c:v>43941</c:v>
                </c:pt>
                <c:pt idx="336">
                  <c:v>43938</c:v>
                </c:pt>
                <c:pt idx="337">
                  <c:v>43937</c:v>
                </c:pt>
                <c:pt idx="338">
                  <c:v>43936</c:v>
                </c:pt>
                <c:pt idx="339">
                  <c:v>43935</c:v>
                </c:pt>
                <c:pt idx="340">
                  <c:v>43934</c:v>
                </c:pt>
                <c:pt idx="341">
                  <c:v>43930</c:v>
                </c:pt>
                <c:pt idx="342">
                  <c:v>43929</c:v>
                </c:pt>
                <c:pt idx="343">
                  <c:v>43928</c:v>
                </c:pt>
                <c:pt idx="344">
                  <c:v>43927</c:v>
                </c:pt>
                <c:pt idx="345">
                  <c:v>43924</c:v>
                </c:pt>
                <c:pt idx="346">
                  <c:v>43923</c:v>
                </c:pt>
                <c:pt idx="347">
                  <c:v>43922</c:v>
                </c:pt>
                <c:pt idx="348">
                  <c:v>43921</c:v>
                </c:pt>
                <c:pt idx="349">
                  <c:v>43920</c:v>
                </c:pt>
                <c:pt idx="350">
                  <c:v>43917</c:v>
                </c:pt>
                <c:pt idx="351">
                  <c:v>43916</c:v>
                </c:pt>
                <c:pt idx="352">
                  <c:v>43915</c:v>
                </c:pt>
                <c:pt idx="353">
                  <c:v>43914</c:v>
                </c:pt>
                <c:pt idx="354">
                  <c:v>43913</c:v>
                </c:pt>
                <c:pt idx="355">
                  <c:v>43910</c:v>
                </c:pt>
                <c:pt idx="356">
                  <c:v>43909</c:v>
                </c:pt>
                <c:pt idx="357">
                  <c:v>43908</c:v>
                </c:pt>
                <c:pt idx="358">
                  <c:v>43907</c:v>
                </c:pt>
                <c:pt idx="359">
                  <c:v>43906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43896</c:v>
                </c:pt>
                <c:pt idx="366">
                  <c:v>43895</c:v>
                </c:pt>
                <c:pt idx="367">
                  <c:v>43894</c:v>
                </c:pt>
                <c:pt idx="368">
                  <c:v>43893</c:v>
                </c:pt>
                <c:pt idx="369">
                  <c:v>43892</c:v>
                </c:pt>
                <c:pt idx="370">
                  <c:v>43889</c:v>
                </c:pt>
                <c:pt idx="371">
                  <c:v>43888</c:v>
                </c:pt>
                <c:pt idx="372">
                  <c:v>43882</c:v>
                </c:pt>
                <c:pt idx="373">
                  <c:v>43881</c:v>
                </c:pt>
                <c:pt idx="374">
                  <c:v>43880</c:v>
                </c:pt>
                <c:pt idx="375">
                  <c:v>43879</c:v>
                </c:pt>
                <c:pt idx="376">
                  <c:v>43878</c:v>
                </c:pt>
                <c:pt idx="377">
                  <c:v>43875</c:v>
                </c:pt>
                <c:pt idx="378">
                  <c:v>43874</c:v>
                </c:pt>
                <c:pt idx="379">
                  <c:v>43873</c:v>
                </c:pt>
                <c:pt idx="380">
                  <c:v>43872</c:v>
                </c:pt>
                <c:pt idx="381">
                  <c:v>43871</c:v>
                </c:pt>
                <c:pt idx="382">
                  <c:v>43868</c:v>
                </c:pt>
                <c:pt idx="383">
                  <c:v>43867</c:v>
                </c:pt>
                <c:pt idx="384">
                  <c:v>43866</c:v>
                </c:pt>
                <c:pt idx="385">
                  <c:v>43865</c:v>
                </c:pt>
                <c:pt idx="386">
                  <c:v>43864</c:v>
                </c:pt>
                <c:pt idx="387">
                  <c:v>43861</c:v>
                </c:pt>
                <c:pt idx="388">
                  <c:v>43860</c:v>
                </c:pt>
                <c:pt idx="389">
                  <c:v>43859</c:v>
                </c:pt>
                <c:pt idx="390">
                  <c:v>43858</c:v>
                </c:pt>
                <c:pt idx="391">
                  <c:v>43857</c:v>
                </c:pt>
                <c:pt idx="392">
                  <c:v>43854</c:v>
                </c:pt>
                <c:pt idx="393">
                  <c:v>43853</c:v>
                </c:pt>
                <c:pt idx="394">
                  <c:v>43852</c:v>
                </c:pt>
                <c:pt idx="395">
                  <c:v>43851</c:v>
                </c:pt>
                <c:pt idx="396">
                  <c:v>43850</c:v>
                </c:pt>
                <c:pt idx="397">
                  <c:v>43847</c:v>
                </c:pt>
                <c:pt idx="398">
                  <c:v>43846</c:v>
                </c:pt>
                <c:pt idx="399">
                  <c:v>43845</c:v>
                </c:pt>
                <c:pt idx="400">
                  <c:v>43844</c:v>
                </c:pt>
                <c:pt idx="401">
                  <c:v>43843</c:v>
                </c:pt>
                <c:pt idx="402">
                  <c:v>43840</c:v>
                </c:pt>
                <c:pt idx="403">
                  <c:v>43839</c:v>
                </c:pt>
                <c:pt idx="404">
                  <c:v>43838</c:v>
                </c:pt>
                <c:pt idx="405">
                  <c:v>43837</c:v>
                </c:pt>
                <c:pt idx="406">
                  <c:v>43836</c:v>
                </c:pt>
                <c:pt idx="407">
                  <c:v>43833</c:v>
                </c:pt>
                <c:pt idx="408">
                  <c:v>43832</c:v>
                </c:pt>
                <c:pt idx="409">
                  <c:v>43829</c:v>
                </c:pt>
                <c:pt idx="410">
                  <c:v>43826</c:v>
                </c:pt>
                <c:pt idx="411">
                  <c:v>43825</c:v>
                </c:pt>
                <c:pt idx="412">
                  <c:v>43822</c:v>
                </c:pt>
                <c:pt idx="413">
                  <c:v>43819</c:v>
                </c:pt>
                <c:pt idx="414">
                  <c:v>43818</c:v>
                </c:pt>
                <c:pt idx="415">
                  <c:v>43817</c:v>
                </c:pt>
                <c:pt idx="416">
                  <c:v>43816</c:v>
                </c:pt>
                <c:pt idx="417">
                  <c:v>43815</c:v>
                </c:pt>
                <c:pt idx="418">
                  <c:v>43812</c:v>
                </c:pt>
                <c:pt idx="419">
                  <c:v>43811</c:v>
                </c:pt>
                <c:pt idx="420">
                  <c:v>43810</c:v>
                </c:pt>
                <c:pt idx="421">
                  <c:v>43809</c:v>
                </c:pt>
                <c:pt idx="422">
                  <c:v>43808</c:v>
                </c:pt>
                <c:pt idx="423">
                  <c:v>43805</c:v>
                </c:pt>
                <c:pt idx="424">
                  <c:v>43804</c:v>
                </c:pt>
                <c:pt idx="425">
                  <c:v>43803</c:v>
                </c:pt>
                <c:pt idx="426">
                  <c:v>43802</c:v>
                </c:pt>
                <c:pt idx="427">
                  <c:v>43801</c:v>
                </c:pt>
                <c:pt idx="428">
                  <c:v>43798</c:v>
                </c:pt>
                <c:pt idx="429">
                  <c:v>43797</c:v>
                </c:pt>
                <c:pt idx="430">
                  <c:v>43796</c:v>
                </c:pt>
                <c:pt idx="431">
                  <c:v>43795</c:v>
                </c:pt>
                <c:pt idx="432">
                  <c:v>43794</c:v>
                </c:pt>
                <c:pt idx="433">
                  <c:v>43791</c:v>
                </c:pt>
                <c:pt idx="434">
                  <c:v>43790</c:v>
                </c:pt>
                <c:pt idx="435">
                  <c:v>43788</c:v>
                </c:pt>
                <c:pt idx="436">
                  <c:v>43787</c:v>
                </c:pt>
                <c:pt idx="437">
                  <c:v>43783</c:v>
                </c:pt>
                <c:pt idx="438">
                  <c:v>43782</c:v>
                </c:pt>
                <c:pt idx="439">
                  <c:v>43781</c:v>
                </c:pt>
                <c:pt idx="440">
                  <c:v>43780</c:v>
                </c:pt>
                <c:pt idx="441">
                  <c:v>43777</c:v>
                </c:pt>
                <c:pt idx="442">
                  <c:v>43776</c:v>
                </c:pt>
                <c:pt idx="443">
                  <c:v>43775</c:v>
                </c:pt>
                <c:pt idx="444">
                  <c:v>43774</c:v>
                </c:pt>
                <c:pt idx="445">
                  <c:v>43773</c:v>
                </c:pt>
                <c:pt idx="446">
                  <c:v>43770</c:v>
                </c:pt>
                <c:pt idx="447">
                  <c:v>43769</c:v>
                </c:pt>
                <c:pt idx="448">
                  <c:v>43768</c:v>
                </c:pt>
                <c:pt idx="449">
                  <c:v>43767</c:v>
                </c:pt>
                <c:pt idx="450">
                  <c:v>43766</c:v>
                </c:pt>
                <c:pt idx="451">
                  <c:v>43763</c:v>
                </c:pt>
                <c:pt idx="452">
                  <c:v>43762</c:v>
                </c:pt>
                <c:pt idx="453">
                  <c:v>43761</c:v>
                </c:pt>
                <c:pt idx="454">
                  <c:v>43760</c:v>
                </c:pt>
                <c:pt idx="455">
                  <c:v>43759</c:v>
                </c:pt>
                <c:pt idx="456">
                  <c:v>43756</c:v>
                </c:pt>
                <c:pt idx="457">
                  <c:v>43755</c:v>
                </c:pt>
                <c:pt idx="458">
                  <c:v>43754</c:v>
                </c:pt>
                <c:pt idx="459">
                  <c:v>43753</c:v>
                </c:pt>
                <c:pt idx="460">
                  <c:v>43752</c:v>
                </c:pt>
                <c:pt idx="461">
                  <c:v>43749</c:v>
                </c:pt>
                <c:pt idx="462">
                  <c:v>43748</c:v>
                </c:pt>
                <c:pt idx="463">
                  <c:v>43747</c:v>
                </c:pt>
                <c:pt idx="464">
                  <c:v>43746</c:v>
                </c:pt>
                <c:pt idx="465">
                  <c:v>43745</c:v>
                </c:pt>
                <c:pt idx="466">
                  <c:v>43742</c:v>
                </c:pt>
                <c:pt idx="467">
                  <c:v>43741</c:v>
                </c:pt>
                <c:pt idx="468">
                  <c:v>43740</c:v>
                </c:pt>
                <c:pt idx="469">
                  <c:v>43739</c:v>
                </c:pt>
                <c:pt idx="470">
                  <c:v>43738</c:v>
                </c:pt>
                <c:pt idx="471">
                  <c:v>43735</c:v>
                </c:pt>
                <c:pt idx="472">
                  <c:v>43734</c:v>
                </c:pt>
                <c:pt idx="473">
                  <c:v>43733</c:v>
                </c:pt>
                <c:pt idx="474">
                  <c:v>43732</c:v>
                </c:pt>
                <c:pt idx="475">
                  <c:v>43731</c:v>
                </c:pt>
                <c:pt idx="476">
                  <c:v>43728</c:v>
                </c:pt>
                <c:pt idx="477">
                  <c:v>43727</c:v>
                </c:pt>
                <c:pt idx="478">
                  <c:v>43726</c:v>
                </c:pt>
                <c:pt idx="479">
                  <c:v>43725</c:v>
                </c:pt>
                <c:pt idx="480">
                  <c:v>43724</c:v>
                </c:pt>
                <c:pt idx="481">
                  <c:v>43721</c:v>
                </c:pt>
                <c:pt idx="482">
                  <c:v>43720</c:v>
                </c:pt>
                <c:pt idx="483">
                  <c:v>43719</c:v>
                </c:pt>
                <c:pt idx="484">
                  <c:v>43718</c:v>
                </c:pt>
                <c:pt idx="485">
                  <c:v>43717</c:v>
                </c:pt>
                <c:pt idx="486">
                  <c:v>43714</c:v>
                </c:pt>
                <c:pt idx="487">
                  <c:v>43713</c:v>
                </c:pt>
                <c:pt idx="488">
                  <c:v>43712</c:v>
                </c:pt>
                <c:pt idx="489">
                  <c:v>43711</c:v>
                </c:pt>
                <c:pt idx="490">
                  <c:v>43710</c:v>
                </c:pt>
                <c:pt idx="491">
                  <c:v>43707</c:v>
                </c:pt>
              </c:numCache>
            </c:numRef>
          </c:cat>
          <c:val>
            <c:numRef>
              <c:f>'Base de Dados Original'!$Q$8:$Q$499</c:f>
              <c:numCache>
                <c:formatCode>#,##0.00</c:formatCode>
                <c:ptCount val="492"/>
                <c:pt idx="0">
                  <c:v>100.69000200000001</c:v>
                </c:pt>
                <c:pt idx="1">
                  <c:v>98.230002999999996</c:v>
                </c:pt>
                <c:pt idx="2">
                  <c:v>99.5</c:v>
                </c:pt>
                <c:pt idx="3">
                  <c:v>99.709998999999996</c:v>
                </c:pt>
                <c:pt idx="4">
                  <c:v>96.199996999999996</c:v>
                </c:pt>
                <c:pt idx="5">
                  <c:v>97.550003000000004</c:v>
                </c:pt>
                <c:pt idx="6">
                  <c:v>97.510002</c:v>
                </c:pt>
                <c:pt idx="7">
                  <c:v>103.410004</c:v>
                </c:pt>
                <c:pt idx="8">
                  <c:v>107</c:v>
                </c:pt>
                <c:pt idx="9">
                  <c:v>108.800003</c:v>
                </c:pt>
                <c:pt idx="10">
                  <c:v>108.300003</c:v>
                </c:pt>
                <c:pt idx="11">
                  <c:v>109.199997</c:v>
                </c:pt>
                <c:pt idx="12">
                  <c:v>109.269997</c:v>
                </c:pt>
                <c:pt idx="13">
                  <c:v>110.05999799999999</c:v>
                </c:pt>
                <c:pt idx="14">
                  <c:v>109.010002</c:v>
                </c:pt>
                <c:pt idx="15">
                  <c:v>109.699997</c:v>
                </c:pt>
                <c:pt idx="16">
                  <c:v>109.08000199999999</c:v>
                </c:pt>
                <c:pt idx="17">
                  <c:v>112.519997</c:v>
                </c:pt>
                <c:pt idx="18">
                  <c:v>112.639999</c:v>
                </c:pt>
                <c:pt idx="19">
                  <c:v>108.93</c:v>
                </c:pt>
                <c:pt idx="20">
                  <c:v>108.760002</c:v>
                </c:pt>
                <c:pt idx="21">
                  <c:v>115.57</c:v>
                </c:pt>
                <c:pt idx="22">
                  <c:v>117.300003</c:v>
                </c:pt>
                <c:pt idx="23">
                  <c:v>114.18</c:v>
                </c:pt>
                <c:pt idx="24">
                  <c:v>116.599998</c:v>
                </c:pt>
                <c:pt idx="25">
                  <c:v>114.120003</c:v>
                </c:pt>
                <c:pt idx="26">
                  <c:v>114.699997</c:v>
                </c:pt>
                <c:pt idx="27">
                  <c:v>114.400002</c:v>
                </c:pt>
                <c:pt idx="28">
                  <c:v>113.099998</c:v>
                </c:pt>
                <c:pt idx="29">
                  <c:v>112.160004</c:v>
                </c:pt>
                <c:pt idx="30">
                  <c:v>113.400002</c:v>
                </c:pt>
                <c:pt idx="31">
                  <c:v>115.480003</c:v>
                </c:pt>
                <c:pt idx="32">
                  <c:v>115.120003</c:v>
                </c:pt>
                <c:pt idx="33">
                  <c:v>115.75</c:v>
                </c:pt>
                <c:pt idx="34">
                  <c:v>115.07</c:v>
                </c:pt>
                <c:pt idx="35">
                  <c:v>113.660004</c:v>
                </c:pt>
                <c:pt idx="36">
                  <c:v>114.099998</c:v>
                </c:pt>
                <c:pt idx="37">
                  <c:v>113.769997</c:v>
                </c:pt>
                <c:pt idx="38">
                  <c:v>113.16999800000001</c:v>
                </c:pt>
                <c:pt idx="39">
                  <c:v>113.58000199999999</c:v>
                </c:pt>
                <c:pt idx="40">
                  <c:v>111.279999</c:v>
                </c:pt>
                <c:pt idx="41">
                  <c:v>113.25</c:v>
                </c:pt>
                <c:pt idx="42">
                  <c:v>112.510002</c:v>
                </c:pt>
                <c:pt idx="43">
                  <c:v>110.599998</c:v>
                </c:pt>
                <c:pt idx="44">
                  <c:v>112.400002</c:v>
                </c:pt>
                <c:pt idx="45">
                  <c:v>111.029999</c:v>
                </c:pt>
                <c:pt idx="46">
                  <c:v>113.07</c:v>
                </c:pt>
                <c:pt idx="47">
                  <c:v>111.400002</c:v>
                </c:pt>
                <c:pt idx="48">
                  <c:v>110.110001</c:v>
                </c:pt>
                <c:pt idx="49">
                  <c:v>109.089996</c:v>
                </c:pt>
                <c:pt idx="50">
                  <c:v>105.900002</c:v>
                </c:pt>
                <c:pt idx="51">
                  <c:v>108.150002</c:v>
                </c:pt>
                <c:pt idx="52">
                  <c:v>111.5</c:v>
                </c:pt>
                <c:pt idx="53">
                  <c:v>113.720001</c:v>
                </c:pt>
                <c:pt idx="54">
                  <c:v>114.339996</c:v>
                </c:pt>
                <c:pt idx="55">
                  <c:v>111.83000199999999</c:v>
                </c:pt>
                <c:pt idx="56">
                  <c:v>112.199997</c:v>
                </c:pt>
                <c:pt idx="57">
                  <c:v>109.91999800000001</c:v>
                </c:pt>
                <c:pt idx="58">
                  <c:v>111.800003</c:v>
                </c:pt>
                <c:pt idx="59">
                  <c:v>112.900002</c:v>
                </c:pt>
                <c:pt idx="60">
                  <c:v>114.800003</c:v>
                </c:pt>
                <c:pt idx="61">
                  <c:v>113.199997</c:v>
                </c:pt>
                <c:pt idx="62">
                  <c:v>114.779999</c:v>
                </c:pt>
                <c:pt idx="63">
                  <c:v>111.589996</c:v>
                </c:pt>
                <c:pt idx="64">
                  <c:v>110.989998</c:v>
                </c:pt>
                <c:pt idx="65">
                  <c:v>110.199997</c:v>
                </c:pt>
                <c:pt idx="66">
                  <c:v>107.050003</c:v>
                </c:pt>
                <c:pt idx="67">
                  <c:v>109.779999</c:v>
                </c:pt>
                <c:pt idx="68">
                  <c:v>109.400002</c:v>
                </c:pt>
                <c:pt idx="69">
                  <c:v>111.110001</c:v>
                </c:pt>
                <c:pt idx="70">
                  <c:v>112.25</c:v>
                </c:pt>
                <c:pt idx="71">
                  <c:v>114.599998</c:v>
                </c:pt>
                <c:pt idx="72">
                  <c:v>113.459999</c:v>
                </c:pt>
                <c:pt idx="73">
                  <c:v>110.55999799999999</c:v>
                </c:pt>
                <c:pt idx="74">
                  <c:v>112.489998</c:v>
                </c:pt>
                <c:pt idx="75">
                  <c:v>114.33000199999999</c:v>
                </c:pt>
                <c:pt idx="76">
                  <c:v>118.720001</c:v>
                </c:pt>
                <c:pt idx="77">
                  <c:v>114.69000200000001</c:v>
                </c:pt>
                <c:pt idx="78">
                  <c:v>115.449997</c:v>
                </c:pt>
                <c:pt idx="79">
                  <c:v>115.050003</c:v>
                </c:pt>
                <c:pt idx="80">
                  <c:v>110.709999</c:v>
                </c:pt>
                <c:pt idx="81">
                  <c:v>110.099998</c:v>
                </c:pt>
                <c:pt idx="82">
                  <c:v>108.459999</c:v>
                </c:pt>
                <c:pt idx="83">
                  <c:v>109.019997</c:v>
                </c:pt>
                <c:pt idx="84">
                  <c:v>111.949997</c:v>
                </c:pt>
                <c:pt idx="85">
                  <c:v>111.91999800000001</c:v>
                </c:pt>
                <c:pt idx="86">
                  <c:v>110.120003</c:v>
                </c:pt>
                <c:pt idx="87">
                  <c:v>108.57</c:v>
                </c:pt>
                <c:pt idx="88">
                  <c:v>107.989998</c:v>
                </c:pt>
                <c:pt idx="89">
                  <c:v>106.230003</c:v>
                </c:pt>
                <c:pt idx="90">
                  <c:v>106.160004</c:v>
                </c:pt>
                <c:pt idx="91">
                  <c:v>107.730003</c:v>
                </c:pt>
                <c:pt idx="92">
                  <c:v>108.66999800000001</c:v>
                </c:pt>
                <c:pt idx="93">
                  <c:v>108.209999</c:v>
                </c:pt>
                <c:pt idx="94">
                  <c:v>107</c:v>
                </c:pt>
                <c:pt idx="95">
                  <c:v>103.58000199999999</c:v>
                </c:pt>
                <c:pt idx="96">
                  <c:v>103.400002</c:v>
                </c:pt>
                <c:pt idx="97">
                  <c:v>103</c:v>
                </c:pt>
                <c:pt idx="98">
                  <c:v>104.5</c:v>
                </c:pt>
                <c:pt idx="99">
                  <c:v>104.55999799999999</c:v>
                </c:pt>
                <c:pt idx="100">
                  <c:v>102.050003</c:v>
                </c:pt>
                <c:pt idx="101">
                  <c:v>103.389999</c:v>
                </c:pt>
                <c:pt idx="102">
                  <c:v>97.389999000000003</c:v>
                </c:pt>
                <c:pt idx="103">
                  <c:v>97.970000999999996</c:v>
                </c:pt>
                <c:pt idx="104">
                  <c:v>97.07</c:v>
                </c:pt>
                <c:pt idx="105">
                  <c:v>97.980002999999996</c:v>
                </c:pt>
                <c:pt idx="106">
                  <c:v>95.529999000000004</c:v>
                </c:pt>
                <c:pt idx="107">
                  <c:v>92.440002000000007</c:v>
                </c:pt>
                <c:pt idx="108">
                  <c:v>93.150002000000001</c:v>
                </c:pt>
                <c:pt idx="109">
                  <c:v>91.059997999999993</c:v>
                </c:pt>
                <c:pt idx="110">
                  <c:v>93.209998999999996</c:v>
                </c:pt>
                <c:pt idx="111">
                  <c:v>94.779999000000004</c:v>
                </c:pt>
                <c:pt idx="112">
                  <c:v>96.160004000000001</c:v>
                </c:pt>
                <c:pt idx="113">
                  <c:v>97.900002000000001</c:v>
                </c:pt>
                <c:pt idx="114">
                  <c:v>96.510002</c:v>
                </c:pt>
                <c:pt idx="115">
                  <c:v>96.82</c:v>
                </c:pt>
                <c:pt idx="116">
                  <c:v>97.400002000000001</c:v>
                </c:pt>
                <c:pt idx="117">
                  <c:v>99.699996999999996</c:v>
                </c:pt>
                <c:pt idx="118">
                  <c:v>97.150002000000001</c:v>
                </c:pt>
                <c:pt idx="119">
                  <c:v>98.669998000000007</c:v>
                </c:pt>
                <c:pt idx="120">
                  <c:v>99.669998000000007</c:v>
                </c:pt>
                <c:pt idx="121">
                  <c:v>100.209999</c:v>
                </c:pt>
                <c:pt idx="122">
                  <c:v>98.860000999999997</c:v>
                </c:pt>
                <c:pt idx="123">
                  <c:v>100.349998</c:v>
                </c:pt>
                <c:pt idx="124">
                  <c:v>101.599998</c:v>
                </c:pt>
                <c:pt idx="125">
                  <c:v>98.57</c:v>
                </c:pt>
                <c:pt idx="126">
                  <c:v>94.519997000000004</c:v>
                </c:pt>
                <c:pt idx="127">
                  <c:v>95.709998999999996</c:v>
                </c:pt>
                <c:pt idx="128">
                  <c:v>97.93</c:v>
                </c:pt>
                <c:pt idx="129">
                  <c:v>96.949996999999996</c:v>
                </c:pt>
                <c:pt idx="130">
                  <c:v>95.349997999999999</c:v>
                </c:pt>
                <c:pt idx="131">
                  <c:v>97.769997000000004</c:v>
                </c:pt>
                <c:pt idx="132">
                  <c:v>97.400002000000001</c:v>
                </c:pt>
                <c:pt idx="133">
                  <c:v>93.889999000000003</c:v>
                </c:pt>
                <c:pt idx="134">
                  <c:v>93.099997999999999</c:v>
                </c:pt>
                <c:pt idx="135">
                  <c:v>94.699996999999996</c:v>
                </c:pt>
                <c:pt idx="136">
                  <c:v>94.25</c:v>
                </c:pt>
                <c:pt idx="137">
                  <c:v>94.010002</c:v>
                </c:pt>
                <c:pt idx="138">
                  <c:v>92.690002000000007</c:v>
                </c:pt>
                <c:pt idx="139">
                  <c:v>89.290001000000004</c:v>
                </c:pt>
                <c:pt idx="140">
                  <c:v>90.43</c:v>
                </c:pt>
                <c:pt idx="141">
                  <c:v>87.660004000000001</c:v>
                </c:pt>
                <c:pt idx="142">
                  <c:v>91.269997000000004</c:v>
                </c:pt>
                <c:pt idx="143">
                  <c:v>87.949996999999996</c:v>
                </c:pt>
                <c:pt idx="144">
                  <c:v>91.099997999999999</c:v>
                </c:pt>
                <c:pt idx="145">
                  <c:v>89.199996999999996</c:v>
                </c:pt>
                <c:pt idx="146">
                  <c:v>91.75</c:v>
                </c:pt>
                <c:pt idx="147">
                  <c:v>93.169998000000007</c:v>
                </c:pt>
                <c:pt idx="148">
                  <c:v>93.360000999999997</c:v>
                </c:pt>
                <c:pt idx="149">
                  <c:v>92.32</c:v>
                </c:pt>
                <c:pt idx="150">
                  <c:v>94.059997999999993</c:v>
                </c:pt>
                <c:pt idx="151">
                  <c:v>94.309997999999993</c:v>
                </c:pt>
                <c:pt idx="152">
                  <c:v>93.550003000000004</c:v>
                </c:pt>
                <c:pt idx="153">
                  <c:v>97.800003000000004</c:v>
                </c:pt>
                <c:pt idx="154">
                  <c:v>96.220000999999996</c:v>
                </c:pt>
                <c:pt idx="155">
                  <c:v>99.190002000000007</c:v>
                </c:pt>
                <c:pt idx="156">
                  <c:v>101.980003</c:v>
                </c:pt>
                <c:pt idx="157">
                  <c:v>102</c:v>
                </c:pt>
                <c:pt idx="158">
                  <c:v>102.32</c:v>
                </c:pt>
                <c:pt idx="159">
                  <c:v>96.050003000000004</c:v>
                </c:pt>
                <c:pt idx="160">
                  <c:v>93</c:v>
                </c:pt>
                <c:pt idx="161">
                  <c:v>91.459998999999996</c:v>
                </c:pt>
                <c:pt idx="162">
                  <c:v>87.449996999999996</c:v>
                </c:pt>
                <c:pt idx="163">
                  <c:v>87.07</c:v>
                </c:pt>
                <c:pt idx="164">
                  <c:v>87.309997999999993</c:v>
                </c:pt>
                <c:pt idx="165">
                  <c:v>87.360000999999997</c:v>
                </c:pt>
                <c:pt idx="166">
                  <c:v>86.940002000000007</c:v>
                </c:pt>
                <c:pt idx="167">
                  <c:v>86.860000999999997</c:v>
                </c:pt>
                <c:pt idx="168">
                  <c:v>87.800003000000004</c:v>
                </c:pt>
                <c:pt idx="169">
                  <c:v>87.199996999999996</c:v>
                </c:pt>
                <c:pt idx="170">
                  <c:v>86.220000999999996</c:v>
                </c:pt>
                <c:pt idx="171">
                  <c:v>84.5</c:v>
                </c:pt>
                <c:pt idx="172">
                  <c:v>83.550003000000004</c:v>
                </c:pt>
                <c:pt idx="173">
                  <c:v>84.860000999999997</c:v>
                </c:pt>
                <c:pt idx="174">
                  <c:v>85</c:v>
                </c:pt>
                <c:pt idx="175">
                  <c:v>82.699996999999996</c:v>
                </c:pt>
                <c:pt idx="176">
                  <c:v>82.900002000000001</c:v>
                </c:pt>
                <c:pt idx="177">
                  <c:v>82.949996999999996</c:v>
                </c:pt>
                <c:pt idx="178">
                  <c:v>81.980002999999996</c:v>
                </c:pt>
                <c:pt idx="179">
                  <c:v>78.959998999999996</c:v>
                </c:pt>
                <c:pt idx="180">
                  <c:v>79.839995999999999</c:v>
                </c:pt>
                <c:pt idx="181">
                  <c:v>81.25</c:v>
                </c:pt>
                <c:pt idx="182">
                  <c:v>78</c:v>
                </c:pt>
                <c:pt idx="183">
                  <c:v>78.440002000000007</c:v>
                </c:pt>
                <c:pt idx="184">
                  <c:v>76.569999999999993</c:v>
                </c:pt>
                <c:pt idx="185">
                  <c:v>75.5</c:v>
                </c:pt>
                <c:pt idx="186">
                  <c:v>74.800003000000004</c:v>
                </c:pt>
                <c:pt idx="187">
                  <c:v>71.290001000000004</c:v>
                </c:pt>
                <c:pt idx="188">
                  <c:v>67.720000999999996</c:v>
                </c:pt>
                <c:pt idx="189">
                  <c:v>66.449996999999996</c:v>
                </c:pt>
                <c:pt idx="190">
                  <c:v>66.970000999999996</c:v>
                </c:pt>
                <c:pt idx="191">
                  <c:v>64.919998000000007</c:v>
                </c:pt>
                <c:pt idx="192">
                  <c:v>63.25</c:v>
                </c:pt>
                <c:pt idx="193">
                  <c:v>62.669998</c:v>
                </c:pt>
                <c:pt idx="194">
                  <c:v>63.599997999999999</c:v>
                </c:pt>
                <c:pt idx="195">
                  <c:v>63.16</c:v>
                </c:pt>
                <c:pt idx="196">
                  <c:v>63.189999</c:v>
                </c:pt>
                <c:pt idx="197">
                  <c:v>63.189999</c:v>
                </c:pt>
                <c:pt idx="198">
                  <c:v>62.549999</c:v>
                </c:pt>
                <c:pt idx="199">
                  <c:v>61.580002</c:v>
                </c:pt>
                <c:pt idx="200">
                  <c:v>63.34</c:v>
                </c:pt>
                <c:pt idx="201">
                  <c:v>60.549999</c:v>
                </c:pt>
                <c:pt idx="202">
                  <c:v>62.02</c:v>
                </c:pt>
                <c:pt idx="203">
                  <c:v>60.259998000000003</c:v>
                </c:pt>
                <c:pt idx="204">
                  <c:v>62.529998999999997</c:v>
                </c:pt>
                <c:pt idx="205">
                  <c:v>62.5</c:v>
                </c:pt>
                <c:pt idx="206">
                  <c:v>63.450001</c:v>
                </c:pt>
                <c:pt idx="207">
                  <c:v>63.099997999999999</c:v>
                </c:pt>
                <c:pt idx="208">
                  <c:v>62.849997999999999</c:v>
                </c:pt>
                <c:pt idx="209">
                  <c:v>61.84</c:v>
                </c:pt>
                <c:pt idx="210">
                  <c:v>61.950001</c:v>
                </c:pt>
                <c:pt idx="211">
                  <c:v>62.240001999999997</c:v>
                </c:pt>
                <c:pt idx="212">
                  <c:v>62.470001000000003</c:v>
                </c:pt>
                <c:pt idx="213">
                  <c:v>63</c:v>
                </c:pt>
                <c:pt idx="214">
                  <c:v>62.139999000000003</c:v>
                </c:pt>
                <c:pt idx="215">
                  <c:v>61.599997999999999</c:v>
                </c:pt>
                <c:pt idx="216">
                  <c:v>61.290000999999997</c:v>
                </c:pt>
                <c:pt idx="217">
                  <c:v>60.169998</c:v>
                </c:pt>
                <c:pt idx="218">
                  <c:v>58.619999</c:v>
                </c:pt>
                <c:pt idx="219">
                  <c:v>59.59</c:v>
                </c:pt>
                <c:pt idx="220">
                  <c:v>58.32</c:v>
                </c:pt>
                <c:pt idx="221">
                  <c:v>58.860000999999997</c:v>
                </c:pt>
                <c:pt idx="222">
                  <c:v>59.110000999999997</c:v>
                </c:pt>
                <c:pt idx="223">
                  <c:v>58.349997999999999</c:v>
                </c:pt>
                <c:pt idx="224">
                  <c:v>58.779998999999997</c:v>
                </c:pt>
                <c:pt idx="225">
                  <c:v>59.25</c:v>
                </c:pt>
                <c:pt idx="226">
                  <c:v>58.66</c:v>
                </c:pt>
                <c:pt idx="227">
                  <c:v>59.099997999999999</c:v>
                </c:pt>
                <c:pt idx="228">
                  <c:v>57.810001</c:v>
                </c:pt>
                <c:pt idx="229">
                  <c:v>60</c:v>
                </c:pt>
                <c:pt idx="230">
                  <c:v>61.66</c:v>
                </c:pt>
                <c:pt idx="231">
                  <c:v>62.080002</c:v>
                </c:pt>
                <c:pt idx="232">
                  <c:v>60.970001000000003</c:v>
                </c:pt>
                <c:pt idx="233">
                  <c:v>62.599997999999999</c:v>
                </c:pt>
                <c:pt idx="234">
                  <c:v>61.91</c:v>
                </c:pt>
                <c:pt idx="235">
                  <c:v>61.950001</c:v>
                </c:pt>
                <c:pt idx="236">
                  <c:v>58.529998999999997</c:v>
                </c:pt>
                <c:pt idx="237">
                  <c:v>60</c:v>
                </c:pt>
                <c:pt idx="238">
                  <c:v>59.27</c:v>
                </c:pt>
                <c:pt idx="239">
                  <c:v>60.490001999999997</c:v>
                </c:pt>
                <c:pt idx="240">
                  <c:v>59.32</c:v>
                </c:pt>
                <c:pt idx="241">
                  <c:v>61.32</c:v>
                </c:pt>
                <c:pt idx="242">
                  <c:v>61.759998000000003</c:v>
                </c:pt>
                <c:pt idx="243">
                  <c:v>59.68</c:v>
                </c:pt>
                <c:pt idx="244">
                  <c:v>61.099997999999999</c:v>
                </c:pt>
                <c:pt idx="245">
                  <c:v>60.790000999999997</c:v>
                </c:pt>
                <c:pt idx="246">
                  <c:v>61.75</c:v>
                </c:pt>
                <c:pt idx="247">
                  <c:v>61.619999</c:v>
                </c:pt>
                <c:pt idx="248">
                  <c:v>62.959999000000003</c:v>
                </c:pt>
                <c:pt idx="249">
                  <c:v>62.200001</c:v>
                </c:pt>
                <c:pt idx="250">
                  <c:v>62.950001</c:v>
                </c:pt>
                <c:pt idx="251">
                  <c:v>62.389999000000003</c:v>
                </c:pt>
                <c:pt idx="252">
                  <c:v>63.060001</c:v>
                </c:pt>
                <c:pt idx="253">
                  <c:v>62.23</c:v>
                </c:pt>
                <c:pt idx="254">
                  <c:v>61.349997999999999</c:v>
                </c:pt>
                <c:pt idx="255">
                  <c:v>60.349997999999999</c:v>
                </c:pt>
                <c:pt idx="256">
                  <c:v>61.5</c:v>
                </c:pt>
                <c:pt idx="257">
                  <c:v>60.279998999999997</c:v>
                </c:pt>
                <c:pt idx="258">
                  <c:v>62.200001</c:v>
                </c:pt>
                <c:pt idx="259">
                  <c:v>60.450001</c:v>
                </c:pt>
                <c:pt idx="260">
                  <c:v>61.830002</c:v>
                </c:pt>
                <c:pt idx="261">
                  <c:v>62.189999</c:v>
                </c:pt>
                <c:pt idx="262">
                  <c:v>60.700001</c:v>
                </c:pt>
                <c:pt idx="263">
                  <c:v>60.259998000000003</c:v>
                </c:pt>
                <c:pt idx="264">
                  <c:v>60.709999000000003</c:v>
                </c:pt>
                <c:pt idx="265">
                  <c:v>61.27</c:v>
                </c:pt>
                <c:pt idx="266">
                  <c:v>62.950001</c:v>
                </c:pt>
                <c:pt idx="267">
                  <c:v>60.34</c:v>
                </c:pt>
                <c:pt idx="268">
                  <c:v>61.369999</c:v>
                </c:pt>
                <c:pt idx="269">
                  <c:v>58.599997999999999</c:v>
                </c:pt>
                <c:pt idx="270">
                  <c:v>58.849997999999999</c:v>
                </c:pt>
                <c:pt idx="271">
                  <c:v>59.240001999999997</c:v>
                </c:pt>
                <c:pt idx="272">
                  <c:v>59.700001</c:v>
                </c:pt>
                <c:pt idx="273">
                  <c:v>60.799999</c:v>
                </c:pt>
                <c:pt idx="274">
                  <c:v>61.040000999999997</c:v>
                </c:pt>
                <c:pt idx="275">
                  <c:v>60.119999</c:v>
                </c:pt>
                <c:pt idx="276">
                  <c:v>61.790000999999997</c:v>
                </c:pt>
                <c:pt idx="277">
                  <c:v>61.700001</c:v>
                </c:pt>
                <c:pt idx="278">
                  <c:v>57.650002000000001</c:v>
                </c:pt>
                <c:pt idx="279">
                  <c:v>56.970001000000003</c:v>
                </c:pt>
                <c:pt idx="280">
                  <c:v>56.419998</c:v>
                </c:pt>
                <c:pt idx="281">
                  <c:v>57.32</c:v>
                </c:pt>
                <c:pt idx="282">
                  <c:v>56.369999</c:v>
                </c:pt>
                <c:pt idx="283">
                  <c:v>56.57</c:v>
                </c:pt>
                <c:pt idx="284">
                  <c:v>55.259998000000003</c:v>
                </c:pt>
                <c:pt idx="285">
                  <c:v>55.490001999999997</c:v>
                </c:pt>
                <c:pt idx="286">
                  <c:v>54.540000999999997</c:v>
                </c:pt>
                <c:pt idx="287">
                  <c:v>55.919998</c:v>
                </c:pt>
                <c:pt idx="288">
                  <c:v>55.630001</c:v>
                </c:pt>
                <c:pt idx="289">
                  <c:v>55.619999</c:v>
                </c:pt>
                <c:pt idx="290">
                  <c:v>56</c:v>
                </c:pt>
                <c:pt idx="291">
                  <c:v>55.389999000000003</c:v>
                </c:pt>
                <c:pt idx="292">
                  <c:v>55.59</c:v>
                </c:pt>
                <c:pt idx="293">
                  <c:v>55</c:v>
                </c:pt>
                <c:pt idx="294">
                  <c:v>55.169998</c:v>
                </c:pt>
                <c:pt idx="295">
                  <c:v>56.169998</c:v>
                </c:pt>
                <c:pt idx="296">
                  <c:v>56.200001</c:v>
                </c:pt>
                <c:pt idx="297">
                  <c:v>55.389999000000003</c:v>
                </c:pt>
                <c:pt idx="298">
                  <c:v>53.880001</c:v>
                </c:pt>
                <c:pt idx="299">
                  <c:v>53.400002000000001</c:v>
                </c:pt>
                <c:pt idx="300">
                  <c:v>54.200001</c:v>
                </c:pt>
                <c:pt idx="301">
                  <c:v>54.990001999999997</c:v>
                </c:pt>
                <c:pt idx="302">
                  <c:v>54.779998999999997</c:v>
                </c:pt>
                <c:pt idx="303">
                  <c:v>54.610000999999997</c:v>
                </c:pt>
                <c:pt idx="304">
                  <c:v>55.66</c:v>
                </c:pt>
                <c:pt idx="305">
                  <c:v>53.66</c:v>
                </c:pt>
                <c:pt idx="306">
                  <c:v>53.419998</c:v>
                </c:pt>
                <c:pt idx="307">
                  <c:v>53.419998</c:v>
                </c:pt>
                <c:pt idx="308">
                  <c:v>53</c:v>
                </c:pt>
                <c:pt idx="309">
                  <c:v>50.09</c:v>
                </c:pt>
                <c:pt idx="310">
                  <c:v>50.639999000000003</c:v>
                </c:pt>
                <c:pt idx="311">
                  <c:v>49.200001</c:v>
                </c:pt>
                <c:pt idx="312">
                  <c:v>50.099997999999999</c:v>
                </c:pt>
                <c:pt idx="313">
                  <c:v>50.27</c:v>
                </c:pt>
                <c:pt idx="314">
                  <c:v>51.130001</c:v>
                </c:pt>
                <c:pt idx="315">
                  <c:v>52.5</c:v>
                </c:pt>
                <c:pt idx="316">
                  <c:v>52.299999</c:v>
                </c:pt>
                <c:pt idx="317">
                  <c:v>51.259998000000003</c:v>
                </c:pt>
                <c:pt idx="318">
                  <c:v>48.049999</c:v>
                </c:pt>
                <c:pt idx="319">
                  <c:v>48.09</c:v>
                </c:pt>
                <c:pt idx="320">
                  <c:v>48.540000999999997</c:v>
                </c:pt>
                <c:pt idx="321">
                  <c:v>47.459999000000003</c:v>
                </c:pt>
                <c:pt idx="322">
                  <c:v>47.73</c:v>
                </c:pt>
                <c:pt idx="323">
                  <c:v>48.849997999999999</c:v>
                </c:pt>
                <c:pt idx="324">
                  <c:v>46.049999</c:v>
                </c:pt>
                <c:pt idx="325">
                  <c:v>44.330002</c:v>
                </c:pt>
                <c:pt idx="326">
                  <c:v>43.700001</c:v>
                </c:pt>
                <c:pt idx="327">
                  <c:v>43.93</c:v>
                </c:pt>
                <c:pt idx="328">
                  <c:v>44.860000999999997</c:v>
                </c:pt>
                <c:pt idx="329">
                  <c:v>46.73</c:v>
                </c:pt>
                <c:pt idx="330">
                  <c:v>44.610000999999997</c:v>
                </c:pt>
                <c:pt idx="331">
                  <c:v>44.549999</c:v>
                </c:pt>
                <c:pt idx="332">
                  <c:v>43.759998000000003</c:v>
                </c:pt>
                <c:pt idx="333">
                  <c:v>43.509998000000003</c:v>
                </c:pt>
                <c:pt idx="334">
                  <c:v>42.900002000000001</c:v>
                </c:pt>
                <c:pt idx="335">
                  <c:v>42.459999000000003</c:v>
                </c:pt>
                <c:pt idx="336">
                  <c:v>44</c:v>
                </c:pt>
                <c:pt idx="337">
                  <c:v>42.759998000000003</c:v>
                </c:pt>
                <c:pt idx="338">
                  <c:v>43.189999</c:v>
                </c:pt>
                <c:pt idx="339">
                  <c:v>44.529998999999997</c:v>
                </c:pt>
                <c:pt idx="340">
                  <c:v>44.57</c:v>
                </c:pt>
                <c:pt idx="341">
                  <c:v>43.279998999999997</c:v>
                </c:pt>
                <c:pt idx="342">
                  <c:v>43.509998000000003</c:v>
                </c:pt>
                <c:pt idx="343">
                  <c:v>43.779998999999997</c:v>
                </c:pt>
                <c:pt idx="344">
                  <c:v>43.130001</c:v>
                </c:pt>
                <c:pt idx="345">
                  <c:v>40.5</c:v>
                </c:pt>
                <c:pt idx="346">
                  <c:v>42.779998999999997</c:v>
                </c:pt>
                <c:pt idx="347">
                  <c:v>43.369999</c:v>
                </c:pt>
                <c:pt idx="348">
                  <c:v>43.220001000000003</c:v>
                </c:pt>
                <c:pt idx="349">
                  <c:v>41.77</c:v>
                </c:pt>
                <c:pt idx="350">
                  <c:v>40.099997999999999</c:v>
                </c:pt>
                <c:pt idx="351">
                  <c:v>42</c:v>
                </c:pt>
                <c:pt idx="352">
                  <c:v>40.849997999999999</c:v>
                </c:pt>
                <c:pt idx="353">
                  <c:v>37.639999000000003</c:v>
                </c:pt>
                <c:pt idx="354">
                  <c:v>34.099997999999999</c:v>
                </c:pt>
                <c:pt idx="355">
                  <c:v>35.189999</c:v>
                </c:pt>
                <c:pt idx="356">
                  <c:v>36.400002000000001</c:v>
                </c:pt>
                <c:pt idx="357">
                  <c:v>38.650002000000001</c:v>
                </c:pt>
                <c:pt idx="358">
                  <c:v>41.509998000000003</c:v>
                </c:pt>
                <c:pt idx="359">
                  <c:v>39.040000999999997</c:v>
                </c:pt>
                <c:pt idx="360">
                  <c:v>42.900002000000001</c:v>
                </c:pt>
                <c:pt idx="361">
                  <c:v>35.349997999999999</c:v>
                </c:pt>
                <c:pt idx="362">
                  <c:v>40.740001999999997</c:v>
                </c:pt>
                <c:pt idx="363">
                  <c:v>44.810001</c:v>
                </c:pt>
                <c:pt idx="364">
                  <c:v>37.830002</c:v>
                </c:pt>
                <c:pt idx="365">
                  <c:v>44.610000999999997</c:v>
                </c:pt>
                <c:pt idx="366">
                  <c:v>46.849997999999999</c:v>
                </c:pt>
                <c:pt idx="367">
                  <c:v>48.57</c:v>
                </c:pt>
                <c:pt idx="368">
                  <c:v>46.349997999999999</c:v>
                </c:pt>
                <c:pt idx="369">
                  <c:v>46.360000999999997</c:v>
                </c:pt>
                <c:pt idx="370">
                  <c:v>44.310001</c:v>
                </c:pt>
                <c:pt idx="371">
                  <c:v>44.470001000000003</c:v>
                </c:pt>
                <c:pt idx="372">
                  <c:v>50.130001</c:v>
                </c:pt>
                <c:pt idx="373">
                  <c:v>52.200001</c:v>
                </c:pt>
                <c:pt idx="374">
                  <c:v>52.810001</c:v>
                </c:pt>
                <c:pt idx="375">
                  <c:v>52.799999</c:v>
                </c:pt>
                <c:pt idx="376">
                  <c:v>53.41</c:v>
                </c:pt>
                <c:pt idx="377">
                  <c:v>51</c:v>
                </c:pt>
                <c:pt idx="378">
                  <c:v>52.139999000000003</c:v>
                </c:pt>
                <c:pt idx="379">
                  <c:v>53.07</c:v>
                </c:pt>
                <c:pt idx="380">
                  <c:v>52.049999</c:v>
                </c:pt>
                <c:pt idx="381">
                  <c:v>50.189999</c:v>
                </c:pt>
                <c:pt idx="382">
                  <c:v>52.099997999999999</c:v>
                </c:pt>
                <c:pt idx="383">
                  <c:v>53.279998999999997</c:v>
                </c:pt>
                <c:pt idx="384">
                  <c:v>52.990001999999997</c:v>
                </c:pt>
                <c:pt idx="385">
                  <c:v>52.27</c:v>
                </c:pt>
                <c:pt idx="386">
                  <c:v>50.91</c:v>
                </c:pt>
                <c:pt idx="387">
                  <c:v>50.27</c:v>
                </c:pt>
                <c:pt idx="388">
                  <c:v>51.5</c:v>
                </c:pt>
                <c:pt idx="389">
                  <c:v>50.75</c:v>
                </c:pt>
                <c:pt idx="390">
                  <c:v>51.200001</c:v>
                </c:pt>
                <c:pt idx="391">
                  <c:v>50.509998000000003</c:v>
                </c:pt>
                <c:pt idx="392">
                  <c:v>53.799999</c:v>
                </c:pt>
                <c:pt idx="393">
                  <c:v>55.5</c:v>
                </c:pt>
                <c:pt idx="394">
                  <c:v>56.299999</c:v>
                </c:pt>
                <c:pt idx="395">
                  <c:v>56.029998999999997</c:v>
                </c:pt>
                <c:pt idx="396">
                  <c:v>57.360000999999997</c:v>
                </c:pt>
                <c:pt idx="397">
                  <c:v>57</c:v>
                </c:pt>
                <c:pt idx="398">
                  <c:v>55.169998</c:v>
                </c:pt>
                <c:pt idx="399">
                  <c:v>55.459999000000003</c:v>
                </c:pt>
                <c:pt idx="400">
                  <c:v>55.639999000000003</c:v>
                </c:pt>
                <c:pt idx="401">
                  <c:v>55.299999</c:v>
                </c:pt>
                <c:pt idx="402">
                  <c:v>53.360000999999997</c:v>
                </c:pt>
                <c:pt idx="403">
                  <c:v>53.299999</c:v>
                </c:pt>
                <c:pt idx="404">
                  <c:v>54.009998000000003</c:v>
                </c:pt>
                <c:pt idx="405">
                  <c:v>54</c:v>
                </c:pt>
                <c:pt idx="406">
                  <c:v>53.610000999999997</c:v>
                </c:pt>
                <c:pt idx="407">
                  <c:v>53.93</c:v>
                </c:pt>
                <c:pt idx="408">
                  <c:v>54.330002</c:v>
                </c:pt>
                <c:pt idx="409">
                  <c:v>53.299999</c:v>
                </c:pt>
                <c:pt idx="410">
                  <c:v>53.599997999999999</c:v>
                </c:pt>
                <c:pt idx="411">
                  <c:v>54.790000999999997</c:v>
                </c:pt>
                <c:pt idx="412">
                  <c:v>54.580002</c:v>
                </c:pt>
                <c:pt idx="413">
                  <c:v>54.790000999999997</c:v>
                </c:pt>
                <c:pt idx="414">
                  <c:v>54</c:v>
                </c:pt>
                <c:pt idx="415">
                  <c:v>53.470001000000003</c:v>
                </c:pt>
                <c:pt idx="416">
                  <c:v>53.419998</c:v>
                </c:pt>
                <c:pt idx="417">
                  <c:v>53.34</c:v>
                </c:pt>
                <c:pt idx="418">
                  <c:v>53.759998000000003</c:v>
                </c:pt>
                <c:pt idx="419">
                  <c:v>52.950001</c:v>
                </c:pt>
                <c:pt idx="420">
                  <c:v>51.830002</c:v>
                </c:pt>
                <c:pt idx="421">
                  <c:v>51.200001</c:v>
                </c:pt>
                <c:pt idx="422">
                  <c:v>51.439999</c:v>
                </c:pt>
                <c:pt idx="423">
                  <c:v>51.349997999999999</c:v>
                </c:pt>
                <c:pt idx="424">
                  <c:v>50.950001</c:v>
                </c:pt>
                <c:pt idx="425">
                  <c:v>50.919998</c:v>
                </c:pt>
                <c:pt idx="426">
                  <c:v>50.419998</c:v>
                </c:pt>
                <c:pt idx="427">
                  <c:v>51.34</c:v>
                </c:pt>
                <c:pt idx="428">
                  <c:v>49.98</c:v>
                </c:pt>
                <c:pt idx="429">
                  <c:v>50.369999</c:v>
                </c:pt>
                <c:pt idx="430">
                  <c:v>50.580002</c:v>
                </c:pt>
                <c:pt idx="431">
                  <c:v>51.220001000000003</c:v>
                </c:pt>
                <c:pt idx="432">
                  <c:v>50.860000999999997</c:v>
                </c:pt>
                <c:pt idx="433">
                  <c:v>50.029998999999997</c:v>
                </c:pt>
                <c:pt idx="434">
                  <c:v>48.419998</c:v>
                </c:pt>
                <c:pt idx="435">
                  <c:v>48.169998</c:v>
                </c:pt>
                <c:pt idx="436">
                  <c:v>47.610000999999997</c:v>
                </c:pt>
                <c:pt idx="437">
                  <c:v>47</c:v>
                </c:pt>
                <c:pt idx="438">
                  <c:v>47.119999</c:v>
                </c:pt>
                <c:pt idx="439">
                  <c:v>47.900002000000001</c:v>
                </c:pt>
                <c:pt idx="440">
                  <c:v>48.130001</c:v>
                </c:pt>
                <c:pt idx="441">
                  <c:v>49.18</c:v>
                </c:pt>
                <c:pt idx="442">
                  <c:v>50.110000999999997</c:v>
                </c:pt>
                <c:pt idx="443">
                  <c:v>49.689999</c:v>
                </c:pt>
                <c:pt idx="444">
                  <c:v>49.869999</c:v>
                </c:pt>
                <c:pt idx="445">
                  <c:v>49.82</c:v>
                </c:pt>
                <c:pt idx="446">
                  <c:v>48.439999</c:v>
                </c:pt>
                <c:pt idx="447">
                  <c:v>47.200001</c:v>
                </c:pt>
                <c:pt idx="448">
                  <c:v>48.59</c:v>
                </c:pt>
                <c:pt idx="449">
                  <c:v>48.650002000000001</c:v>
                </c:pt>
                <c:pt idx="450">
                  <c:v>48.700001</c:v>
                </c:pt>
                <c:pt idx="451">
                  <c:v>48.560001</c:v>
                </c:pt>
                <c:pt idx="452">
                  <c:v>46.75</c:v>
                </c:pt>
                <c:pt idx="453">
                  <c:v>47.110000999999997</c:v>
                </c:pt>
                <c:pt idx="454">
                  <c:v>47.299999</c:v>
                </c:pt>
                <c:pt idx="455">
                  <c:v>47.209999000000003</c:v>
                </c:pt>
                <c:pt idx="456">
                  <c:v>46.029998999999997</c:v>
                </c:pt>
                <c:pt idx="457">
                  <c:v>46.709999000000003</c:v>
                </c:pt>
                <c:pt idx="458">
                  <c:v>46.799999</c:v>
                </c:pt>
                <c:pt idx="459">
                  <c:v>47.91</c:v>
                </c:pt>
                <c:pt idx="460">
                  <c:v>47.990001999999997</c:v>
                </c:pt>
                <c:pt idx="461">
                  <c:v>48.639999000000003</c:v>
                </c:pt>
                <c:pt idx="462">
                  <c:v>47.240001999999997</c:v>
                </c:pt>
                <c:pt idx="463">
                  <c:v>45.669998</c:v>
                </c:pt>
                <c:pt idx="464">
                  <c:v>45.32</c:v>
                </c:pt>
                <c:pt idx="465">
                  <c:v>46.040000999999997</c:v>
                </c:pt>
                <c:pt idx="466">
                  <c:v>46.59</c:v>
                </c:pt>
                <c:pt idx="467">
                  <c:v>45.439999</c:v>
                </c:pt>
                <c:pt idx="468">
                  <c:v>45.099997999999999</c:v>
                </c:pt>
                <c:pt idx="469">
                  <c:v>47.709999000000003</c:v>
                </c:pt>
                <c:pt idx="470">
                  <c:v>47.75</c:v>
                </c:pt>
                <c:pt idx="471">
                  <c:v>47.66</c:v>
                </c:pt>
                <c:pt idx="472">
                  <c:v>47.860000999999997</c:v>
                </c:pt>
                <c:pt idx="473">
                  <c:v>47.860000999999997</c:v>
                </c:pt>
                <c:pt idx="474">
                  <c:v>46.93</c:v>
                </c:pt>
                <c:pt idx="475">
                  <c:v>48.099997999999999</c:v>
                </c:pt>
                <c:pt idx="476">
                  <c:v>48.419998</c:v>
                </c:pt>
                <c:pt idx="477">
                  <c:v>48.32</c:v>
                </c:pt>
                <c:pt idx="478">
                  <c:v>48.400002000000001</c:v>
                </c:pt>
                <c:pt idx="479">
                  <c:v>48.900002000000001</c:v>
                </c:pt>
                <c:pt idx="480">
                  <c:v>48.59</c:v>
                </c:pt>
                <c:pt idx="481">
                  <c:v>49.790000999999997</c:v>
                </c:pt>
                <c:pt idx="482">
                  <c:v>49.689999</c:v>
                </c:pt>
                <c:pt idx="483">
                  <c:v>47.950001</c:v>
                </c:pt>
                <c:pt idx="484">
                  <c:v>48.240001999999997</c:v>
                </c:pt>
                <c:pt idx="485">
                  <c:v>47.889999000000003</c:v>
                </c:pt>
                <c:pt idx="486">
                  <c:v>46.450001</c:v>
                </c:pt>
                <c:pt idx="487">
                  <c:v>46.52</c:v>
                </c:pt>
                <c:pt idx="488">
                  <c:v>46.52</c:v>
                </c:pt>
                <c:pt idx="489">
                  <c:v>45.52</c:v>
                </c:pt>
                <c:pt idx="490">
                  <c:v>46.009998000000003</c:v>
                </c:pt>
                <c:pt idx="491">
                  <c:v>45.57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28-4028-900C-A8D321A5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30767"/>
        <c:axId val="405631247"/>
      </c:lineChart>
      <c:dateAx>
        <c:axId val="405630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31247"/>
        <c:crosses val="autoZero"/>
        <c:auto val="1"/>
        <c:lblOffset val="100"/>
        <c:baseTimeUnit val="days"/>
      </c:dateAx>
      <c:valAx>
        <c:axId val="40563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55757</xdr:colOff>
      <xdr:row>0</xdr:row>
      <xdr:rowOff>92927</xdr:rowOff>
    </xdr:from>
    <xdr:to>
      <xdr:col>2</xdr:col>
      <xdr:colOff>749610</xdr:colOff>
      <xdr:row>0</xdr:row>
      <xdr:rowOff>740229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9C4919D-E1BA-B34E-817A-848CED9EA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7" y="909356"/>
          <a:ext cx="2620624" cy="647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21771</xdr:rowOff>
    </xdr:from>
    <xdr:to>
      <xdr:col>15</xdr:col>
      <xdr:colOff>17928</xdr:colOff>
      <xdr:row>37</xdr:row>
      <xdr:rowOff>111418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754729-6A8F-4F96-8599-4464BE32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retornos_acoes" connectionId="1" xr16:uid="{E910489C-1922-4A41-8AD7-BFF573D14F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.financas.yahoo.com/" TargetMode="External"/><Relationship Id="rId4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1D1F-D1BE-BA46-BA35-C5D1314C3001}">
  <dimension ref="A1:Q4927"/>
  <sheetViews>
    <sheetView zoomScale="70" zoomScaleNormal="70" workbookViewId="0">
      <selection activeCell="N5" sqref="N5"/>
    </sheetView>
  </sheetViews>
  <sheetFormatPr defaultColWidth="11.19921875" defaultRowHeight="15.6"/>
  <cols>
    <col min="1" max="1" width="15.19921875" customWidth="1"/>
    <col min="2" max="2" width="10.19921875" bestFit="1" customWidth="1"/>
    <col min="3" max="3" width="16.19921875" customWidth="1"/>
    <col min="4" max="4" width="22.69921875" bestFit="1" customWidth="1"/>
    <col min="5" max="5" width="22.69921875" customWidth="1"/>
    <col min="7" max="7" width="15.296875" customWidth="1"/>
    <col min="8" max="8" width="19.09765625" customWidth="1"/>
    <col min="9" max="11" width="13.796875" customWidth="1"/>
    <col min="12" max="12" width="16.19921875" customWidth="1"/>
    <col min="13" max="17" width="13.796875" customWidth="1"/>
  </cols>
  <sheetData>
    <row r="1" spans="1:17" ht="79.05" customHeight="1">
      <c r="A1" s="5"/>
      <c r="B1" s="5"/>
      <c r="C1" s="5"/>
      <c r="D1" s="58" t="s">
        <v>28</v>
      </c>
      <c r="E1" s="58"/>
      <c r="F1" s="58"/>
      <c r="G1" s="58"/>
      <c r="H1" s="58"/>
      <c r="I1" s="5"/>
      <c r="J1" s="5"/>
      <c r="K1" s="5"/>
      <c r="L1" s="5"/>
      <c r="M1" s="5"/>
      <c r="N1" s="5"/>
      <c r="O1" s="5"/>
      <c r="P1" s="5"/>
      <c r="Q1" s="5"/>
    </row>
    <row r="2" spans="1:17">
      <c r="A2" s="5" t="s">
        <v>27</v>
      </c>
      <c r="B2" s="7" t="s">
        <v>26</v>
      </c>
      <c r="C2" s="5"/>
      <c r="D2" s="5"/>
      <c r="E2" s="5"/>
      <c r="F2" s="5"/>
      <c r="G2" s="5"/>
      <c r="H2" s="12"/>
      <c r="I2" s="5"/>
      <c r="J2" s="5"/>
      <c r="K2" s="5"/>
      <c r="L2" s="5"/>
      <c r="M2" s="5"/>
      <c r="N2" s="5"/>
      <c r="O2" s="5"/>
      <c r="P2" s="5"/>
      <c r="Q2" s="5"/>
    </row>
    <row r="3" spans="1:17">
      <c r="A3" s="5"/>
      <c r="B3" s="5"/>
      <c r="C3" s="5"/>
      <c r="D3" s="5"/>
      <c r="E3" s="5"/>
      <c r="F3" s="5"/>
      <c r="G3" s="5"/>
      <c r="H3" s="20"/>
      <c r="I3" s="5"/>
      <c r="J3" s="5"/>
      <c r="K3" s="5"/>
      <c r="L3" s="5"/>
      <c r="M3" s="5"/>
      <c r="N3" s="5"/>
      <c r="O3" s="5"/>
      <c r="P3" s="5"/>
      <c r="Q3" s="5"/>
    </row>
    <row r="4" spans="1:17">
      <c r="A4" s="5"/>
      <c r="B4" s="5"/>
      <c r="C4" s="5"/>
      <c r="D4" s="5"/>
      <c r="E4" s="5"/>
      <c r="F4" s="5"/>
      <c r="G4" s="22"/>
      <c r="H4" s="20"/>
      <c r="I4" s="5"/>
      <c r="J4" s="5"/>
      <c r="K4" s="5"/>
      <c r="L4" s="5"/>
      <c r="M4" s="5"/>
      <c r="N4" s="5"/>
      <c r="O4" s="5"/>
      <c r="P4" s="5"/>
      <c r="Q4" s="5"/>
    </row>
    <row r="5" spans="1:1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6"/>
      <c r="M5" s="16"/>
      <c r="N5" s="16"/>
      <c r="O5" s="16"/>
      <c r="P5" s="16"/>
      <c r="Q5" s="16"/>
    </row>
    <row r="6" spans="1:17">
      <c r="A6" s="6" t="s">
        <v>24</v>
      </c>
      <c r="B6" s="5"/>
      <c r="C6" s="5"/>
      <c r="D6" s="5"/>
      <c r="E6" s="5"/>
      <c r="F6" s="5"/>
      <c r="G6" s="6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>
      <c r="A7" s="8" t="s">
        <v>23</v>
      </c>
      <c r="B7" s="8" t="s">
        <v>0</v>
      </c>
      <c r="C7" s="8" t="s">
        <v>1</v>
      </c>
      <c r="D7" s="8" t="s">
        <v>22</v>
      </c>
      <c r="E7" s="11"/>
      <c r="G7" s="3" t="s">
        <v>23</v>
      </c>
      <c r="H7" s="8" t="s">
        <v>17</v>
      </c>
      <c r="I7" s="8" t="s">
        <v>21</v>
      </c>
      <c r="J7" s="8" t="s">
        <v>13</v>
      </c>
      <c r="K7" s="8" t="s">
        <v>15</v>
      </c>
      <c r="L7" s="8" t="s">
        <v>5</v>
      </c>
      <c r="M7" s="8" t="s">
        <v>11</v>
      </c>
      <c r="N7" s="8" t="s">
        <v>3</v>
      </c>
      <c r="O7" s="8" t="s">
        <v>9</v>
      </c>
      <c r="P7" s="8" t="s">
        <v>19</v>
      </c>
      <c r="Q7" s="8" t="s">
        <v>7</v>
      </c>
    </row>
    <row r="8" spans="1:17">
      <c r="A8" s="1">
        <v>44435</v>
      </c>
      <c r="B8" t="s">
        <v>2</v>
      </c>
      <c r="C8" t="s">
        <v>3</v>
      </c>
      <c r="D8" s="2">
        <v>28.49</v>
      </c>
      <c r="E8" s="2"/>
      <c r="G8" s="1">
        <v>44435</v>
      </c>
      <c r="H8" s="4">
        <v>92.389999000000003</v>
      </c>
      <c r="I8" s="4">
        <v>13.94</v>
      </c>
      <c r="J8" s="4">
        <v>26.719999000000001</v>
      </c>
      <c r="K8" s="4">
        <v>58.299999</v>
      </c>
      <c r="L8" s="4">
        <v>5.95</v>
      </c>
      <c r="M8" s="4">
        <v>21.48</v>
      </c>
      <c r="N8" s="4">
        <v>28.49</v>
      </c>
      <c r="O8" s="4">
        <v>18.75</v>
      </c>
      <c r="P8" s="4">
        <v>29.58</v>
      </c>
      <c r="Q8" s="4">
        <v>100.69000200000001</v>
      </c>
    </row>
    <row r="9" spans="1:17">
      <c r="A9" s="1">
        <v>44435</v>
      </c>
      <c r="B9" t="s">
        <v>4</v>
      </c>
      <c r="C9" t="s">
        <v>5</v>
      </c>
      <c r="D9" s="2">
        <v>5.95</v>
      </c>
      <c r="E9" s="2"/>
      <c r="G9" s="1">
        <v>44434</v>
      </c>
      <c r="H9" s="4">
        <v>91.32</v>
      </c>
      <c r="I9" s="4">
        <v>13.66</v>
      </c>
      <c r="J9" s="4">
        <v>26.370000999999998</v>
      </c>
      <c r="K9" s="4">
        <v>55.959999000000003</v>
      </c>
      <c r="L9" s="4">
        <v>5.95</v>
      </c>
      <c r="M9" s="4">
        <v>21.07</v>
      </c>
      <c r="N9" s="4">
        <v>27.49</v>
      </c>
      <c r="O9" s="4">
        <v>18.450001</v>
      </c>
      <c r="P9" s="4">
        <v>29.280000999999999</v>
      </c>
      <c r="Q9" s="4">
        <v>98.230002999999996</v>
      </c>
    </row>
    <row r="10" spans="1:17">
      <c r="A10" s="1">
        <v>44435</v>
      </c>
      <c r="B10" t="s">
        <v>6</v>
      </c>
      <c r="C10" t="s">
        <v>7</v>
      </c>
      <c r="D10" s="2">
        <v>100.69000200000001</v>
      </c>
      <c r="E10" s="2"/>
      <c r="G10" s="1">
        <v>44433</v>
      </c>
      <c r="H10" s="4">
        <v>92.629997000000003</v>
      </c>
      <c r="I10" s="4">
        <v>13.99</v>
      </c>
      <c r="J10" s="4">
        <v>26.67</v>
      </c>
      <c r="K10" s="4">
        <v>57.529998999999997</v>
      </c>
      <c r="L10" s="4">
        <v>5.81</v>
      </c>
      <c r="M10" s="4">
        <v>21.799999</v>
      </c>
      <c r="N10" s="4">
        <v>27.73</v>
      </c>
      <c r="O10" s="4">
        <v>18.889999</v>
      </c>
      <c r="P10" s="4">
        <v>30</v>
      </c>
      <c r="Q10" s="4">
        <v>99.5</v>
      </c>
    </row>
    <row r="11" spans="1:17">
      <c r="A11" s="1">
        <v>44435</v>
      </c>
      <c r="B11" t="s">
        <v>8</v>
      </c>
      <c r="C11" t="s">
        <v>9</v>
      </c>
      <c r="D11" s="2">
        <v>18.75</v>
      </c>
      <c r="E11" s="2"/>
      <c r="G11" s="1">
        <v>44432</v>
      </c>
      <c r="H11" s="4">
        <v>91.739998</v>
      </c>
      <c r="I11" s="4">
        <v>13.9</v>
      </c>
      <c r="J11" s="4">
        <v>25.67</v>
      </c>
      <c r="K11" s="4">
        <v>57.049999</v>
      </c>
      <c r="L11" s="4">
        <v>5.87</v>
      </c>
      <c r="M11" s="4">
        <v>21.93</v>
      </c>
      <c r="N11" s="4">
        <v>27.58</v>
      </c>
      <c r="O11" s="4">
        <v>18.870000999999998</v>
      </c>
      <c r="P11" s="4">
        <v>30.26</v>
      </c>
      <c r="Q11" s="4">
        <v>99.709998999999996</v>
      </c>
    </row>
    <row r="12" spans="1:17">
      <c r="A12" s="1">
        <v>44435</v>
      </c>
      <c r="B12" t="s">
        <v>10</v>
      </c>
      <c r="C12" t="s">
        <v>11</v>
      </c>
      <c r="D12" s="2">
        <v>21.48</v>
      </c>
      <c r="E12" s="2"/>
      <c r="G12" s="1">
        <v>44431</v>
      </c>
      <c r="H12" s="4">
        <v>90.25</v>
      </c>
      <c r="I12" s="4">
        <v>13.65</v>
      </c>
      <c r="J12" s="4">
        <v>25.17</v>
      </c>
      <c r="K12" s="4">
        <v>56.43</v>
      </c>
      <c r="L12" s="4">
        <v>5.25</v>
      </c>
      <c r="M12" s="4">
        <v>21.26</v>
      </c>
      <c r="N12" s="4">
        <v>27.02</v>
      </c>
      <c r="O12" s="4">
        <v>18.799999</v>
      </c>
      <c r="P12" s="4">
        <v>29.32</v>
      </c>
      <c r="Q12" s="4">
        <v>96.199996999999996</v>
      </c>
    </row>
    <row r="13" spans="1:17">
      <c r="A13" s="1">
        <v>44435</v>
      </c>
      <c r="B13" t="s">
        <v>12</v>
      </c>
      <c r="C13" t="s">
        <v>13</v>
      </c>
      <c r="D13" s="2">
        <v>26.719999000000001</v>
      </c>
      <c r="E13" s="2"/>
      <c r="G13" s="1">
        <v>44428</v>
      </c>
      <c r="H13" s="4">
        <v>90.400002000000001</v>
      </c>
      <c r="I13" s="4">
        <v>14.2</v>
      </c>
      <c r="J13" s="4">
        <v>24.610001</v>
      </c>
      <c r="K13" s="4">
        <v>58.73</v>
      </c>
      <c r="L13" s="4">
        <v>5.59</v>
      </c>
      <c r="M13" s="4">
        <v>21.700001</v>
      </c>
      <c r="N13" s="4">
        <v>26.6</v>
      </c>
      <c r="O13" s="4">
        <v>19.209999</v>
      </c>
      <c r="P13" s="4">
        <v>29.65</v>
      </c>
      <c r="Q13" s="4">
        <v>97.550003000000004</v>
      </c>
    </row>
    <row r="14" spans="1:17">
      <c r="A14" s="1">
        <v>44435</v>
      </c>
      <c r="B14" t="s">
        <v>14</v>
      </c>
      <c r="C14" t="s">
        <v>15</v>
      </c>
      <c r="D14" s="2">
        <v>58.299999</v>
      </c>
      <c r="E14" s="2"/>
      <c r="G14" s="1">
        <v>44427</v>
      </c>
      <c r="H14" s="4">
        <v>89.199996999999996</v>
      </c>
      <c r="I14" s="4">
        <v>14.18</v>
      </c>
      <c r="J14" s="4">
        <v>23.9</v>
      </c>
      <c r="K14" s="4">
        <v>58.139999000000003</v>
      </c>
      <c r="L14" s="4">
        <v>5.61</v>
      </c>
      <c r="M14" s="4">
        <v>21.51</v>
      </c>
      <c r="N14" s="4">
        <v>26.639999</v>
      </c>
      <c r="O14" s="4">
        <v>18.879999000000002</v>
      </c>
      <c r="P14" s="4">
        <v>28.5</v>
      </c>
      <c r="Q14" s="4">
        <v>97.510002</v>
      </c>
    </row>
    <row r="15" spans="1:17">
      <c r="A15" s="1">
        <v>44435</v>
      </c>
      <c r="B15" t="s">
        <v>16</v>
      </c>
      <c r="C15" t="s">
        <v>17</v>
      </c>
      <c r="D15" s="2">
        <v>92.389999000000003</v>
      </c>
      <c r="E15" s="2"/>
      <c r="G15" s="1">
        <v>44426</v>
      </c>
      <c r="H15" s="4">
        <v>87.800003000000004</v>
      </c>
      <c r="I15" s="4">
        <v>13.54</v>
      </c>
      <c r="J15" s="4">
        <v>24.219999000000001</v>
      </c>
      <c r="K15" s="4">
        <v>55.209999000000003</v>
      </c>
      <c r="L15" s="4">
        <v>5.41</v>
      </c>
      <c r="M15" s="4">
        <v>21.32</v>
      </c>
      <c r="N15" s="4">
        <v>26.790001</v>
      </c>
      <c r="O15" s="4">
        <v>18.100000000000001</v>
      </c>
      <c r="P15" s="4">
        <v>28.200001</v>
      </c>
      <c r="Q15" s="4">
        <v>103.410004</v>
      </c>
    </row>
    <row r="16" spans="1:17">
      <c r="A16" s="1">
        <v>44435</v>
      </c>
      <c r="B16" t="s">
        <v>18</v>
      </c>
      <c r="C16" t="s">
        <v>19</v>
      </c>
      <c r="D16" s="2">
        <v>29.58</v>
      </c>
      <c r="E16" s="2"/>
      <c r="G16" s="1">
        <v>44425</v>
      </c>
      <c r="H16" s="4">
        <v>87.580001999999993</v>
      </c>
      <c r="I16" s="4">
        <v>13.82</v>
      </c>
      <c r="J16" s="4">
        <v>25.190000999999999</v>
      </c>
      <c r="K16" s="4">
        <v>54.599997999999999</v>
      </c>
      <c r="L16" s="4">
        <v>5.41</v>
      </c>
      <c r="M16" s="4">
        <v>21.59</v>
      </c>
      <c r="N16" s="4">
        <v>27.030000999999999</v>
      </c>
      <c r="O16" s="4">
        <v>18.110001</v>
      </c>
      <c r="P16" s="4">
        <v>28.4</v>
      </c>
      <c r="Q16" s="4">
        <v>107</v>
      </c>
    </row>
    <row r="17" spans="1:17">
      <c r="A17" s="1">
        <v>44435</v>
      </c>
      <c r="B17" t="s">
        <v>20</v>
      </c>
      <c r="C17" t="s">
        <v>21</v>
      </c>
      <c r="D17" s="2">
        <v>13.94</v>
      </c>
      <c r="E17" s="2"/>
      <c r="G17" s="1">
        <v>44424</v>
      </c>
      <c r="H17" s="4">
        <v>89.699996999999996</v>
      </c>
      <c r="I17" s="4">
        <v>13.98</v>
      </c>
      <c r="J17" s="4">
        <v>25.33</v>
      </c>
      <c r="K17" s="4">
        <v>56.099997999999999</v>
      </c>
      <c r="L17" s="4">
        <v>5.63</v>
      </c>
      <c r="M17" s="4">
        <v>22.09</v>
      </c>
      <c r="N17" s="4">
        <v>28.639999</v>
      </c>
      <c r="O17" s="4">
        <v>18.559999000000001</v>
      </c>
      <c r="P17" s="4">
        <v>29</v>
      </c>
      <c r="Q17" s="4">
        <v>108.800003</v>
      </c>
    </row>
    <row r="18" spans="1:17">
      <c r="A18" s="1">
        <v>44434</v>
      </c>
      <c r="B18" t="s">
        <v>2</v>
      </c>
      <c r="C18" t="s">
        <v>3</v>
      </c>
      <c r="D18" s="2">
        <v>27.49</v>
      </c>
      <c r="E18" s="2"/>
      <c r="G18" s="1">
        <v>44421</v>
      </c>
      <c r="H18" s="4">
        <v>91.440002000000007</v>
      </c>
      <c r="I18" s="4">
        <v>14.64</v>
      </c>
      <c r="J18" s="4">
        <v>25.209999</v>
      </c>
      <c r="K18" s="4">
        <v>57.450001</v>
      </c>
      <c r="L18" s="4">
        <v>5.97</v>
      </c>
      <c r="M18" s="4">
        <v>22.48</v>
      </c>
      <c r="N18" s="4">
        <v>29.35</v>
      </c>
      <c r="O18" s="4">
        <v>18.84</v>
      </c>
      <c r="P18" s="4">
        <v>29.68</v>
      </c>
      <c r="Q18" s="4">
        <v>108.300003</v>
      </c>
    </row>
    <row r="19" spans="1:17">
      <c r="A19" s="1">
        <v>44434</v>
      </c>
      <c r="B19" t="s">
        <v>4</v>
      </c>
      <c r="C19" t="s">
        <v>5</v>
      </c>
      <c r="D19" s="2">
        <v>5.95</v>
      </c>
      <c r="E19" s="2"/>
      <c r="G19" s="1">
        <v>44420</v>
      </c>
      <c r="H19" s="4">
        <v>92.779999000000004</v>
      </c>
      <c r="I19" s="4">
        <v>13.89</v>
      </c>
      <c r="J19" s="4">
        <v>24.639999</v>
      </c>
      <c r="K19" s="4">
        <v>58.07</v>
      </c>
      <c r="L19" s="4">
        <v>6.57</v>
      </c>
      <c r="M19" s="4">
        <v>22.559999000000001</v>
      </c>
      <c r="N19" s="4">
        <v>29.1</v>
      </c>
      <c r="O19" s="4">
        <v>18.950001</v>
      </c>
      <c r="P19" s="4">
        <v>29.02</v>
      </c>
      <c r="Q19" s="4">
        <v>109.199997</v>
      </c>
    </row>
    <row r="20" spans="1:17">
      <c r="A20" s="1">
        <v>44434</v>
      </c>
      <c r="B20" t="s">
        <v>6</v>
      </c>
      <c r="C20" t="s">
        <v>7</v>
      </c>
      <c r="D20" s="2">
        <v>98.230002999999996</v>
      </c>
      <c r="E20" s="2"/>
      <c r="G20" s="1">
        <v>44419</v>
      </c>
      <c r="H20" s="4">
        <v>91.980002999999996</v>
      </c>
      <c r="I20" s="4">
        <v>15.05</v>
      </c>
      <c r="J20" s="4">
        <v>24.93</v>
      </c>
      <c r="K20" s="4">
        <v>57.389999000000003</v>
      </c>
      <c r="L20" s="4">
        <v>6.45</v>
      </c>
      <c r="M20" s="4">
        <v>23.01</v>
      </c>
      <c r="N20" s="4">
        <v>28.67</v>
      </c>
      <c r="O20" s="4">
        <v>18.969999000000001</v>
      </c>
      <c r="P20" s="4">
        <v>28.23</v>
      </c>
      <c r="Q20" s="4">
        <v>109.269997</v>
      </c>
    </row>
    <row r="21" spans="1:17">
      <c r="A21" s="1">
        <v>44434</v>
      </c>
      <c r="B21" t="s">
        <v>8</v>
      </c>
      <c r="C21" t="s">
        <v>9</v>
      </c>
      <c r="D21" s="2">
        <v>18.450001</v>
      </c>
      <c r="E21" s="2"/>
      <c r="G21" s="1">
        <v>44418</v>
      </c>
      <c r="H21" s="4">
        <v>92.099997999999999</v>
      </c>
      <c r="I21" s="4">
        <v>15.51</v>
      </c>
      <c r="J21" s="4">
        <v>25.08</v>
      </c>
      <c r="K21" s="4">
        <v>57.43</v>
      </c>
      <c r="L21" s="4">
        <v>6.42</v>
      </c>
      <c r="M21" s="4">
        <v>23.09</v>
      </c>
      <c r="N21" s="4">
        <v>28.280000999999999</v>
      </c>
      <c r="O21" s="4">
        <v>18.829999999999998</v>
      </c>
      <c r="P21" s="4">
        <v>28.5</v>
      </c>
      <c r="Q21" s="4">
        <v>110.05999799999999</v>
      </c>
    </row>
    <row r="22" spans="1:17">
      <c r="A22" s="1">
        <v>44434</v>
      </c>
      <c r="B22" t="s">
        <v>10</v>
      </c>
      <c r="C22" t="s">
        <v>11</v>
      </c>
      <c r="D22" s="2">
        <v>21.07</v>
      </c>
      <c r="E22" s="2"/>
      <c r="G22" s="1">
        <v>44417</v>
      </c>
      <c r="H22" s="4">
        <v>92.900002000000001</v>
      </c>
      <c r="I22" s="4">
        <v>15.77</v>
      </c>
      <c r="J22" s="4">
        <v>25.110001</v>
      </c>
      <c r="K22" s="4">
        <v>58.599997999999999</v>
      </c>
      <c r="L22" s="4">
        <v>6.6</v>
      </c>
      <c r="M22" s="4">
        <v>23.559999000000001</v>
      </c>
      <c r="N22" s="4">
        <v>28.190000999999999</v>
      </c>
      <c r="O22" s="4">
        <v>18.950001</v>
      </c>
      <c r="P22" s="4">
        <v>29.07</v>
      </c>
      <c r="Q22" s="4">
        <v>109.010002</v>
      </c>
    </row>
    <row r="23" spans="1:17">
      <c r="A23" s="1">
        <v>44434</v>
      </c>
      <c r="B23" t="s">
        <v>12</v>
      </c>
      <c r="C23" t="s">
        <v>13</v>
      </c>
      <c r="D23" s="2">
        <v>26.370000999999998</v>
      </c>
      <c r="E23" s="2"/>
      <c r="G23" s="1">
        <v>44414</v>
      </c>
      <c r="H23" s="4">
        <v>93.599997999999999</v>
      </c>
      <c r="I23" s="4">
        <v>15.9</v>
      </c>
      <c r="J23" s="4">
        <v>24.440000999999999</v>
      </c>
      <c r="K23" s="4">
        <v>58.25</v>
      </c>
      <c r="L23" s="4">
        <v>6.72</v>
      </c>
      <c r="M23" s="4">
        <v>23.200001</v>
      </c>
      <c r="N23" s="4">
        <v>28.389999</v>
      </c>
      <c r="O23" s="4">
        <v>19.149999999999999</v>
      </c>
      <c r="P23" s="4">
        <v>29.15</v>
      </c>
      <c r="Q23" s="4">
        <v>109.699997</v>
      </c>
    </row>
    <row r="24" spans="1:17">
      <c r="A24" s="1">
        <v>44434</v>
      </c>
      <c r="B24" t="s">
        <v>14</v>
      </c>
      <c r="C24" t="s">
        <v>15</v>
      </c>
      <c r="D24" s="2">
        <v>55.959999000000003</v>
      </c>
      <c r="E24" s="2"/>
      <c r="G24" s="1">
        <v>44413</v>
      </c>
      <c r="H24" s="4">
        <v>92</v>
      </c>
      <c r="I24" s="4">
        <v>15.71</v>
      </c>
      <c r="J24" s="4">
        <v>24.700001</v>
      </c>
      <c r="K24" s="4">
        <v>58.5</v>
      </c>
      <c r="L24" s="4">
        <v>6.72</v>
      </c>
      <c r="M24" s="4">
        <v>23.23</v>
      </c>
      <c r="N24" s="4">
        <v>28.35</v>
      </c>
      <c r="O24" s="4">
        <v>18.860001</v>
      </c>
      <c r="P24" s="4">
        <v>28.98</v>
      </c>
      <c r="Q24" s="4">
        <v>109.08000199999999</v>
      </c>
    </row>
    <row r="25" spans="1:17">
      <c r="A25" s="1">
        <v>44434</v>
      </c>
      <c r="B25" t="s">
        <v>16</v>
      </c>
      <c r="C25" t="s">
        <v>17</v>
      </c>
      <c r="D25" s="2">
        <v>91.32</v>
      </c>
      <c r="E25" s="2"/>
      <c r="G25" s="1">
        <v>44412</v>
      </c>
      <c r="H25" s="4">
        <v>91.790001000000004</v>
      </c>
      <c r="I25" s="4">
        <v>15.94</v>
      </c>
      <c r="J25" s="4">
        <v>25</v>
      </c>
      <c r="K25" s="4">
        <v>59.16</v>
      </c>
      <c r="L25" s="4">
        <v>6.84</v>
      </c>
      <c r="M25" s="4">
        <v>23.51</v>
      </c>
      <c r="N25" s="4">
        <v>26.280000999999999</v>
      </c>
      <c r="O25" s="4">
        <v>19.059999000000001</v>
      </c>
      <c r="P25" s="4">
        <v>29.030000999999999</v>
      </c>
      <c r="Q25" s="4">
        <v>112.519997</v>
      </c>
    </row>
    <row r="26" spans="1:17">
      <c r="A26" s="1">
        <v>44434</v>
      </c>
      <c r="B26" t="s">
        <v>18</v>
      </c>
      <c r="C26" t="s">
        <v>19</v>
      </c>
      <c r="D26" s="2">
        <v>29.280000999999999</v>
      </c>
      <c r="E26" s="2"/>
      <c r="G26" s="1">
        <v>44411</v>
      </c>
      <c r="H26" s="4">
        <v>92.029999000000004</v>
      </c>
      <c r="I26" s="4">
        <v>16.010000000000002</v>
      </c>
      <c r="J26" s="4">
        <v>24.49</v>
      </c>
      <c r="K26" s="4">
        <v>61.110000999999997</v>
      </c>
      <c r="L26" s="4">
        <v>7.03</v>
      </c>
      <c r="M26" s="4">
        <v>23.799999</v>
      </c>
      <c r="N26" s="4">
        <v>26.85</v>
      </c>
      <c r="O26" s="4">
        <v>19.120000999999998</v>
      </c>
      <c r="P26" s="4">
        <v>29.799999</v>
      </c>
      <c r="Q26" s="4">
        <v>112.639999</v>
      </c>
    </row>
    <row r="27" spans="1:17">
      <c r="A27" s="1">
        <v>44434</v>
      </c>
      <c r="B27" t="s">
        <v>20</v>
      </c>
      <c r="C27" t="s">
        <v>21</v>
      </c>
      <c r="D27" s="2">
        <v>13.66</v>
      </c>
      <c r="E27" s="2"/>
      <c r="G27" s="1">
        <v>44410</v>
      </c>
      <c r="H27" s="4">
        <v>92.080001999999993</v>
      </c>
      <c r="I27" s="4">
        <v>15.62</v>
      </c>
      <c r="J27" s="4">
        <v>24.4</v>
      </c>
      <c r="K27" s="4">
        <v>61.169998</v>
      </c>
      <c r="L27" s="4">
        <v>7.27</v>
      </c>
      <c r="M27" s="4">
        <v>24.02</v>
      </c>
      <c r="N27" s="4">
        <v>26.41</v>
      </c>
      <c r="O27" s="4">
        <v>18.870000999999998</v>
      </c>
      <c r="P27" s="4">
        <v>30.690000999999999</v>
      </c>
      <c r="Q27" s="4">
        <v>108.93</v>
      </c>
    </row>
    <row r="28" spans="1:17">
      <c r="A28" s="1">
        <v>44433</v>
      </c>
      <c r="B28" t="s">
        <v>2</v>
      </c>
      <c r="C28" t="s">
        <v>3</v>
      </c>
      <c r="D28" s="2">
        <v>27.73</v>
      </c>
      <c r="E28" s="2"/>
      <c r="G28" s="1">
        <v>44407</v>
      </c>
      <c r="H28" s="4">
        <v>90.519997000000004</v>
      </c>
      <c r="I28" s="4">
        <v>15.25</v>
      </c>
      <c r="J28" s="4">
        <v>24.610001</v>
      </c>
      <c r="K28" s="4">
        <v>62.150002000000001</v>
      </c>
      <c r="L28" s="4">
        <v>7.09</v>
      </c>
      <c r="M28" s="4">
        <v>23.35</v>
      </c>
      <c r="N28" s="4">
        <v>26.91</v>
      </c>
      <c r="O28" s="4">
        <v>18.989999999999998</v>
      </c>
      <c r="P28" s="4">
        <v>30.09</v>
      </c>
      <c r="Q28" s="4">
        <v>108.760002</v>
      </c>
    </row>
    <row r="29" spans="1:17">
      <c r="A29" s="1">
        <v>44433</v>
      </c>
      <c r="B29" t="s">
        <v>4</v>
      </c>
      <c r="C29" t="s">
        <v>5</v>
      </c>
      <c r="D29" s="2">
        <v>5.81</v>
      </c>
      <c r="E29" s="2"/>
      <c r="G29" s="1">
        <v>44406</v>
      </c>
      <c r="H29" s="4">
        <v>92.550003000000004</v>
      </c>
      <c r="I29" s="4">
        <v>15.81</v>
      </c>
      <c r="J29" s="4">
        <v>25.190000999999999</v>
      </c>
      <c r="K29" s="4">
        <v>67.089995999999999</v>
      </c>
      <c r="L29" s="4">
        <v>7.4</v>
      </c>
      <c r="M29" s="4">
        <v>24.16</v>
      </c>
      <c r="N29" s="4">
        <v>27.809999000000001</v>
      </c>
      <c r="O29" s="4">
        <v>19.239999999999998</v>
      </c>
      <c r="P29" s="4">
        <v>30.790001</v>
      </c>
      <c r="Q29" s="4">
        <v>115.57</v>
      </c>
    </row>
    <row r="30" spans="1:17">
      <c r="A30" s="1">
        <v>44433</v>
      </c>
      <c r="B30" t="s">
        <v>6</v>
      </c>
      <c r="C30" t="s">
        <v>7</v>
      </c>
      <c r="D30" s="2">
        <v>99.5</v>
      </c>
      <c r="E30" s="2"/>
      <c r="G30" s="1">
        <v>44405</v>
      </c>
      <c r="H30" s="4">
        <v>93.339995999999999</v>
      </c>
      <c r="I30" s="4">
        <v>15.84</v>
      </c>
      <c r="J30" s="4">
        <v>25.33</v>
      </c>
      <c r="K30" s="4">
        <v>66.139999000000003</v>
      </c>
      <c r="L30" s="4">
        <v>7.47</v>
      </c>
      <c r="M30" s="4">
        <v>22.93</v>
      </c>
      <c r="N30" s="4">
        <v>27.709999</v>
      </c>
      <c r="O30" s="4">
        <v>19.540001</v>
      </c>
      <c r="P30" s="4">
        <v>31.110001</v>
      </c>
      <c r="Q30" s="4">
        <v>117.300003</v>
      </c>
    </row>
    <row r="31" spans="1:17">
      <c r="A31" s="1">
        <v>44433</v>
      </c>
      <c r="B31" t="s">
        <v>8</v>
      </c>
      <c r="C31" t="s">
        <v>9</v>
      </c>
      <c r="D31" s="2">
        <v>18.889999</v>
      </c>
      <c r="E31" s="2"/>
      <c r="G31" s="1">
        <v>44404</v>
      </c>
      <c r="H31" s="4">
        <v>93.860000999999997</v>
      </c>
      <c r="I31" s="4">
        <v>16.100000000000001</v>
      </c>
      <c r="J31" s="4">
        <v>25.42</v>
      </c>
      <c r="K31" s="4">
        <v>66.809997999999993</v>
      </c>
      <c r="L31" s="4">
        <v>7.46</v>
      </c>
      <c r="M31" s="4">
        <v>22.959999</v>
      </c>
      <c r="N31" s="4">
        <v>27.15</v>
      </c>
      <c r="O31" s="4">
        <v>19.799999</v>
      </c>
      <c r="P31" s="4">
        <v>30.950001</v>
      </c>
      <c r="Q31" s="4">
        <v>114.18</v>
      </c>
    </row>
    <row r="32" spans="1:17">
      <c r="A32" s="1">
        <v>44433</v>
      </c>
      <c r="B32" t="s">
        <v>10</v>
      </c>
      <c r="C32" t="s">
        <v>11</v>
      </c>
      <c r="D32" s="2">
        <v>21.799999</v>
      </c>
      <c r="E32" s="2"/>
      <c r="G32" s="1">
        <v>44403</v>
      </c>
      <c r="H32" s="4">
        <v>96.269997000000004</v>
      </c>
      <c r="I32" s="4">
        <v>16.41</v>
      </c>
      <c r="J32" s="4">
        <v>25.93</v>
      </c>
      <c r="K32" s="4">
        <v>68.019997000000004</v>
      </c>
      <c r="L32" s="4">
        <v>7.62</v>
      </c>
      <c r="M32" s="4">
        <v>23.629999000000002</v>
      </c>
      <c r="N32" s="4">
        <v>27.469999000000001</v>
      </c>
      <c r="O32" s="4">
        <v>19.879999000000002</v>
      </c>
      <c r="P32" s="4">
        <v>31.709999</v>
      </c>
      <c r="Q32" s="4">
        <v>116.599998</v>
      </c>
    </row>
    <row r="33" spans="1:17">
      <c r="A33" s="1">
        <v>44433</v>
      </c>
      <c r="B33" t="s">
        <v>12</v>
      </c>
      <c r="C33" t="s">
        <v>13</v>
      </c>
      <c r="D33" s="2">
        <v>26.67</v>
      </c>
      <c r="E33" s="2"/>
      <c r="G33" s="1">
        <v>44400</v>
      </c>
      <c r="H33" s="4">
        <v>97.730002999999996</v>
      </c>
      <c r="I33" s="4">
        <v>16.350000000000001</v>
      </c>
      <c r="J33" s="4">
        <v>25.65</v>
      </c>
      <c r="K33" s="4">
        <v>68.319999999999993</v>
      </c>
      <c r="L33" s="4">
        <v>7.82</v>
      </c>
      <c r="M33" s="4">
        <v>23.709999</v>
      </c>
      <c r="N33" s="4">
        <v>26.74</v>
      </c>
      <c r="O33" s="4">
        <v>19.709999</v>
      </c>
      <c r="P33" s="4">
        <v>31.66</v>
      </c>
      <c r="Q33" s="4">
        <v>114.120003</v>
      </c>
    </row>
    <row r="34" spans="1:17">
      <c r="A34" s="1">
        <v>44433</v>
      </c>
      <c r="B34" t="s">
        <v>14</v>
      </c>
      <c r="C34" t="s">
        <v>15</v>
      </c>
      <c r="D34" s="2">
        <v>57.529998999999997</v>
      </c>
      <c r="E34" s="2"/>
      <c r="G34" s="1">
        <v>44399</v>
      </c>
      <c r="H34" s="4">
        <v>98.120002999999997</v>
      </c>
      <c r="I34" s="4">
        <v>16.5</v>
      </c>
      <c r="J34" s="4">
        <v>25.77</v>
      </c>
      <c r="K34" s="4">
        <v>68.300003000000004</v>
      </c>
      <c r="L34" s="4">
        <v>7.84</v>
      </c>
      <c r="M34" s="4">
        <v>24.27</v>
      </c>
      <c r="N34" s="4">
        <v>26.9</v>
      </c>
      <c r="O34" s="4">
        <v>20</v>
      </c>
      <c r="P34" s="4">
        <v>31.719999000000001</v>
      </c>
      <c r="Q34" s="4">
        <v>114.699997</v>
      </c>
    </row>
    <row r="35" spans="1:17">
      <c r="A35" s="1">
        <v>44433</v>
      </c>
      <c r="B35" t="s">
        <v>16</v>
      </c>
      <c r="C35" t="s">
        <v>17</v>
      </c>
      <c r="D35" s="2">
        <v>92.629997000000003</v>
      </c>
      <c r="E35" s="2"/>
      <c r="G35" s="1">
        <v>44398</v>
      </c>
      <c r="H35" s="4">
        <v>96.809997999999993</v>
      </c>
      <c r="I35" s="4">
        <v>16.350000000000001</v>
      </c>
      <c r="J35" s="4">
        <v>25.59</v>
      </c>
      <c r="K35" s="4">
        <v>66.809997999999993</v>
      </c>
      <c r="L35" s="4">
        <v>7.9</v>
      </c>
      <c r="M35" s="4">
        <v>24.26</v>
      </c>
      <c r="N35" s="4">
        <v>26.959999</v>
      </c>
      <c r="O35" s="4">
        <v>20.07</v>
      </c>
      <c r="P35" s="4">
        <v>32.029998999999997</v>
      </c>
      <c r="Q35" s="4">
        <v>114.400002</v>
      </c>
    </row>
    <row r="36" spans="1:17">
      <c r="A36" s="1">
        <v>44433</v>
      </c>
      <c r="B36" t="s">
        <v>18</v>
      </c>
      <c r="C36" t="s">
        <v>19</v>
      </c>
      <c r="D36" s="2">
        <v>30</v>
      </c>
      <c r="E36" s="2"/>
      <c r="G36" s="1">
        <v>44397</v>
      </c>
      <c r="H36" s="4">
        <v>97.230002999999996</v>
      </c>
      <c r="I36" s="4">
        <v>16.420000000000002</v>
      </c>
      <c r="J36" s="4">
        <v>26</v>
      </c>
      <c r="K36" s="4">
        <v>67.5</v>
      </c>
      <c r="L36" s="4">
        <v>8.33</v>
      </c>
      <c r="M36" s="4">
        <v>24.35</v>
      </c>
      <c r="N36" s="4">
        <v>26.59</v>
      </c>
      <c r="O36" s="4">
        <v>20.190000999999999</v>
      </c>
      <c r="P36" s="4">
        <v>32.270000000000003</v>
      </c>
      <c r="Q36" s="4">
        <v>113.099998</v>
      </c>
    </row>
    <row r="37" spans="1:17">
      <c r="A37" s="1">
        <v>44433</v>
      </c>
      <c r="B37" t="s">
        <v>20</v>
      </c>
      <c r="C37" t="s">
        <v>21</v>
      </c>
      <c r="D37" s="2">
        <v>13.99</v>
      </c>
      <c r="E37" s="2"/>
      <c r="G37" s="1">
        <v>44396</v>
      </c>
      <c r="H37" s="4">
        <v>98.160004000000001</v>
      </c>
      <c r="I37" s="4">
        <v>16.41</v>
      </c>
      <c r="J37" s="4">
        <v>25.68</v>
      </c>
      <c r="K37" s="4">
        <v>67.25</v>
      </c>
      <c r="L37" s="4">
        <v>7.9</v>
      </c>
      <c r="M37" s="4">
        <v>23.9</v>
      </c>
      <c r="N37" s="4">
        <v>26.24</v>
      </c>
      <c r="O37" s="4">
        <v>20.280000999999999</v>
      </c>
      <c r="P37" s="4">
        <v>31.940000999999999</v>
      </c>
      <c r="Q37" s="4">
        <v>112.160004</v>
      </c>
    </row>
    <row r="38" spans="1:17">
      <c r="A38" s="1">
        <v>44432</v>
      </c>
      <c r="B38" t="s">
        <v>2</v>
      </c>
      <c r="C38" t="s">
        <v>3</v>
      </c>
      <c r="D38" s="2">
        <v>27.58</v>
      </c>
      <c r="E38" s="2"/>
      <c r="G38" s="1">
        <v>44393</v>
      </c>
      <c r="H38" s="4">
        <v>99.57</v>
      </c>
      <c r="I38" s="4">
        <v>16.59</v>
      </c>
      <c r="J38" s="4">
        <v>26</v>
      </c>
      <c r="K38" s="4">
        <v>67.699996999999996</v>
      </c>
      <c r="L38" s="4">
        <v>8.6599989999999991</v>
      </c>
      <c r="M38" s="4">
        <v>24.17</v>
      </c>
      <c r="N38" s="4">
        <v>26.68</v>
      </c>
      <c r="O38" s="4">
        <v>20.65</v>
      </c>
      <c r="P38" s="4">
        <v>32.220001000000003</v>
      </c>
      <c r="Q38" s="4">
        <v>113.400002</v>
      </c>
    </row>
    <row r="39" spans="1:17">
      <c r="A39" s="1">
        <v>44432</v>
      </c>
      <c r="B39" t="s">
        <v>4</v>
      </c>
      <c r="C39" t="s">
        <v>5</v>
      </c>
      <c r="D39" s="2">
        <v>5.87</v>
      </c>
      <c r="E39" s="2"/>
      <c r="G39" s="1">
        <v>44392</v>
      </c>
      <c r="H39" s="4">
        <v>100.80999799999999</v>
      </c>
      <c r="I39" s="4">
        <v>17</v>
      </c>
      <c r="J39" s="4">
        <v>26.290001</v>
      </c>
      <c r="K39" s="4">
        <v>68.709998999999996</v>
      </c>
      <c r="L39" s="4">
        <v>8.531549</v>
      </c>
      <c r="M39" s="4">
        <v>24.450001</v>
      </c>
      <c r="N39" s="4">
        <v>27.08</v>
      </c>
      <c r="O39" s="4">
        <v>20.67</v>
      </c>
      <c r="P39" s="4">
        <v>32.93</v>
      </c>
      <c r="Q39" s="4">
        <v>115.480003</v>
      </c>
    </row>
    <row r="40" spans="1:17">
      <c r="A40" s="1">
        <v>44432</v>
      </c>
      <c r="B40" t="s">
        <v>6</v>
      </c>
      <c r="C40" t="s">
        <v>7</v>
      </c>
      <c r="D40" s="2">
        <v>99.709998999999996</v>
      </c>
      <c r="E40" s="2"/>
      <c r="G40" s="1">
        <v>44391</v>
      </c>
      <c r="H40" s="4">
        <v>99.459998999999996</v>
      </c>
      <c r="I40" s="4">
        <v>17.120000999999998</v>
      </c>
      <c r="J40" s="4">
        <v>26.700001</v>
      </c>
      <c r="K40" s="4">
        <v>68.580001999999993</v>
      </c>
      <c r="L40" s="4">
        <v>8.7470140000000001</v>
      </c>
      <c r="M40" s="4">
        <v>24.940000999999999</v>
      </c>
      <c r="N40" s="4">
        <v>27.67</v>
      </c>
      <c r="O40" s="4">
        <v>20.969999000000001</v>
      </c>
      <c r="P40" s="4">
        <v>33.880001</v>
      </c>
      <c r="Q40" s="4">
        <v>115.120003</v>
      </c>
    </row>
    <row r="41" spans="1:17">
      <c r="A41" s="1">
        <v>44432</v>
      </c>
      <c r="B41" t="s">
        <v>8</v>
      </c>
      <c r="C41" t="s">
        <v>9</v>
      </c>
      <c r="D41" s="2">
        <v>18.870000999999998</v>
      </c>
      <c r="E41" s="2"/>
      <c r="G41" s="1">
        <v>44390</v>
      </c>
      <c r="H41" s="4">
        <v>97.129997000000003</v>
      </c>
      <c r="I41" s="4">
        <v>16.950001</v>
      </c>
      <c r="J41" s="4">
        <v>27.09</v>
      </c>
      <c r="K41" s="4">
        <v>66.169998000000007</v>
      </c>
      <c r="L41" s="4">
        <v>8.8464589999999994</v>
      </c>
      <c r="M41" s="4">
        <v>24.48</v>
      </c>
      <c r="N41" s="4">
        <v>27.9</v>
      </c>
      <c r="O41" s="4">
        <v>20.690000999999999</v>
      </c>
      <c r="P41" s="4">
        <v>33.740001999999997</v>
      </c>
      <c r="Q41" s="4">
        <v>115.75</v>
      </c>
    </row>
    <row r="42" spans="1:17">
      <c r="A42" s="1">
        <v>44432</v>
      </c>
      <c r="B42" t="s">
        <v>10</v>
      </c>
      <c r="C42" t="s">
        <v>11</v>
      </c>
      <c r="D42" s="2">
        <v>21.93</v>
      </c>
      <c r="E42" s="2"/>
      <c r="G42" s="1">
        <v>44389</v>
      </c>
      <c r="H42" s="4">
        <v>96.620002999999997</v>
      </c>
      <c r="I42" s="4">
        <v>16.709999</v>
      </c>
      <c r="J42" s="4">
        <v>27.15</v>
      </c>
      <c r="K42" s="4">
        <v>66.110000999999997</v>
      </c>
      <c r="L42" s="4">
        <v>8.6682860000000002</v>
      </c>
      <c r="M42" s="4">
        <v>23.799999</v>
      </c>
      <c r="N42" s="4">
        <v>27.73</v>
      </c>
      <c r="O42" s="4">
        <v>20.549999</v>
      </c>
      <c r="P42" s="4">
        <v>33.200001</v>
      </c>
      <c r="Q42" s="4">
        <v>115.07</v>
      </c>
    </row>
    <row r="43" spans="1:17">
      <c r="A43" s="1">
        <v>44432</v>
      </c>
      <c r="B43" t="s">
        <v>12</v>
      </c>
      <c r="C43" t="s">
        <v>13</v>
      </c>
      <c r="D43" s="2">
        <v>25.67</v>
      </c>
      <c r="E43" s="2"/>
      <c r="G43" s="1">
        <v>44385</v>
      </c>
      <c r="H43" s="4">
        <v>96.040001000000004</v>
      </c>
      <c r="I43" s="4">
        <v>16.149999999999999</v>
      </c>
      <c r="J43" s="4">
        <v>27</v>
      </c>
      <c r="K43" s="4">
        <v>65.510002</v>
      </c>
      <c r="L43" s="4">
        <v>8.5232620000000008</v>
      </c>
      <c r="M43" s="4">
        <v>23.059999000000001</v>
      </c>
      <c r="N43" s="4">
        <v>27.49</v>
      </c>
      <c r="O43" s="4">
        <v>20.77</v>
      </c>
      <c r="P43" s="4">
        <v>32.369999</v>
      </c>
      <c r="Q43" s="4">
        <v>113.660004</v>
      </c>
    </row>
    <row r="44" spans="1:17">
      <c r="A44" s="1">
        <v>44432</v>
      </c>
      <c r="B44" t="s">
        <v>14</v>
      </c>
      <c r="C44" t="s">
        <v>15</v>
      </c>
      <c r="D44" s="2">
        <v>57.049999</v>
      </c>
      <c r="E44" s="2"/>
      <c r="G44" s="1">
        <v>44384</v>
      </c>
      <c r="H44" s="4">
        <v>96.470000999999996</v>
      </c>
      <c r="I44" s="4">
        <v>16.27</v>
      </c>
      <c r="J44" s="4">
        <v>27.23</v>
      </c>
      <c r="K44" s="4">
        <v>66.349997999999999</v>
      </c>
      <c r="L44" s="4">
        <v>8.5812720000000002</v>
      </c>
      <c r="M44" s="4">
        <v>23.030000999999999</v>
      </c>
      <c r="N44" s="4">
        <v>28.049999</v>
      </c>
      <c r="O44" s="4">
        <v>20.9</v>
      </c>
      <c r="P44" s="4">
        <v>33.689999</v>
      </c>
      <c r="Q44" s="4">
        <v>114.099998</v>
      </c>
    </row>
    <row r="45" spans="1:17">
      <c r="A45" s="1">
        <v>44432</v>
      </c>
      <c r="B45" t="s">
        <v>16</v>
      </c>
      <c r="C45" t="s">
        <v>17</v>
      </c>
      <c r="D45" s="2">
        <v>91.739998</v>
      </c>
      <c r="E45" s="2"/>
      <c r="G45" s="1">
        <v>44383</v>
      </c>
      <c r="H45" s="4">
        <v>95.809997999999993</v>
      </c>
      <c r="I45" s="4">
        <v>15.92</v>
      </c>
      <c r="J45" s="4">
        <v>26.690000999999999</v>
      </c>
      <c r="K45" s="4">
        <v>62.939999</v>
      </c>
      <c r="L45" s="4">
        <v>8.4942580000000003</v>
      </c>
      <c r="M45" s="4">
        <v>22.9</v>
      </c>
      <c r="N45" s="4">
        <v>27.67</v>
      </c>
      <c r="O45" s="4">
        <v>20.639999</v>
      </c>
      <c r="P45" s="4">
        <v>33.139999000000003</v>
      </c>
      <c r="Q45" s="4">
        <v>113.769997</v>
      </c>
    </row>
    <row r="46" spans="1:17">
      <c r="A46" s="1">
        <v>44432</v>
      </c>
      <c r="B46" t="s">
        <v>18</v>
      </c>
      <c r="C46" t="s">
        <v>19</v>
      </c>
      <c r="D46" s="2">
        <v>30.26</v>
      </c>
      <c r="E46" s="2"/>
      <c r="G46" s="1">
        <v>44382</v>
      </c>
      <c r="H46" s="4">
        <v>96.050003000000004</v>
      </c>
      <c r="I46" s="4">
        <v>16.110001</v>
      </c>
      <c r="J46" s="4">
        <v>26.93</v>
      </c>
      <c r="K46" s="4">
        <v>64.110000999999997</v>
      </c>
      <c r="L46" s="4">
        <v>21.110001</v>
      </c>
      <c r="M46" s="4">
        <v>23.4</v>
      </c>
      <c r="N46" s="4">
        <v>28.85</v>
      </c>
      <c r="O46" s="4">
        <v>21.01</v>
      </c>
      <c r="P46" s="4">
        <v>33.599997999999999</v>
      </c>
      <c r="Q46" s="4">
        <v>113.16999800000001</v>
      </c>
    </row>
    <row r="47" spans="1:17">
      <c r="A47" s="1">
        <v>44432</v>
      </c>
      <c r="B47" t="s">
        <v>20</v>
      </c>
      <c r="C47" t="s">
        <v>21</v>
      </c>
      <c r="D47" s="2">
        <v>13.9</v>
      </c>
      <c r="E47" s="2"/>
      <c r="G47" s="1">
        <v>44379</v>
      </c>
      <c r="H47" s="4">
        <v>95.419998000000007</v>
      </c>
      <c r="I47" s="4">
        <v>16.420000000000002</v>
      </c>
      <c r="J47" s="4">
        <v>26.709999</v>
      </c>
      <c r="K47" s="4">
        <v>64.459998999999996</v>
      </c>
      <c r="L47" s="4">
        <v>21.370000999999998</v>
      </c>
      <c r="M47" s="4">
        <v>23.15</v>
      </c>
      <c r="N47" s="4">
        <v>29.18</v>
      </c>
      <c r="O47" s="4">
        <v>21.32</v>
      </c>
      <c r="P47" s="4">
        <v>34.110000999999997</v>
      </c>
      <c r="Q47" s="4">
        <v>113.58000199999999</v>
      </c>
    </row>
    <row r="48" spans="1:17">
      <c r="A48" s="1">
        <v>44431</v>
      </c>
      <c r="B48" t="s">
        <v>2</v>
      </c>
      <c r="C48" t="s">
        <v>3</v>
      </c>
      <c r="D48" s="2">
        <v>27.02</v>
      </c>
      <c r="E48" s="2"/>
      <c r="G48" s="1">
        <v>44378</v>
      </c>
      <c r="H48" s="4">
        <v>93.510002</v>
      </c>
      <c r="I48" s="4">
        <v>16.32</v>
      </c>
      <c r="J48" s="4">
        <v>26.49</v>
      </c>
      <c r="K48" s="4">
        <v>62.5</v>
      </c>
      <c r="L48" s="4">
        <v>21.09</v>
      </c>
      <c r="M48" s="4">
        <v>22.77</v>
      </c>
      <c r="N48" s="4">
        <v>29.059999000000001</v>
      </c>
      <c r="O48" s="4">
        <v>20.9</v>
      </c>
      <c r="P48" s="4">
        <v>34.229999999999997</v>
      </c>
      <c r="Q48" s="4">
        <v>111.279999</v>
      </c>
    </row>
    <row r="49" spans="1:17">
      <c r="A49" s="1">
        <v>44431</v>
      </c>
      <c r="B49" t="s">
        <v>4</v>
      </c>
      <c r="C49" t="s">
        <v>5</v>
      </c>
      <c r="D49" s="2">
        <v>5.25</v>
      </c>
      <c r="E49" s="2"/>
      <c r="G49" s="1">
        <v>44377</v>
      </c>
      <c r="H49" s="4">
        <v>94.5</v>
      </c>
      <c r="I49" s="4">
        <v>16.82</v>
      </c>
      <c r="J49" s="4">
        <v>26.34</v>
      </c>
      <c r="K49" s="4">
        <v>64</v>
      </c>
      <c r="L49" s="4">
        <v>21.58</v>
      </c>
      <c r="M49" s="4">
        <v>23.5</v>
      </c>
      <c r="N49" s="4">
        <v>29.43</v>
      </c>
      <c r="O49" s="4">
        <v>21</v>
      </c>
      <c r="P49" s="4">
        <v>34.659999999999997</v>
      </c>
      <c r="Q49" s="4">
        <v>113.25</v>
      </c>
    </row>
    <row r="50" spans="1:17">
      <c r="A50" s="1">
        <v>44431</v>
      </c>
      <c r="B50" t="s">
        <v>6</v>
      </c>
      <c r="C50" t="s">
        <v>7</v>
      </c>
      <c r="D50" s="2">
        <v>96.199996999999996</v>
      </c>
      <c r="E50" s="2"/>
      <c r="G50" s="1">
        <v>44376</v>
      </c>
      <c r="H50" s="4">
        <v>95.080001999999993</v>
      </c>
      <c r="I50" s="4">
        <v>17.040001</v>
      </c>
      <c r="J50" s="4">
        <v>26.389999</v>
      </c>
      <c r="K50" s="4">
        <v>64.529999000000004</v>
      </c>
      <c r="L50" s="4">
        <v>22.219999000000001</v>
      </c>
      <c r="M50" s="4">
        <v>23.07</v>
      </c>
      <c r="N50" s="4">
        <v>29.18</v>
      </c>
      <c r="O50" s="4">
        <v>21.15</v>
      </c>
      <c r="P50" s="4">
        <v>35.419998</v>
      </c>
      <c r="Q50" s="4">
        <v>112.510002</v>
      </c>
    </row>
    <row r="51" spans="1:17">
      <c r="A51" s="1">
        <v>44431</v>
      </c>
      <c r="B51" t="s">
        <v>8</v>
      </c>
      <c r="C51" t="s">
        <v>9</v>
      </c>
      <c r="D51" s="2">
        <v>18.799999</v>
      </c>
      <c r="E51" s="2"/>
      <c r="G51" s="1">
        <v>44375</v>
      </c>
      <c r="H51" s="4">
        <v>94.949996999999996</v>
      </c>
      <c r="I51" s="4">
        <v>16.989999999999998</v>
      </c>
      <c r="J51" s="4">
        <v>26.360001</v>
      </c>
      <c r="K51" s="4">
        <v>64.25</v>
      </c>
      <c r="L51" s="4">
        <v>22.35</v>
      </c>
      <c r="M51" s="4">
        <v>23.719999000000001</v>
      </c>
      <c r="N51" s="4">
        <v>29.049999</v>
      </c>
      <c r="O51" s="4">
        <v>21.42</v>
      </c>
      <c r="P51" s="4">
        <v>35.040000999999997</v>
      </c>
      <c r="Q51" s="4">
        <v>110.599998</v>
      </c>
    </row>
    <row r="52" spans="1:17">
      <c r="A52" s="1">
        <v>44431</v>
      </c>
      <c r="B52" t="s">
        <v>10</v>
      </c>
      <c r="C52" t="s">
        <v>11</v>
      </c>
      <c r="D52" s="2">
        <v>21.26</v>
      </c>
      <c r="E52" s="2"/>
      <c r="G52" s="1">
        <v>44372</v>
      </c>
      <c r="H52" s="4">
        <v>92.790001000000004</v>
      </c>
      <c r="I52" s="4">
        <v>16.690000999999999</v>
      </c>
      <c r="J52" s="4">
        <v>25.860001</v>
      </c>
      <c r="K52" s="4">
        <v>63.599997999999999</v>
      </c>
      <c r="L52" s="4">
        <v>21.940000999999999</v>
      </c>
      <c r="M52" s="4">
        <v>24.040001</v>
      </c>
      <c r="N52" s="4">
        <v>29.1</v>
      </c>
      <c r="O52" s="4">
        <v>21.389999</v>
      </c>
      <c r="P52" s="4">
        <v>34.599997999999999</v>
      </c>
      <c r="Q52" s="4">
        <v>112.400002</v>
      </c>
    </row>
    <row r="53" spans="1:17">
      <c r="A53" s="1">
        <v>44431</v>
      </c>
      <c r="B53" t="s">
        <v>12</v>
      </c>
      <c r="C53" t="s">
        <v>13</v>
      </c>
      <c r="D53" s="2">
        <v>25.17</v>
      </c>
      <c r="E53" s="2"/>
      <c r="G53" s="1">
        <v>44371</v>
      </c>
      <c r="H53" s="4">
        <v>94.300003000000004</v>
      </c>
      <c r="I53" s="4">
        <v>16.989999999999998</v>
      </c>
      <c r="J53" s="4">
        <v>26.370000999999998</v>
      </c>
      <c r="K53" s="4">
        <v>64.5</v>
      </c>
      <c r="L53" s="4">
        <v>22.379999000000002</v>
      </c>
      <c r="M53" s="4">
        <v>25.18</v>
      </c>
      <c r="N53" s="4">
        <v>29.65</v>
      </c>
      <c r="O53" s="4">
        <v>21.629999000000002</v>
      </c>
      <c r="P53" s="4">
        <v>35.990001999999997</v>
      </c>
      <c r="Q53" s="4">
        <v>111.029999</v>
      </c>
    </row>
    <row r="54" spans="1:17">
      <c r="A54" s="1">
        <v>44431</v>
      </c>
      <c r="B54" t="s">
        <v>14</v>
      </c>
      <c r="C54" t="s">
        <v>15</v>
      </c>
      <c r="D54" s="2">
        <v>56.43</v>
      </c>
      <c r="E54" s="2"/>
      <c r="G54" s="1">
        <v>44370</v>
      </c>
      <c r="H54" s="4">
        <v>93.709998999999996</v>
      </c>
      <c r="I54" s="4">
        <v>17.02</v>
      </c>
      <c r="J54" s="4">
        <v>25.85</v>
      </c>
      <c r="K54" s="4">
        <v>64</v>
      </c>
      <c r="L54" s="4">
        <v>21.42</v>
      </c>
      <c r="M54" s="4">
        <v>25.049999</v>
      </c>
      <c r="N54" s="4">
        <v>29.299999</v>
      </c>
      <c r="O54" s="4">
        <v>21.280000999999999</v>
      </c>
      <c r="P54" s="4">
        <v>35.520000000000003</v>
      </c>
      <c r="Q54" s="4">
        <v>113.07</v>
      </c>
    </row>
    <row r="55" spans="1:17">
      <c r="A55" s="1">
        <v>44431</v>
      </c>
      <c r="B55" t="s">
        <v>16</v>
      </c>
      <c r="C55" t="s">
        <v>17</v>
      </c>
      <c r="D55" s="2">
        <v>90.25</v>
      </c>
      <c r="E55" s="2"/>
      <c r="G55" s="1">
        <v>44369</v>
      </c>
      <c r="H55" s="4">
        <v>95</v>
      </c>
      <c r="I55" s="4">
        <v>16.989999999999998</v>
      </c>
      <c r="J55" s="4">
        <v>26.299999</v>
      </c>
      <c r="K55" s="4">
        <v>63</v>
      </c>
      <c r="L55" s="4">
        <v>21.76</v>
      </c>
      <c r="M55" s="4">
        <v>25.299999</v>
      </c>
      <c r="N55" s="4">
        <v>29.1</v>
      </c>
      <c r="O55" s="4">
        <v>21.469999000000001</v>
      </c>
      <c r="P55" s="4">
        <v>35.950001</v>
      </c>
      <c r="Q55" s="4">
        <v>111.400002</v>
      </c>
    </row>
    <row r="56" spans="1:17">
      <c r="A56" s="1">
        <v>44431</v>
      </c>
      <c r="B56" t="s">
        <v>18</v>
      </c>
      <c r="C56" t="s">
        <v>19</v>
      </c>
      <c r="D56" s="2">
        <v>29.32</v>
      </c>
      <c r="E56" s="2"/>
      <c r="G56" s="1">
        <v>44368</v>
      </c>
      <c r="H56" s="4">
        <v>95.93</v>
      </c>
      <c r="I56" s="4">
        <v>17.07</v>
      </c>
      <c r="J56" s="4">
        <v>26.15</v>
      </c>
      <c r="K56" s="4">
        <v>63.220001000000003</v>
      </c>
      <c r="L56" s="4">
        <v>22.1</v>
      </c>
      <c r="M56" s="4">
        <v>25.99</v>
      </c>
      <c r="N56" s="4">
        <v>28.950001</v>
      </c>
      <c r="O56" s="4">
        <v>21.65</v>
      </c>
      <c r="P56" s="4">
        <v>36.029998999999997</v>
      </c>
      <c r="Q56" s="4">
        <v>110.110001</v>
      </c>
    </row>
    <row r="57" spans="1:17">
      <c r="A57" s="1">
        <v>44431</v>
      </c>
      <c r="B57" t="s">
        <v>20</v>
      </c>
      <c r="C57" t="s">
        <v>21</v>
      </c>
      <c r="D57" s="2">
        <v>13.65</v>
      </c>
      <c r="E57" s="2"/>
      <c r="G57" s="1">
        <v>44365</v>
      </c>
      <c r="H57" s="4">
        <v>94.269997000000004</v>
      </c>
      <c r="I57" s="4">
        <v>17.379999000000002</v>
      </c>
      <c r="J57" s="4">
        <v>25.67</v>
      </c>
      <c r="K57" s="4">
        <v>62.810001</v>
      </c>
      <c r="L57" s="4">
        <v>21.75</v>
      </c>
      <c r="M57" s="4">
        <v>25.76</v>
      </c>
      <c r="N57" s="4">
        <v>28.32</v>
      </c>
      <c r="O57" s="4">
        <v>22.16</v>
      </c>
      <c r="P57" s="4">
        <v>36</v>
      </c>
      <c r="Q57" s="4">
        <v>109.089996</v>
      </c>
    </row>
    <row r="58" spans="1:17">
      <c r="A58" s="1">
        <v>44428</v>
      </c>
      <c r="B58" t="s">
        <v>2</v>
      </c>
      <c r="C58" t="s">
        <v>3</v>
      </c>
      <c r="D58" s="2">
        <v>26.6</v>
      </c>
      <c r="E58" s="2"/>
      <c r="G58" s="1">
        <v>44364</v>
      </c>
      <c r="H58" s="4">
        <v>92.629997000000003</v>
      </c>
      <c r="I58" s="4">
        <v>17.170000000000002</v>
      </c>
      <c r="J58" s="4">
        <v>25.25</v>
      </c>
      <c r="K58" s="4">
        <v>62.580002</v>
      </c>
      <c r="L58" s="4">
        <v>22.139999</v>
      </c>
      <c r="M58" s="4">
        <v>25.68</v>
      </c>
      <c r="N58" s="4">
        <v>28.129999000000002</v>
      </c>
      <c r="O58" s="4">
        <v>21.879999000000002</v>
      </c>
      <c r="P58" s="4">
        <v>36.189999</v>
      </c>
      <c r="Q58" s="4">
        <v>105.900002</v>
      </c>
    </row>
    <row r="59" spans="1:17">
      <c r="A59" s="1">
        <v>44428</v>
      </c>
      <c r="B59" t="s">
        <v>4</v>
      </c>
      <c r="C59" t="s">
        <v>5</v>
      </c>
      <c r="D59" s="2">
        <v>5.59</v>
      </c>
      <c r="E59" s="2"/>
      <c r="G59" s="1">
        <v>44363</v>
      </c>
      <c r="H59" s="4">
        <v>91.379997000000003</v>
      </c>
      <c r="I59" s="4">
        <v>16.91</v>
      </c>
      <c r="J59" s="4">
        <v>25.389999</v>
      </c>
      <c r="K59" s="4">
        <v>64.120002999999997</v>
      </c>
      <c r="L59" s="4">
        <v>22.280000999999999</v>
      </c>
      <c r="M59" s="4">
        <v>25.940000999999999</v>
      </c>
      <c r="N59" s="4">
        <v>29.139999</v>
      </c>
      <c r="O59" s="4">
        <v>22.08</v>
      </c>
      <c r="P59" s="4">
        <v>36.470001000000003</v>
      </c>
      <c r="Q59" s="4">
        <v>108.150002</v>
      </c>
    </row>
    <row r="60" spans="1:17">
      <c r="A60" s="1">
        <v>44428</v>
      </c>
      <c r="B60" t="s">
        <v>6</v>
      </c>
      <c r="C60" t="s">
        <v>7</v>
      </c>
      <c r="D60" s="2">
        <v>97.550003000000004</v>
      </c>
      <c r="E60" s="2"/>
      <c r="G60" s="1">
        <v>44362</v>
      </c>
      <c r="H60" s="4">
        <v>91.349997999999999</v>
      </c>
      <c r="I60" s="4">
        <v>16.670000000000002</v>
      </c>
      <c r="J60" s="4">
        <v>25.6</v>
      </c>
      <c r="K60" s="4">
        <v>64.400002000000001</v>
      </c>
      <c r="L60" s="4">
        <v>22.74</v>
      </c>
      <c r="M60" s="4">
        <v>26.26</v>
      </c>
      <c r="N60" s="4">
        <v>29.030000999999999</v>
      </c>
      <c r="O60" s="4">
        <v>22.450001</v>
      </c>
      <c r="P60" s="4">
        <v>35.330002</v>
      </c>
      <c r="Q60" s="4">
        <v>111.5</v>
      </c>
    </row>
    <row r="61" spans="1:17">
      <c r="A61" s="1">
        <v>44428</v>
      </c>
      <c r="B61" t="s">
        <v>8</v>
      </c>
      <c r="C61" t="s">
        <v>9</v>
      </c>
      <c r="D61" s="2">
        <v>19.209999</v>
      </c>
      <c r="E61" s="2"/>
      <c r="G61" s="1">
        <v>44361</v>
      </c>
      <c r="H61" s="4">
        <v>92.190002000000007</v>
      </c>
      <c r="I61" s="4">
        <v>16.32</v>
      </c>
      <c r="J61" s="4">
        <v>25.65</v>
      </c>
      <c r="K61" s="4">
        <v>64.559997999999993</v>
      </c>
      <c r="L61" s="4">
        <v>22.67</v>
      </c>
      <c r="M61" s="4">
        <v>26.629999000000002</v>
      </c>
      <c r="N61" s="4">
        <v>28.75</v>
      </c>
      <c r="O61" s="4">
        <v>22.6</v>
      </c>
      <c r="P61" s="4">
        <v>33.700001</v>
      </c>
      <c r="Q61" s="4">
        <v>113.720001</v>
      </c>
    </row>
    <row r="62" spans="1:17">
      <c r="A62" s="1">
        <v>44428</v>
      </c>
      <c r="B62" t="s">
        <v>10</v>
      </c>
      <c r="C62" t="s">
        <v>11</v>
      </c>
      <c r="D62" s="2">
        <v>21.700001</v>
      </c>
      <c r="E62" s="2"/>
      <c r="G62" s="1">
        <v>44358</v>
      </c>
      <c r="H62" s="4">
        <v>88.199996999999996</v>
      </c>
      <c r="I62" s="4">
        <v>16.129999000000002</v>
      </c>
      <c r="J62" s="4">
        <v>26</v>
      </c>
      <c r="K62" s="4">
        <v>64.040001000000004</v>
      </c>
      <c r="L62" s="4">
        <v>22.360001</v>
      </c>
      <c r="M62" s="4">
        <v>25.75</v>
      </c>
      <c r="N62" s="4">
        <v>28.57</v>
      </c>
      <c r="O62" s="4">
        <v>22.65</v>
      </c>
      <c r="P62" s="4">
        <v>33.869999</v>
      </c>
      <c r="Q62" s="4">
        <v>114.339996</v>
      </c>
    </row>
    <row r="63" spans="1:17">
      <c r="A63" s="1">
        <v>44428</v>
      </c>
      <c r="B63" t="s">
        <v>12</v>
      </c>
      <c r="C63" t="s">
        <v>13</v>
      </c>
      <c r="D63" s="2">
        <v>24.610001</v>
      </c>
      <c r="E63" s="2"/>
      <c r="G63" s="1">
        <v>44357</v>
      </c>
      <c r="H63" s="4">
        <v>88.110000999999997</v>
      </c>
      <c r="I63" s="4">
        <v>16</v>
      </c>
      <c r="J63" s="4">
        <v>25.799999</v>
      </c>
      <c r="K63" s="4">
        <v>65.400002000000001</v>
      </c>
      <c r="L63" s="4">
        <v>22.530000999999999</v>
      </c>
      <c r="M63" s="4">
        <v>26.559999000000001</v>
      </c>
      <c r="N63" s="4">
        <v>28.68</v>
      </c>
      <c r="O63" s="4">
        <v>23.59</v>
      </c>
      <c r="P63" s="4">
        <v>34.450001</v>
      </c>
      <c r="Q63" s="4">
        <v>111.83000199999999</v>
      </c>
    </row>
    <row r="64" spans="1:17">
      <c r="A64" s="1">
        <v>44428</v>
      </c>
      <c r="B64" t="s">
        <v>14</v>
      </c>
      <c r="C64" t="s">
        <v>15</v>
      </c>
      <c r="D64" s="2">
        <v>58.73</v>
      </c>
      <c r="E64" s="2"/>
      <c r="G64" s="1">
        <v>44356</v>
      </c>
      <c r="H64" s="4">
        <v>88.360000999999997</v>
      </c>
      <c r="I64" s="4">
        <v>16.399999999999999</v>
      </c>
      <c r="J64" s="4">
        <v>25.68</v>
      </c>
      <c r="K64" s="4">
        <v>65.540001000000004</v>
      </c>
      <c r="L64" s="4">
        <v>22.299999</v>
      </c>
      <c r="M64" s="4">
        <v>26.42</v>
      </c>
      <c r="N64" s="4">
        <v>28.66</v>
      </c>
      <c r="O64" s="4">
        <v>22.85</v>
      </c>
      <c r="P64" s="4">
        <v>33.900002000000001</v>
      </c>
      <c r="Q64" s="4">
        <v>112.199997</v>
      </c>
    </row>
    <row r="65" spans="1:17">
      <c r="A65" s="1">
        <v>44428</v>
      </c>
      <c r="B65" t="s">
        <v>16</v>
      </c>
      <c r="C65" t="s">
        <v>17</v>
      </c>
      <c r="D65" s="2">
        <v>90.400002000000001</v>
      </c>
      <c r="E65" s="2"/>
      <c r="G65" s="1">
        <v>44355</v>
      </c>
      <c r="H65" s="4">
        <v>87.599997999999999</v>
      </c>
      <c r="I65" s="4">
        <v>16.329999999999998</v>
      </c>
      <c r="J65" s="4">
        <v>25.26</v>
      </c>
      <c r="K65" s="4">
        <v>66.720000999999996</v>
      </c>
      <c r="L65" s="4">
        <v>22.18</v>
      </c>
      <c r="M65" s="4">
        <v>27.18</v>
      </c>
      <c r="N65" s="4">
        <v>28.66</v>
      </c>
      <c r="O65" s="4">
        <v>22.84</v>
      </c>
      <c r="P65" s="4">
        <v>33.580002</v>
      </c>
      <c r="Q65" s="4">
        <v>109.91999800000001</v>
      </c>
    </row>
    <row r="66" spans="1:17">
      <c r="A66" s="1">
        <v>44428</v>
      </c>
      <c r="B66" t="s">
        <v>18</v>
      </c>
      <c r="C66" t="s">
        <v>19</v>
      </c>
      <c r="D66" s="2">
        <v>29.65</v>
      </c>
      <c r="E66" s="2"/>
      <c r="G66" s="1">
        <v>44354</v>
      </c>
      <c r="H66" s="4">
        <v>85.510002</v>
      </c>
      <c r="I66" s="4">
        <v>17.290001</v>
      </c>
      <c r="J66" s="4">
        <v>25.99</v>
      </c>
      <c r="K66" s="4">
        <v>67</v>
      </c>
      <c r="L66" s="4">
        <v>21.809999000000001</v>
      </c>
      <c r="M66" s="4">
        <v>27.74</v>
      </c>
      <c r="N66" s="4">
        <v>28.290001</v>
      </c>
      <c r="O66" s="4">
        <v>23.030000999999999</v>
      </c>
      <c r="P66" s="4">
        <v>33.82</v>
      </c>
      <c r="Q66" s="4">
        <v>111.800003</v>
      </c>
    </row>
    <row r="67" spans="1:17">
      <c r="A67" s="1">
        <v>44428</v>
      </c>
      <c r="B67" t="s">
        <v>20</v>
      </c>
      <c r="C67" t="s">
        <v>21</v>
      </c>
      <c r="D67" s="2">
        <v>14.2</v>
      </c>
      <c r="E67" s="2"/>
      <c r="G67" s="1">
        <v>44351</v>
      </c>
      <c r="H67" s="4">
        <v>85.800003000000004</v>
      </c>
      <c r="I67" s="4">
        <v>17.239999999999998</v>
      </c>
      <c r="J67" s="4">
        <v>25.32</v>
      </c>
      <c r="K67" s="4">
        <v>66.650002000000001</v>
      </c>
      <c r="L67" s="4">
        <v>21.15</v>
      </c>
      <c r="M67" s="4">
        <v>27.51</v>
      </c>
      <c r="N67" s="4">
        <v>28.5</v>
      </c>
      <c r="O67" s="4">
        <v>22.799999</v>
      </c>
      <c r="P67" s="4">
        <v>33.729999999999997</v>
      </c>
      <c r="Q67" s="4">
        <v>112.900002</v>
      </c>
    </row>
    <row r="68" spans="1:17">
      <c r="A68" s="1">
        <v>44427</v>
      </c>
      <c r="B68" t="s">
        <v>2</v>
      </c>
      <c r="C68" t="s">
        <v>3</v>
      </c>
      <c r="D68" s="2">
        <v>26.639999</v>
      </c>
      <c r="E68" s="2"/>
      <c r="G68" s="1">
        <v>44349</v>
      </c>
      <c r="H68" s="4">
        <v>87.349997999999999</v>
      </c>
      <c r="I68" s="4">
        <v>17.010000000000002</v>
      </c>
      <c r="J68" s="4">
        <v>25.33</v>
      </c>
      <c r="K68" s="4">
        <v>64.730002999999996</v>
      </c>
      <c r="L68" s="4">
        <v>21.32</v>
      </c>
      <c r="M68" s="4">
        <v>26.25</v>
      </c>
      <c r="N68" s="4">
        <v>27.870000999999998</v>
      </c>
      <c r="O68" s="4">
        <v>22.83</v>
      </c>
      <c r="P68" s="4">
        <v>33.709999000000003</v>
      </c>
      <c r="Q68" s="4">
        <v>114.800003</v>
      </c>
    </row>
    <row r="69" spans="1:17">
      <c r="A69" s="1">
        <v>44427</v>
      </c>
      <c r="B69" t="s">
        <v>4</v>
      </c>
      <c r="C69" t="s">
        <v>5</v>
      </c>
      <c r="D69" s="2">
        <v>5.61</v>
      </c>
      <c r="E69" s="2"/>
      <c r="G69" s="1">
        <v>44348</v>
      </c>
      <c r="H69" s="4">
        <v>88.300003000000004</v>
      </c>
      <c r="I69" s="4">
        <v>17.700001</v>
      </c>
      <c r="J69" s="4">
        <v>25.790001</v>
      </c>
      <c r="K69" s="4">
        <v>64.160004000000001</v>
      </c>
      <c r="L69" s="4">
        <v>21.4</v>
      </c>
      <c r="M69" s="4">
        <v>25.959999</v>
      </c>
      <c r="N69" s="4">
        <v>27.290001</v>
      </c>
      <c r="O69" s="4">
        <v>22.41</v>
      </c>
      <c r="P69" s="4">
        <v>34.959999000000003</v>
      </c>
      <c r="Q69" s="4">
        <v>113.199997</v>
      </c>
    </row>
    <row r="70" spans="1:17">
      <c r="A70" s="1">
        <v>44427</v>
      </c>
      <c r="B70" t="s">
        <v>6</v>
      </c>
      <c r="C70" t="s">
        <v>7</v>
      </c>
      <c r="D70" s="2">
        <v>97.510002</v>
      </c>
      <c r="E70" s="2"/>
      <c r="G70" s="1">
        <v>44347</v>
      </c>
      <c r="H70" s="4">
        <v>88.629997000000003</v>
      </c>
      <c r="I70" s="4">
        <v>17.540001</v>
      </c>
      <c r="J70" s="4">
        <v>26.35</v>
      </c>
      <c r="K70" s="4">
        <v>62.650002000000001</v>
      </c>
      <c r="L70" s="4">
        <v>19.889999</v>
      </c>
      <c r="M70" s="4">
        <v>25.66</v>
      </c>
      <c r="N70" s="4">
        <v>26.870000999999998</v>
      </c>
      <c r="O70" s="4">
        <v>22.4</v>
      </c>
      <c r="P70" s="4">
        <v>34.700001</v>
      </c>
      <c r="Q70" s="4">
        <v>114.779999</v>
      </c>
    </row>
    <row r="71" spans="1:17">
      <c r="A71" s="1">
        <v>44427</v>
      </c>
      <c r="B71" t="s">
        <v>8</v>
      </c>
      <c r="C71" t="s">
        <v>9</v>
      </c>
      <c r="D71" s="2">
        <v>18.879999000000002</v>
      </c>
      <c r="E71" s="2"/>
      <c r="G71" s="1">
        <v>44344</v>
      </c>
      <c r="H71" s="4">
        <v>89.029999000000004</v>
      </c>
      <c r="I71" s="4">
        <v>17.48</v>
      </c>
      <c r="J71" s="4">
        <v>26.190000999999999</v>
      </c>
      <c r="K71" s="4">
        <v>61.939999</v>
      </c>
      <c r="L71" s="4">
        <v>20.049999</v>
      </c>
      <c r="M71" s="4">
        <v>25.59</v>
      </c>
      <c r="N71" s="4">
        <v>26.99</v>
      </c>
      <c r="O71" s="4">
        <v>21.91</v>
      </c>
      <c r="P71" s="4">
        <v>34.68</v>
      </c>
      <c r="Q71" s="4">
        <v>111.589996</v>
      </c>
    </row>
    <row r="72" spans="1:17">
      <c r="A72" s="1">
        <v>44427</v>
      </c>
      <c r="B72" t="s">
        <v>10</v>
      </c>
      <c r="C72" t="s">
        <v>11</v>
      </c>
      <c r="D72" s="2">
        <v>21.51</v>
      </c>
      <c r="E72" s="2"/>
      <c r="G72" s="1">
        <v>44343</v>
      </c>
      <c r="H72" s="4">
        <v>87.510002</v>
      </c>
      <c r="I72" s="4">
        <v>16.98</v>
      </c>
      <c r="J72" s="4">
        <v>26.780000999999999</v>
      </c>
      <c r="K72" s="4">
        <v>61.740001999999997</v>
      </c>
      <c r="L72" s="4">
        <v>19.379999000000002</v>
      </c>
      <c r="M72" s="4">
        <v>25.379999000000002</v>
      </c>
      <c r="N72" s="4">
        <v>25.91</v>
      </c>
      <c r="O72" s="4">
        <v>21.65</v>
      </c>
      <c r="P72" s="4">
        <v>33.900002000000001</v>
      </c>
      <c r="Q72" s="4">
        <v>110.989998</v>
      </c>
    </row>
    <row r="73" spans="1:17">
      <c r="A73" s="1">
        <v>44427</v>
      </c>
      <c r="B73" t="s">
        <v>12</v>
      </c>
      <c r="C73" t="s">
        <v>13</v>
      </c>
      <c r="D73" s="2">
        <v>23.9</v>
      </c>
      <c r="E73" s="2"/>
      <c r="G73" s="1">
        <v>44342</v>
      </c>
      <c r="H73" s="4">
        <v>86.099997999999999</v>
      </c>
      <c r="I73" s="4">
        <v>17.100000000000001</v>
      </c>
      <c r="J73" s="4">
        <v>25.959999</v>
      </c>
      <c r="K73" s="4">
        <v>63.400002000000001</v>
      </c>
      <c r="L73" s="4">
        <v>19.299999</v>
      </c>
      <c r="M73" s="4">
        <v>25.219999000000001</v>
      </c>
      <c r="N73" s="4">
        <v>26.09</v>
      </c>
      <c r="O73" s="4">
        <v>21.5</v>
      </c>
      <c r="P73" s="4">
        <v>32.799999</v>
      </c>
      <c r="Q73" s="4">
        <v>110.199997</v>
      </c>
    </row>
    <row r="74" spans="1:17">
      <c r="A74" s="1">
        <v>44427</v>
      </c>
      <c r="B74" t="s">
        <v>14</v>
      </c>
      <c r="C74" t="s">
        <v>15</v>
      </c>
      <c r="D74" s="2">
        <v>58.139999000000003</v>
      </c>
      <c r="E74" s="2"/>
      <c r="G74" s="1">
        <v>44341</v>
      </c>
      <c r="H74" s="4">
        <v>85.82</v>
      </c>
      <c r="I74" s="4">
        <v>17</v>
      </c>
      <c r="J74" s="4">
        <v>25.98</v>
      </c>
      <c r="K74" s="4">
        <v>63.200001</v>
      </c>
      <c r="L74" s="4">
        <v>19.700001</v>
      </c>
      <c r="M74" s="4">
        <v>24.98</v>
      </c>
      <c r="N74" s="4">
        <v>25.84</v>
      </c>
      <c r="O74" s="4">
        <v>21.42</v>
      </c>
      <c r="P74" s="4">
        <v>32.090000000000003</v>
      </c>
      <c r="Q74" s="4">
        <v>107.050003</v>
      </c>
    </row>
    <row r="75" spans="1:17">
      <c r="A75" s="1">
        <v>44427</v>
      </c>
      <c r="B75" t="s">
        <v>16</v>
      </c>
      <c r="C75" t="s">
        <v>17</v>
      </c>
      <c r="D75" s="2">
        <v>89.199996999999996</v>
      </c>
      <c r="E75" s="2"/>
      <c r="G75" s="1">
        <v>44340</v>
      </c>
      <c r="H75" s="4">
        <v>85.760002</v>
      </c>
      <c r="I75" s="4">
        <v>17.450001</v>
      </c>
      <c r="J75" s="4">
        <v>26.07</v>
      </c>
      <c r="K75" s="4">
        <v>64.25</v>
      </c>
      <c r="L75" s="4">
        <v>19.48</v>
      </c>
      <c r="M75" s="4">
        <v>24.620000999999998</v>
      </c>
      <c r="N75" s="4">
        <v>26.389999</v>
      </c>
      <c r="O75" s="4">
        <v>21.700001</v>
      </c>
      <c r="P75" s="4">
        <v>32</v>
      </c>
      <c r="Q75" s="4">
        <v>109.779999</v>
      </c>
    </row>
    <row r="76" spans="1:17">
      <c r="A76" s="1">
        <v>44427</v>
      </c>
      <c r="B76" t="s">
        <v>18</v>
      </c>
      <c r="C76" t="s">
        <v>19</v>
      </c>
      <c r="D76" s="2">
        <v>28.5</v>
      </c>
      <c r="E76" s="2"/>
      <c r="G76" s="1">
        <v>44337</v>
      </c>
      <c r="H76" s="4">
        <v>84.839995999999999</v>
      </c>
      <c r="I76" s="4">
        <v>17.350000000000001</v>
      </c>
      <c r="J76" s="4">
        <v>26</v>
      </c>
      <c r="K76" s="4">
        <v>62.880001</v>
      </c>
      <c r="L76" s="4">
        <v>18.459999</v>
      </c>
      <c r="M76" s="4">
        <v>24.52</v>
      </c>
      <c r="N76" s="4">
        <v>25.950001</v>
      </c>
      <c r="O76" s="4">
        <v>21.200001</v>
      </c>
      <c r="P76" s="4">
        <v>31.629999000000002</v>
      </c>
      <c r="Q76" s="4">
        <v>109.400002</v>
      </c>
    </row>
    <row r="77" spans="1:17">
      <c r="A77" s="1">
        <v>44427</v>
      </c>
      <c r="B77" t="s">
        <v>20</v>
      </c>
      <c r="C77" t="s">
        <v>21</v>
      </c>
      <c r="D77" s="2">
        <v>14.18</v>
      </c>
      <c r="E77" s="2"/>
      <c r="G77" s="1">
        <v>44336</v>
      </c>
      <c r="H77" s="4">
        <v>84.709998999999996</v>
      </c>
      <c r="I77" s="4">
        <v>17.25</v>
      </c>
      <c r="J77" s="4">
        <v>26.16</v>
      </c>
      <c r="K77" s="4">
        <v>62.470001000000003</v>
      </c>
      <c r="L77" s="4">
        <v>18.82</v>
      </c>
      <c r="M77" s="4">
        <v>25.110001</v>
      </c>
      <c r="N77" s="4">
        <v>25.93</v>
      </c>
      <c r="O77" s="4">
        <v>20.68</v>
      </c>
      <c r="P77" s="4">
        <v>32.020000000000003</v>
      </c>
      <c r="Q77" s="4">
        <v>111.110001</v>
      </c>
    </row>
    <row r="78" spans="1:17">
      <c r="A78" s="1">
        <v>44426</v>
      </c>
      <c r="B78" t="s">
        <v>2</v>
      </c>
      <c r="C78" t="s">
        <v>3</v>
      </c>
      <c r="D78" s="2">
        <v>26.790001</v>
      </c>
      <c r="E78" s="2"/>
      <c r="G78" s="1">
        <v>44335</v>
      </c>
      <c r="H78" s="4">
        <v>84.800003000000004</v>
      </c>
      <c r="I78" s="4">
        <v>17.219999000000001</v>
      </c>
      <c r="J78" s="4">
        <v>26.799999</v>
      </c>
      <c r="K78" s="4">
        <v>59.759998000000003</v>
      </c>
      <c r="L78" s="4">
        <v>19.059999000000001</v>
      </c>
      <c r="M78" s="4">
        <v>24.57</v>
      </c>
      <c r="N78" s="4">
        <v>26.15</v>
      </c>
      <c r="O78" s="4">
        <v>20.440000999999999</v>
      </c>
      <c r="P78" s="4">
        <v>31.799999</v>
      </c>
      <c r="Q78" s="4">
        <v>112.25</v>
      </c>
    </row>
    <row r="79" spans="1:17">
      <c r="A79" s="1">
        <v>44426</v>
      </c>
      <c r="B79" t="s">
        <v>4</v>
      </c>
      <c r="C79" t="s">
        <v>5</v>
      </c>
      <c r="D79" s="2">
        <v>5.41</v>
      </c>
      <c r="E79" s="2"/>
      <c r="G79" s="1">
        <v>44334</v>
      </c>
      <c r="H79" s="4">
        <v>85</v>
      </c>
      <c r="I79" s="4">
        <v>17.299999</v>
      </c>
      <c r="J79" s="4">
        <v>26.75</v>
      </c>
      <c r="K79" s="4">
        <v>61</v>
      </c>
      <c r="L79" s="4">
        <v>19.52</v>
      </c>
      <c r="M79" s="4">
        <v>24.42</v>
      </c>
      <c r="N79" s="4">
        <v>26.35</v>
      </c>
      <c r="O79" s="4">
        <v>20.49</v>
      </c>
      <c r="P79" s="4">
        <v>31.99</v>
      </c>
      <c r="Q79" s="4">
        <v>114.599998</v>
      </c>
    </row>
    <row r="80" spans="1:17">
      <c r="A80" s="1">
        <v>44426</v>
      </c>
      <c r="B80" t="s">
        <v>6</v>
      </c>
      <c r="C80" t="s">
        <v>7</v>
      </c>
      <c r="D80" s="2">
        <v>103.410004</v>
      </c>
      <c r="E80" s="2"/>
      <c r="G80" s="1">
        <v>44333</v>
      </c>
      <c r="H80" s="4">
        <v>85.459998999999996</v>
      </c>
      <c r="I80" s="4">
        <v>17.579999999999998</v>
      </c>
      <c r="J80" s="4">
        <v>26.959999</v>
      </c>
      <c r="K80" s="4">
        <v>59.919998</v>
      </c>
      <c r="L80" s="4">
        <v>19.540001</v>
      </c>
      <c r="M80" s="4">
        <v>24.6</v>
      </c>
      <c r="N80" s="4">
        <v>26.66</v>
      </c>
      <c r="O80" s="4">
        <v>20.299999</v>
      </c>
      <c r="P80" s="4">
        <v>32.82</v>
      </c>
      <c r="Q80" s="4">
        <v>113.459999</v>
      </c>
    </row>
    <row r="81" spans="1:17">
      <c r="A81" s="1">
        <v>44426</v>
      </c>
      <c r="B81" t="s">
        <v>8</v>
      </c>
      <c r="C81" t="s">
        <v>9</v>
      </c>
      <c r="D81" s="2">
        <v>18.100000000000001</v>
      </c>
      <c r="E81" s="2"/>
      <c r="G81" s="1">
        <v>44330</v>
      </c>
      <c r="H81" s="4">
        <v>83.839995999999999</v>
      </c>
      <c r="I81" s="4">
        <v>17.850000000000001</v>
      </c>
      <c r="J81" s="4">
        <v>26.9</v>
      </c>
      <c r="K81" s="4">
        <v>58.790000999999997</v>
      </c>
      <c r="L81" s="4">
        <v>19.440000999999999</v>
      </c>
      <c r="M81" s="4">
        <v>24.209999</v>
      </c>
      <c r="N81" s="4">
        <v>26.299999</v>
      </c>
      <c r="O81" s="4">
        <v>20.57</v>
      </c>
      <c r="P81" s="4">
        <v>33.240001999999997</v>
      </c>
      <c r="Q81" s="4">
        <v>110.55999799999999</v>
      </c>
    </row>
    <row r="82" spans="1:17">
      <c r="A82" s="1">
        <v>44426</v>
      </c>
      <c r="B82" t="s">
        <v>10</v>
      </c>
      <c r="C82" t="s">
        <v>11</v>
      </c>
      <c r="D82" s="2">
        <v>21.32</v>
      </c>
      <c r="E82" s="2"/>
      <c r="G82" s="1">
        <v>44329</v>
      </c>
      <c r="H82" s="4">
        <v>81.180000000000007</v>
      </c>
      <c r="I82" s="4">
        <v>17.25</v>
      </c>
      <c r="J82" s="4">
        <v>27.299999</v>
      </c>
      <c r="K82" s="4">
        <v>58.790000999999997</v>
      </c>
      <c r="L82" s="4">
        <v>19.43</v>
      </c>
      <c r="M82" s="4">
        <v>23.700001</v>
      </c>
      <c r="N82" s="4">
        <v>24.99</v>
      </c>
      <c r="O82" s="4">
        <v>20.719999000000001</v>
      </c>
      <c r="P82" s="4">
        <v>33.07</v>
      </c>
      <c r="Q82" s="4">
        <v>112.489998</v>
      </c>
    </row>
    <row r="83" spans="1:17">
      <c r="A83" s="1">
        <v>44426</v>
      </c>
      <c r="B83" t="s">
        <v>12</v>
      </c>
      <c r="C83" t="s">
        <v>13</v>
      </c>
      <c r="D83" s="2">
        <v>24.219999000000001</v>
      </c>
      <c r="E83" s="2"/>
      <c r="G83" s="1">
        <v>44328</v>
      </c>
      <c r="H83" s="4">
        <v>80.400002000000001</v>
      </c>
      <c r="I83" s="4">
        <v>17.166665999999999</v>
      </c>
      <c r="J83" s="4">
        <v>27.690000999999999</v>
      </c>
      <c r="K83" s="4">
        <v>58.299999</v>
      </c>
      <c r="L83" s="4">
        <v>19.34</v>
      </c>
      <c r="M83" s="4">
        <v>23.27</v>
      </c>
      <c r="N83" s="4">
        <v>24.780000999999999</v>
      </c>
      <c r="O83" s="4">
        <v>20.379999000000002</v>
      </c>
      <c r="P83" s="4">
        <v>33</v>
      </c>
      <c r="Q83" s="4">
        <v>114.33000199999999</v>
      </c>
    </row>
    <row r="84" spans="1:17">
      <c r="A84" s="1">
        <v>44426</v>
      </c>
      <c r="B84" t="s">
        <v>14</v>
      </c>
      <c r="C84" t="s">
        <v>15</v>
      </c>
      <c r="D84" s="2">
        <v>55.209999000000003</v>
      </c>
      <c r="E84" s="2"/>
      <c r="G84" s="1">
        <v>44327</v>
      </c>
      <c r="H84" s="4">
        <v>82</v>
      </c>
      <c r="I84" s="4">
        <v>17.616667</v>
      </c>
      <c r="J84" s="4">
        <v>28.299999</v>
      </c>
      <c r="K84" s="4">
        <v>62.84</v>
      </c>
      <c r="L84" s="4">
        <v>19.600000000000001</v>
      </c>
      <c r="M84" s="4">
        <v>24.83</v>
      </c>
      <c r="N84" s="4">
        <v>25.15</v>
      </c>
      <c r="O84" s="4">
        <v>21.5</v>
      </c>
      <c r="P84" s="4">
        <v>34.580002</v>
      </c>
      <c r="Q84" s="4">
        <v>118.720001</v>
      </c>
    </row>
    <row r="85" spans="1:17">
      <c r="A85" s="1">
        <v>44426</v>
      </c>
      <c r="B85" t="s">
        <v>16</v>
      </c>
      <c r="C85" t="s">
        <v>17</v>
      </c>
      <c r="D85" s="2">
        <v>87.800003000000004</v>
      </c>
      <c r="E85" s="2"/>
      <c r="G85" s="1">
        <v>44326</v>
      </c>
      <c r="H85" s="4">
        <v>81.680000000000007</v>
      </c>
      <c r="I85" s="4">
        <v>17.766666000000001</v>
      </c>
      <c r="J85" s="4">
        <v>28.02</v>
      </c>
      <c r="K85" s="4">
        <v>62.950001</v>
      </c>
      <c r="L85" s="4">
        <v>19.690000999999999</v>
      </c>
      <c r="M85" s="4">
        <v>25.040001</v>
      </c>
      <c r="N85" s="4">
        <v>24.700001</v>
      </c>
      <c r="O85" s="4">
        <v>21.379999000000002</v>
      </c>
      <c r="P85" s="4">
        <v>33.909999999999997</v>
      </c>
      <c r="Q85" s="4">
        <v>114.69000200000001</v>
      </c>
    </row>
    <row r="86" spans="1:17">
      <c r="A86" s="1">
        <v>44426</v>
      </c>
      <c r="B86" t="s">
        <v>18</v>
      </c>
      <c r="C86" t="s">
        <v>19</v>
      </c>
      <c r="D86" s="2">
        <v>28.200001</v>
      </c>
      <c r="E86" s="2"/>
      <c r="G86" s="1">
        <v>44323</v>
      </c>
      <c r="H86" s="4">
        <v>81.089995999999999</v>
      </c>
      <c r="I86" s="4">
        <v>17.780000999999999</v>
      </c>
      <c r="J86" s="4">
        <v>27.9</v>
      </c>
      <c r="K86" s="4">
        <v>63.209999000000003</v>
      </c>
      <c r="L86" s="4">
        <v>20.5</v>
      </c>
      <c r="M86" s="4">
        <v>24.82</v>
      </c>
      <c r="N86" s="4">
        <v>24.379999000000002</v>
      </c>
      <c r="O86" s="4">
        <v>21.49</v>
      </c>
      <c r="P86" s="4">
        <v>34.590000000000003</v>
      </c>
      <c r="Q86" s="4">
        <v>115.449997</v>
      </c>
    </row>
    <row r="87" spans="1:17">
      <c r="A87" s="1">
        <v>44426</v>
      </c>
      <c r="B87" t="s">
        <v>20</v>
      </c>
      <c r="C87" t="s">
        <v>21</v>
      </c>
      <c r="D87" s="2">
        <v>13.54</v>
      </c>
      <c r="E87" s="2"/>
      <c r="G87" s="1">
        <v>44322</v>
      </c>
      <c r="H87" s="4">
        <v>80</v>
      </c>
      <c r="I87" s="4">
        <v>16.933332</v>
      </c>
      <c r="J87" s="4">
        <v>27.85</v>
      </c>
      <c r="K87" s="4">
        <v>61.77</v>
      </c>
      <c r="L87" s="4">
        <v>20.450001</v>
      </c>
      <c r="M87" s="4">
        <v>23.809999000000001</v>
      </c>
      <c r="N87" s="4">
        <v>23.5</v>
      </c>
      <c r="O87" s="4">
        <v>21.1</v>
      </c>
      <c r="P87" s="4">
        <v>33.830002</v>
      </c>
      <c r="Q87" s="4">
        <v>115.050003</v>
      </c>
    </row>
    <row r="88" spans="1:17">
      <c r="A88" s="1">
        <v>44425</v>
      </c>
      <c r="B88" t="s">
        <v>2</v>
      </c>
      <c r="C88" t="s">
        <v>3</v>
      </c>
      <c r="D88" s="2">
        <v>27.030000999999999</v>
      </c>
      <c r="E88" s="2"/>
      <c r="G88" s="1">
        <v>44321</v>
      </c>
      <c r="H88" s="4">
        <v>79.449996999999996</v>
      </c>
      <c r="I88" s="4">
        <v>17.166665999999999</v>
      </c>
      <c r="J88" s="4">
        <v>27.889999</v>
      </c>
      <c r="K88" s="4">
        <v>61.599997999999999</v>
      </c>
      <c r="L88" s="4">
        <v>20.91</v>
      </c>
      <c r="M88" s="4">
        <v>23.67</v>
      </c>
      <c r="N88" s="4">
        <v>23.83</v>
      </c>
      <c r="O88" s="4">
        <v>21.65</v>
      </c>
      <c r="P88" s="4">
        <v>33.950001</v>
      </c>
      <c r="Q88" s="4">
        <v>110.709999</v>
      </c>
    </row>
    <row r="89" spans="1:17">
      <c r="A89" s="1">
        <v>44425</v>
      </c>
      <c r="B89" t="s">
        <v>4</v>
      </c>
      <c r="C89" t="s">
        <v>5</v>
      </c>
      <c r="D89" s="2">
        <v>5.41</v>
      </c>
      <c r="E89" s="2"/>
      <c r="G89" s="1">
        <v>44320</v>
      </c>
      <c r="H89" s="4">
        <v>76</v>
      </c>
      <c r="I89" s="4">
        <v>16.889999</v>
      </c>
      <c r="J89" s="4">
        <v>27.379999000000002</v>
      </c>
      <c r="K89" s="4">
        <v>62.740001999999997</v>
      </c>
      <c r="L89" s="4">
        <v>21</v>
      </c>
      <c r="M89" s="4">
        <v>23.65</v>
      </c>
      <c r="N89" s="4">
        <v>22.889999</v>
      </c>
      <c r="O89" s="4">
        <v>21.129999000000002</v>
      </c>
      <c r="P89" s="4">
        <v>32.919998</v>
      </c>
      <c r="Q89" s="4">
        <v>110.099998</v>
      </c>
    </row>
    <row r="90" spans="1:17">
      <c r="A90" s="1">
        <v>44425</v>
      </c>
      <c r="B90" t="s">
        <v>6</v>
      </c>
      <c r="C90" t="s">
        <v>7</v>
      </c>
      <c r="D90" s="2">
        <v>107</v>
      </c>
      <c r="E90" s="2"/>
      <c r="G90" s="1">
        <v>44319</v>
      </c>
      <c r="H90" s="4">
        <v>75.620002999999997</v>
      </c>
      <c r="I90" s="4">
        <v>17.163333999999999</v>
      </c>
      <c r="J90" s="4">
        <v>27.530000999999999</v>
      </c>
      <c r="K90" s="4">
        <v>64.110000999999997</v>
      </c>
      <c r="L90" s="4">
        <v>20.950001</v>
      </c>
      <c r="M90" s="4">
        <v>24</v>
      </c>
      <c r="N90" s="4">
        <v>23.43</v>
      </c>
      <c r="O90" s="4">
        <v>21.27</v>
      </c>
      <c r="P90" s="4">
        <v>33.150002000000001</v>
      </c>
      <c r="Q90" s="4">
        <v>108.459999</v>
      </c>
    </row>
    <row r="91" spans="1:17">
      <c r="A91" s="1">
        <v>44425</v>
      </c>
      <c r="B91" t="s">
        <v>8</v>
      </c>
      <c r="C91" t="s">
        <v>9</v>
      </c>
      <c r="D91" s="2">
        <v>18.110001</v>
      </c>
      <c r="E91" s="2"/>
      <c r="G91" s="1">
        <v>44316</v>
      </c>
      <c r="H91" s="4">
        <v>75.650002000000001</v>
      </c>
      <c r="I91" s="4">
        <v>17.166665999999999</v>
      </c>
      <c r="J91" s="4">
        <v>27.879999000000002</v>
      </c>
      <c r="K91" s="4">
        <v>64.300003000000004</v>
      </c>
      <c r="L91" s="4">
        <v>20.860001</v>
      </c>
      <c r="M91" s="4">
        <v>23.030000999999999</v>
      </c>
      <c r="N91" s="4">
        <v>23.620000999999998</v>
      </c>
      <c r="O91" s="4">
        <v>21.719999000000001</v>
      </c>
      <c r="P91" s="4">
        <v>32.560001</v>
      </c>
      <c r="Q91" s="4">
        <v>109.019997</v>
      </c>
    </row>
    <row r="92" spans="1:17">
      <c r="A92" s="1">
        <v>44425</v>
      </c>
      <c r="B92" t="s">
        <v>10</v>
      </c>
      <c r="C92" t="s">
        <v>11</v>
      </c>
      <c r="D92" s="2">
        <v>21.59</v>
      </c>
      <c r="E92" s="2"/>
      <c r="G92" s="1">
        <v>44315</v>
      </c>
      <c r="H92" s="4">
        <v>76.169998000000007</v>
      </c>
      <c r="I92" s="4">
        <v>17.516666000000001</v>
      </c>
      <c r="J92" s="4">
        <v>28.200001</v>
      </c>
      <c r="K92" s="4">
        <v>63.369999</v>
      </c>
      <c r="L92" s="4">
        <v>21.459999</v>
      </c>
      <c r="M92" s="4">
        <v>23.43</v>
      </c>
      <c r="N92" s="4">
        <v>23.620000999999998</v>
      </c>
      <c r="O92" s="4">
        <v>22.18</v>
      </c>
      <c r="P92" s="4">
        <v>33.389999000000003</v>
      </c>
      <c r="Q92" s="4">
        <v>111.949997</v>
      </c>
    </row>
    <row r="93" spans="1:17">
      <c r="A93" s="1">
        <v>44425</v>
      </c>
      <c r="B93" t="s">
        <v>12</v>
      </c>
      <c r="C93" t="s">
        <v>13</v>
      </c>
      <c r="D93" s="2">
        <v>25.190000999999999</v>
      </c>
      <c r="E93" s="2"/>
      <c r="G93" s="1">
        <v>44314</v>
      </c>
      <c r="H93" s="4">
        <v>76.819999999999993</v>
      </c>
      <c r="I93" s="4">
        <v>17.866667</v>
      </c>
      <c r="J93" s="4">
        <v>28.200001</v>
      </c>
      <c r="K93" s="4">
        <v>63.119999</v>
      </c>
      <c r="L93" s="4">
        <v>22.629999000000002</v>
      </c>
      <c r="M93" s="4">
        <v>23.950001</v>
      </c>
      <c r="N93" s="4">
        <v>23.940000999999999</v>
      </c>
      <c r="O93" s="4">
        <v>21.91</v>
      </c>
      <c r="P93" s="4">
        <v>32.909999999999997</v>
      </c>
      <c r="Q93" s="4">
        <v>111.91999800000001</v>
      </c>
    </row>
    <row r="94" spans="1:17">
      <c r="A94" s="1">
        <v>44425</v>
      </c>
      <c r="B94" t="s">
        <v>14</v>
      </c>
      <c r="C94" t="s">
        <v>15</v>
      </c>
      <c r="D94" s="2">
        <v>54.599997999999999</v>
      </c>
      <c r="E94" s="2"/>
      <c r="G94" s="1">
        <v>44313</v>
      </c>
      <c r="H94" s="4">
        <v>76.470000999999996</v>
      </c>
      <c r="I94" s="4">
        <v>17.649999999999999</v>
      </c>
      <c r="J94" s="4">
        <v>29.280000999999999</v>
      </c>
      <c r="K94" s="4">
        <v>61.040000999999997</v>
      </c>
      <c r="L94" s="4">
        <v>21.83</v>
      </c>
      <c r="M94" s="4">
        <v>23.629999000000002</v>
      </c>
      <c r="N94" s="4">
        <v>23.1</v>
      </c>
      <c r="O94" s="4">
        <v>21.74</v>
      </c>
      <c r="P94" s="4">
        <v>32.650002000000001</v>
      </c>
      <c r="Q94" s="4">
        <v>110.120003</v>
      </c>
    </row>
    <row r="95" spans="1:17">
      <c r="A95" s="1">
        <v>44425</v>
      </c>
      <c r="B95" t="s">
        <v>16</v>
      </c>
      <c r="C95" t="s">
        <v>17</v>
      </c>
      <c r="D95" s="2">
        <v>87.580001999999993</v>
      </c>
      <c r="E95" s="2"/>
      <c r="G95" s="1">
        <v>44312</v>
      </c>
      <c r="H95" s="4">
        <v>76.910004000000001</v>
      </c>
      <c r="I95" s="4">
        <v>17.670000000000002</v>
      </c>
      <c r="J95" s="4">
        <v>28.969999000000001</v>
      </c>
      <c r="K95" s="4">
        <v>61.919998</v>
      </c>
      <c r="L95" s="4">
        <v>22.35</v>
      </c>
      <c r="M95" s="4">
        <v>24</v>
      </c>
      <c r="N95" s="4">
        <v>23.780000999999999</v>
      </c>
      <c r="O95" s="4">
        <v>22.09</v>
      </c>
      <c r="P95" s="4">
        <v>33.400002000000001</v>
      </c>
      <c r="Q95" s="4">
        <v>108.57</v>
      </c>
    </row>
    <row r="96" spans="1:17">
      <c r="A96" s="1">
        <v>44425</v>
      </c>
      <c r="B96" t="s">
        <v>18</v>
      </c>
      <c r="C96" t="s">
        <v>19</v>
      </c>
      <c r="D96" s="2">
        <v>28.4</v>
      </c>
      <c r="E96" s="2"/>
      <c r="G96" s="1">
        <v>44309</v>
      </c>
      <c r="H96" s="4">
        <v>79.5</v>
      </c>
      <c r="I96" s="4">
        <v>17.906666000000001</v>
      </c>
      <c r="J96" s="4">
        <v>29.129999000000002</v>
      </c>
      <c r="K96" s="4">
        <v>61.700001</v>
      </c>
      <c r="L96" s="4">
        <v>22.799999</v>
      </c>
      <c r="M96" s="4">
        <v>23.57</v>
      </c>
      <c r="N96" s="4">
        <v>23.690000999999999</v>
      </c>
      <c r="O96" s="4">
        <v>22.59</v>
      </c>
      <c r="P96" s="4">
        <v>33.240001999999997</v>
      </c>
      <c r="Q96" s="4">
        <v>107.989998</v>
      </c>
    </row>
    <row r="97" spans="1:17">
      <c r="A97" s="1">
        <v>44425</v>
      </c>
      <c r="B97" t="s">
        <v>20</v>
      </c>
      <c r="C97" t="s">
        <v>21</v>
      </c>
      <c r="D97" s="2">
        <v>13.82</v>
      </c>
      <c r="E97" s="2"/>
      <c r="G97" s="1">
        <v>44308</v>
      </c>
      <c r="H97" s="4">
        <v>78.919998000000007</v>
      </c>
      <c r="I97" s="4">
        <v>17.783332999999999</v>
      </c>
      <c r="J97" s="4">
        <v>29.299999</v>
      </c>
      <c r="K97" s="4">
        <v>60.869999</v>
      </c>
      <c r="L97" s="4">
        <v>22.120000999999998</v>
      </c>
      <c r="M97" s="4">
        <v>23.1</v>
      </c>
      <c r="N97" s="4">
        <v>23.709999</v>
      </c>
      <c r="O97" s="4">
        <v>22.209999</v>
      </c>
      <c r="P97" s="4">
        <v>32.130001</v>
      </c>
      <c r="Q97" s="4">
        <v>106.230003</v>
      </c>
    </row>
    <row r="98" spans="1:17">
      <c r="A98" s="1">
        <v>44424</v>
      </c>
      <c r="B98" t="s">
        <v>2</v>
      </c>
      <c r="C98" t="s">
        <v>3</v>
      </c>
      <c r="D98" s="2">
        <v>28.639999</v>
      </c>
      <c r="E98" s="2"/>
      <c r="G98" s="1">
        <v>44306</v>
      </c>
      <c r="H98" s="4">
        <v>78.830001999999993</v>
      </c>
      <c r="I98" s="4">
        <v>17.906666000000001</v>
      </c>
      <c r="J98" s="4">
        <v>30.09</v>
      </c>
      <c r="K98" s="4">
        <v>61.779998999999997</v>
      </c>
      <c r="L98" s="4">
        <v>22.85</v>
      </c>
      <c r="M98" s="4">
        <v>23.93</v>
      </c>
      <c r="N98" s="4">
        <v>23.82</v>
      </c>
      <c r="O98" s="4">
        <v>22.93</v>
      </c>
      <c r="P98" s="4">
        <v>32.650002000000001</v>
      </c>
      <c r="Q98" s="4">
        <v>106.160004</v>
      </c>
    </row>
    <row r="99" spans="1:17">
      <c r="A99" s="1">
        <v>44424</v>
      </c>
      <c r="B99" t="s">
        <v>4</v>
      </c>
      <c r="C99" t="s">
        <v>5</v>
      </c>
      <c r="D99" s="2">
        <v>5.63</v>
      </c>
      <c r="E99" s="2"/>
      <c r="G99" s="1">
        <v>44305</v>
      </c>
      <c r="H99" s="4">
        <v>78.559997999999993</v>
      </c>
      <c r="I99" s="4">
        <v>18.120000999999998</v>
      </c>
      <c r="J99" s="4">
        <v>29.84</v>
      </c>
      <c r="K99" s="4">
        <v>62.439999</v>
      </c>
      <c r="L99" s="4">
        <v>23.35</v>
      </c>
      <c r="M99" s="4">
        <v>23.92</v>
      </c>
      <c r="N99" s="4">
        <v>24.280000999999999</v>
      </c>
      <c r="O99" s="4">
        <v>22.200001</v>
      </c>
      <c r="P99" s="4">
        <v>32.5</v>
      </c>
      <c r="Q99" s="4">
        <v>107.730003</v>
      </c>
    </row>
    <row r="100" spans="1:17">
      <c r="A100" s="1">
        <v>44424</v>
      </c>
      <c r="B100" t="s">
        <v>6</v>
      </c>
      <c r="C100" t="s">
        <v>7</v>
      </c>
      <c r="D100" s="2">
        <v>108.800003</v>
      </c>
      <c r="E100" s="2"/>
      <c r="G100" s="1">
        <v>44302</v>
      </c>
      <c r="H100" s="4">
        <v>79.580001999999993</v>
      </c>
      <c r="I100" s="4">
        <v>18.466664999999999</v>
      </c>
      <c r="J100" s="4">
        <v>29.530000999999999</v>
      </c>
      <c r="K100" s="4">
        <v>64.180000000000007</v>
      </c>
      <c r="L100" s="4">
        <v>23.6</v>
      </c>
      <c r="M100" s="4">
        <v>23.85</v>
      </c>
      <c r="N100" s="4">
        <v>22.950001</v>
      </c>
      <c r="O100" s="4">
        <v>23.190000999999999</v>
      </c>
      <c r="P100" s="4">
        <v>32.279998999999997</v>
      </c>
      <c r="Q100" s="4">
        <v>108.66999800000001</v>
      </c>
    </row>
    <row r="101" spans="1:17">
      <c r="A101" s="1">
        <v>44424</v>
      </c>
      <c r="B101" t="s">
        <v>8</v>
      </c>
      <c r="C101" t="s">
        <v>9</v>
      </c>
      <c r="D101" s="2">
        <v>18.559999000000001</v>
      </c>
      <c r="E101" s="2"/>
      <c r="G101" s="1">
        <v>44301</v>
      </c>
      <c r="H101" s="4">
        <v>80.949996999999996</v>
      </c>
      <c r="I101" s="4">
        <v>18.186665999999999</v>
      </c>
      <c r="J101" s="4">
        <v>30.049999</v>
      </c>
      <c r="K101" s="4">
        <v>63.599997999999999</v>
      </c>
      <c r="L101" s="4">
        <v>23.26</v>
      </c>
      <c r="M101" s="4">
        <v>23.719999000000001</v>
      </c>
      <c r="N101" s="4">
        <v>23.09</v>
      </c>
      <c r="O101" s="4">
        <v>23.030000999999999</v>
      </c>
      <c r="P101" s="4">
        <v>31.959999</v>
      </c>
      <c r="Q101" s="4">
        <v>108.209999</v>
      </c>
    </row>
    <row r="102" spans="1:17">
      <c r="A102" s="1">
        <v>44424</v>
      </c>
      <c r="B102" t="s">
        <v>10</v>
      </c>
      <c r="C102" t="s">
        <v>11</v>
      </c>
      <c r="D102" s="2">
        <v>22.09</v>
      </c>
      <c r="E102" s="2"/>
      <c r="G102" s="1">
        <v>44300</v>
      </c>
      <c r="H102" s="4">
        <v>74.709998999999996</v>
      </c>
      <c r="I102" s="4">
        <v>18.343332</v>
      </c>
      <c r="J102" s="4">
        <v>29.700001</v>
      </c>
      <c r="K102" s="4">
        <v>63.650002000000001</v>
      </c>
      <c r="L102" s="4">
        <v>23.309999000000001</v>
      </c>
      <c r="M102" s="4">
        <v>23.280000999999999</v>
      </c>
      <c r="N102" s="4">
        <v>24.35</v>
      </c>
      <c r="O102" s="4">
        <v>22.709999</v>
      </c>
      <c r="P102" s="4">
        <v>32.599997999999999</v>
      </c>
      <c r="Q102" s="4">
        <v>107</v>
      </c>
    </row>
    <row r="103" spans="1:17">
      <c r="A103" s="1">
        <v>44424</v>
      </c>
      <c r="B103" t="s">
        <v>12</v>
      </c>
      <c r="C103" t="s">
        <v>13</v>
      </c>
      <c r="D103" s="2">
        <v>25.33</v>
      </c>
      <c r="E103" s="2"/>
      <c r="G103" s="1">
        <v>44299</v>
      </c>
      <c r="H103" s="4">
        <v>74.389999000000003</v>
      </c>
      <c r="I103" s="4">
        <v>18.433332</v>
      </c>
      <c r="J103" s="4">
        <v>29.959999</v>
      </c>
      <c r="K103" s="4">
        <v>63.200001</v>
      </c>
      <c r="L103" s="4">
        <v>24.07</v>
      </c>
      <c r="M103" s="4">
        <v>23.799999</v>
      </c>
      <c r="N103" s="4">
        <v>23.969999000000001</v>
      </c>
      <c r="O103" s="4">
        <v>23.02</v>
      </c>
      <c r="P103" s="4">
        <v>33.759998000000003</v>
      </c>
      <c r="Q103" s="4">
        <v>103.58000199999999</v>
      </c>
    </row>
    <row r="104" spans="1:17">
      <c r="A104" s="1">
        <v>44424</v>
      </c>
      <c r="B104" t="s">
        <v>14</v>
      </c>
      <c r="C104" t="s">
        <v>15</v>
      </c>
      <c r="D104" s="2">
        <v>56.099997999999999</v>
      </c>
      <c r="E104" s="2"/>
      <c r="G104" s="1">
        <v>44298</v>
      </c>
      <c r="H104" s="4">
        <v>74.379997000000003</v>
      </c>
      <c r="I104" s="4">
        <v>18.59</v>
      </c>
      <c r="J104" s="4">
        <v>29.950001</v>
      </c>
      <c r="K104" s="4">
        <v>62.98</v>
      </c>
      <c r="L104" s="4">
        <v>22.02</v>
      </c>
      <c r="M104" s="4">
        <v>23.530000999999999</v>
      </c>
      <c r="N104" s="4">
        <v>23.889999</v>
      </c>
      <c r="O104" s="4">
        <v>23.200001</v>
      </c>
      <c r="P104" s="4">
        <v>33.759998000000003</v>
      </c>
      <c r="Q104" s="4">
        <v>103.400002</v>
      </c>
    </row>
    <row r="105" spans="1:17">
      <c r="A105" s="1">
        <v>44424</v>
      </c>
      <c r="B105" t="s">
        <v>16</v>
      </c>
      <c r="C105" t="s">
        <v>17</v>
      </c>
      <c r="D105" s="2">
        <v>89.699996999999996</v>
      </c>
      <c r="E105" s="2"/>
      <c r="G105" s="1">
        <v>44295</v>
      </c>
      <c r="H105" s="4">
        <v>74.489998</v>
      </c>
      <c r="I105" s="4">
        <v>18.406666000000001</v>
      </c>
      <c r="J105" s="4">
        <v>29.440000999999999</v>
      </c>
      <c r="K105" s="4">
        <v>62.990001999999997</v>
      </c>
      <c r="L105" s="4">
        <v>21.91</v>
      </c>
      <c r="M105" s="4">
        <v>23.700001</v>
      </c>
      <c r="N105" s="4">
        <v>23.65</v>
      </c>
      <c r="O105" s="4">
        <v>23.1</v>
      </c>
      <c r="P105" s="4">
        <v>34.18</v>
      </c>
      <c r="Q105" s="4">
        <v>103</v>
      </c>
    </row>
    <row r="106" spans="1:17">
      <c r="A106" s="1">
        <v>44424</v>
      </c>
      <c r="B106" t="s">
        <v>18</v>
      </c>
      <c r="C106" t="s">
        <v>19</v>
      </c>
      <c r="D106" s="2">
        <v>29</v>
      </c>
      <c r="E106" s="2"/>
      <c r="G106" s="1">
        <v>44294</v>
      </c>
      <c r="H106" s="4">
        <v>73.129997000000003</v>
      </c>
      <c r="I106" s="4">
        <v>18.616667</v>
      </c>
      <c r="J106" s="4">
        <v>29.18</v>
      </c>
      <c r="K106" s="4">
        <v>63.599997999999999</v>
      </c>
      <c r="L106" s="4">
        <v>22.389999</v>
      </c>
      <c r="M106" s="4">
        <v>23.379999000000002</v>
      </c>
      <c r="N106" s="4">
        <v>23.700001</v>
      </c>
      <c r="O106" s="4">
        <v>23.620000999999998</v>
      </c>
      <c r="P106" s="4">
        <v>34.270000000000003</v>
      </c>
      <c r="Q106" s="4">
        <v>104.5</v>
      </c>
    </row>
    <row r="107" spans="1:17">
      <c r="A107" s="1">
        <v>44424</v>
      </c>
      <c r="B107" t="s">
        <v>20</v>
      </c>
      <c r="C107" t="s">
        <v>21</v>
      </c>
      <c r="D107" s="2">
        <v>13.98</v>
      </c>
      <c r="E107" s="2"/>
      <c r="G107" s="1">
        <v>44293</v>
      </c>
      <c r="H107" s="4">
        <v>71.699996999999996</v>
      </c>
      <c r="I107" s="4">
        <v>18.316666000000001</v>
      </c>
      <c r="J107" s="4">
        <v>28.83</v>
      </c>
      <c r="K107" s="4">
        <v>62.400002000000001</v>
      </c>
      <c r="L107" s="4">
        <v>22.190000999999999</v>
      </c>
      <c r="M107" s="4">
        <v>23.99</v>
      </c>
      <c r="N107" s="4">
        <v>24</v>
      </c>
      <c r="O107" s="4">
        <v>23.25</v>
      </c>
      <c r="P107" s="4">
        <v>34.770000000000003</v>
      </c>
      <c r="Q107" s="4">
        <v>104.55999799999999</v>
      </c>
    </row>
    <row r="108" spans="1:17">
      <c r="A108" s="1">
        <v>44421</v>
      </c>
      <c r="B108" t="s">
        <v>2</v>
      </c>
      <c r="C108" t="s">
        <v>3</v>
      </c>
      <c r="D108" s="2">
        <v>29.35</v>
      </c>
      <c r="E108" s="2"/>
      <c r="G108" s="1">
        <v>44292</v>
      </c>
      <c r="H108" s="4">
        <v>72.989998</v>
      </c>
      <c r="I108" s="4">
        <v>18.356667000000002</v>
      </c>
      <c r="J108" s="4">
        <v>28.6</v>
      </c>
      <c r="K108" s="4">
        <v>62.360000999999997</v>
      </c>
      <c r="L108" s="4">
        <v>22.700001</v>
      </c>
      <c r="M108" s="4">
        <v>24.27</v>
      </c>
      <c r="N108" s="4">
        <v>24.02</v>
      </c>
      <c r="O108" s="4">
        <v>23.379999000000002</v>
      </c>
      <c r="P108" s="4">
        <v>34.919998</v>
      </c>
      <c r="Q108" s="4">
        <v>102.050003</v>
      </c>
    </row>
    <row r="109" spans="1:17">
      <c r="A109" s="1">
        <v>44421</v>
      </c>
      <c r="B109" t="s">
        <v>4</v>
      </c>
      <c r="C109" t="s">
        <v>5</v>
      </c>
      <c r="D109" s="2">
        <v>5.97</v>
      </c>
      <c r="E109" s="2"/>
      <c r="G109" s="1">
        <v>44291</v>
      </c>
      <c r="H109" s="4">
        <v>71.029999000000004</v>
      </c>
      <c r="I109" s="4">
        <v>18.106667000000002</v>
      </c>
      <c r="J109" s="4">
        <v>28.08</v>
      </c>
      <c r="K109" s="4">
        <v>61.529998999999997</v>
      </c>
      <c r="L109" s="4">
        <v>22.84</v>
      </c>
      <c r="M109" s="4">
        <v>24.549999</v>
      </c>
      <c r="N109" s="4">
        <v>24.040001</v>
      </c>
      <c r="O109" s="4">
        <v>23.66</v>
      </c>
      <c r="P109" s="4">
        <v>33.490001999999997</v>
      </c>
      <c r="Q109" s="4">
        <v>103.389999</v>
      </c>
    </row>
    <row r="110" spans="1:17">
      <c r="A110" s="1">
        <v>44421</v>
      </c>
      <c r="B110" t="s">
        <v>6</v>
      </c>
      <c r="C110" t="s">
        <v>7</v>
      </c>
      <c r="D110" s="2">
        <v>108.300003</v>
      </c>
      <c r="E110" s="2"/>
      <c r="G110" s="1">
        <v>44287</v>
      </c>
      <c r="H110" s="4">
        <v>69.910004000000001</v>
      </c>
      <c r="I110" s="4">
        <v>17.870000999999998</v>
      </c>
      <c r="J110" s="4">
        <v>28.049999</v>
      </c>
      <c r="K110" s="4">
        <v>60.040000999999997</v>
      </c>
      <c r="L110" s="4">
        <v>22.4</v>
      </c>
      <c r="M110" s="4">
        <v>24.190000999999999</v>
      </c>
      <c r="N110" s="4">
        <v>23.889999</v>
      </c>
      <c r="O110" s="4">
        <v>22.809999000000001</v>
      </c>
      <c r="P110" s="4">
        <v>33.389999000000003</v>
      </c>
      <c r="Q110" s="4">
        <v>97.389999000000003</v>
      </c>
    </row>
    <row r="111" spans="1:17">
      <c r="A111" s="1">
        <v>44421</v>
      </c>
      <c r="B111" t="s">
        <v>8</v>
      </c>
      <c r="C111" t="s">
        <v>9</v>
      </c>
      <c r="D111" s="2">
        <v>18.84</v>
      </c>
      <c r="E111" s="2"/>
      <c r="G111" s="1">
        <v>44286</v>
      </c>
      <c r="H111" s="4">
        <v>70.349997999999999</v>
      </c>
      <c r="I111" s="4">
        <v>18.206666999999999</v>
      </c>
      <c r="J111" s="4">
        <v>27.629999000000002</v>
      </c>
      <c r="K111" s="4">
        <v>59.73</v>
      </c>
      <c r="L111" s="4">
        <v>22.360001</v>
      </c>
      <c r="M111" s="4">
        <v>24.49</v>
      </c>
      <c r="N111" s="4">
        <v>24.1</v>
      </c>
      <c r="O111" s="4">
        <v>23.219999000000001</v>
      </c>
      <c r="P111" s="4">
        <v>34.169998</v>
      </c>
      <c r="Q111" s="4">
        <v>97.970000999999996</v>
      </c>
    </row>
    <row r="112" spans="1:17">
      <c r="A112" s="1">
        <v>44421</v>
      </c>
      <c r="B112" t="s">
        <v>10</v>
      </c>
      <c r="C112" t="s">
        <v>11</v>
      </c>
      <c r="D112" s="2">
        <v>22.48</v>
      </c>
      <c r="E112" s="2"/>
      <c r="G112" s="1">
        <v>44285</v>
      </c>
      <c r="H112" s="4">
        <v>70.800003000000004</v>
      </c>
      <c r="I112" s="4">
        <v>17.833331999999999</v>
      </c>
      <c r="J112" s="4">
        <v>28.32</v>
      </c>
      <c r="K112" s="4">
        <v>59.799999</v>
      </c>
      <c r="L112" s="4">
        <v>22.5</v>
      </c>
      <c r="M112" s="4">
        <v>24.84</v>
      </c>
      <c r="N112" s="4">
        <v>23.83</v>
      </c>
      <c r="O112" s="4">
        <v>22.889999</v>
      </c>
      <c r="P112" s="4">
        <v>35.159999999999997</v>
      </c>
      <c r="Q112" s="4">
        <v>97.07</v>
      </c>
    </row>
    <row r="113" spans="1:17">
      <c r="A113" s="1">
        <v>44421</v>
      </c>
      <c r="B113" t="s">
        <v>12</v>
      </c>
      <c r="C113" t="s">
        <v>13</v>
      </c>
      <c r="D113" s="2">
        <v>25.209999</v>
      </c>
      <c r="E113" s="2"/>
      <c r="G113" s="1">
        <v>44284</v>
      </c>
      <c r="H113" s="4">
        <v>69.110000999999997</v>
      </c>
      <c r="I113" s="4">
        <v>17.866667</v>
      </c>
      <c r="J113" s="4">
        <v>28.629999000000002</v>
      </c>
      <c r="K113" s="4">
        <v>57.549999</v>
      </c>
      <c r="L113" s="4">
        <v>21.65</v>
      </c>
      <c r="M113" s="4">
        <v>23.52</v>
      </c>
      <c r="N113" s="4">
        <v>23.83</v>
      </c>
      <c r="O113" s="4">
        <v>22.32</v>
      </c>
      <c r="P113" s="4">
        <v>33.315826000000001</v>
      </c>
      <c r="Q113" s="4">
        <v>97.980002999999996</v>
      </c>
    </row>
    <row r="114" spans="1:17">
      <c r="A114" s="1">
        <v>44421</v>
      </c>
      <c r="B114" t="s">
        <v>14</v>
      </c>
      <c r="C114" t="s">
        <v>15</v>
      </c>
      <c r="D114" s="2">
        <v>57.450001</v>
      </c>
      <c r="E114" s="2"/>
      <c r="G114" s="1">
        <v>44281</v>
      </c>
      <c r="H114" s="4">
        <v>70.5</v>
      </c>
      <c r="I114" s="4">
        <v>18.003332</v>
      </c>
      <c r="J114" s="4">
        <v>28.51</v>
      </c>
      <c r="K114" s="4">
        <v>57.43</v>
      </c>
      <c r="L114" s="4">
        <v>21.6</v>
      </c>
      <c r="M114" s="4">
        <v>23.68</v>
      </c>
      <c r="N114" s="4">
        <v>23.459999</v>
      </c>
      <c r="O114" s="4">
        <v>22.219999000000001</v>
      </c>
      <c r="P114" s="4">
        <v>34.362541</v>
      </c>
      <c r="Q114" s="4">
        <v>95.529999000000004</v>
      </c>
    </row>
    <row r="115" spans="1:17">
      <c r="A115" s="1">
        <v>44421</v>
      </c>
      <c r="B115" t="s">
        <v>16</v>
      </c>
      <c r="C115" t="s">
        <v>17</v>
      </c>
      <c r="D115" s="2">
        <v>91.440002000000007</v>
      </c>
      <c r="E115" s="2"/>
      <c r="G115" s="1">
        <v>44280</v>
      </c>
      <c r="H115" s="4">
        <v>69.830001999999993</v>
      </c>
      <c r="I115" s="4">
        <v>17.926666000000001</v>
      </c>
      <c r="J115" s="4">
        <v>28.549999</v>
      </c>
      <c r="K115" s="4">
        <v>56.799999</v>
      </c>
      <c r="L115" s="4">
        <v>21.76</v>
      </c>
      <c r="M115" s="4">
        <v>23.66</v>
      </c>
      <c r="N115" s="4">
        <v>23.200001</v>
      </c>
      <c r="O115" s="4">
        <v>22.139999</v>
      </c>
      <c r="P115" s="4">
        <v>34.739738000000003</v>
      </c>
      <c r="Q115" s="4">
        <v>92.440002000000007</v>
      </c>
    </row>
    <row r="116" spans="1:17">
      <c r="A116" s="1">
        <v>44421</v>
      </c>
      <c r="B116" t="s">
        <v>18</v>
      </c>
      <c r="C116" t="s">
        <v>19</v>
      </c>
      <c r="D116" s="2">
        <v>29.68</v>
      </c>
      <c r="E116" s="2"/>
      <c r="G116" s="1">
        <v>44279</v>
      </c>
      <c r="H116" s="4">
        <v>69.080001999999993</v>
      </c>
      <c r="I116" s="4">
        <v>17.93</v>
      </c>
      <c r="J116" s="4">
        <v>28.700001</v>
      </c>
      <c r="K116" s="4">
        <v>55.130001</v>
      </c>
      <c r="L116" s="4">
        <v>21.440000999999999</v>
      </c>
      <c r="M116" s="4">
        <v>23.33</v>
      </c>
      <c r="N116" s="4">
        <v>22.82</v>
      </c>
      <c r="O116" s="4">
        <v>21.73</v>
      </c>
      <c r="P116" s="4">
        <v>35.814746999999997</v>
      </c>
      <c r="Q116" s="4">
        <v>93.150002000000001</v>
      </c>
    </row>
    <row r="117" spans="1:17">
      <c r="A117" s="1">
        <v>44421</v>
      </c>
      <c r="B117" t="s">
        <v>20</v>
      </c>
      <c r="C117" t="s">
        <v>21</v>
      </c>
      <c r="D117" s="2">
        <v>14.64</v>
      </c>
      <c r="E117" s="2"/>
      <c r="G117" s="1">
        <v>44278</v>
      </c>
      <c r="H117" s="4">
        <v>73.430000000000007</v>
      </c>
      <c r="I117" s="4">
        <v>18.056664999999999</v>
      </c>
      <c r="J117" s="4">
        <v>28.52</v>
      </c>
      <c r="K117" s="4">
        <v>56.549999</v>
      </c>
      <c r="L117" s="4">
        <v>21.99</v>
      </c>
      <c r="M117" s="4">
        <v>23.540001</v>
      </c>
      <c r="N117" s="4">
        <v>22.799999</v>
      </c>
      <c r="O117" s="4">
        <v>19.27</v>
      </c>
      <c r="P117" s="4">
        <v>37.219802999999999</v>
      </c>
      <c r="Q117" s="4">
        <v>91.059997999999993</v>
      </c>
    </row>
    <row r="118" spans="1:17">
      <c r="A118" s="1">
        <v>44420</v>
      </c>
      <c r="B118" t="s">
        <v>2</v>
      </c>
      <c r="C118" t="s">
        <v>3</v>
      </c>
      <c r="D118" s="2">
        <v>29.1</v>
      </c>
      <c r="E118" s="2"/>
      <c r="G118" s="1">
        <v>44277</v>
      </c>
      <c r="H118" s="4">
        <v>72.330001999999993</v>
      </c>
      <c r="I118" s="4">
        <v>18.34</v>
      </c>
      <c r="J118" s="4">
        <v>28.459999</v>
      </c>
      <c r="K118" s="4">
        <v>57.84</v>
      </c>
      <c r="L118" s="4">
        <v>22.209999</v>
      </c>
      <c r="M118" s="4">
        <v>23.33</v>
      </c>
      <c r="N118" s="4">
        <v>23.52</v>
      </c>
      <c r="O118" s="4">
        <v>19.27</v>
      </c>
      <c r="P118" s="4">
        <v>37.078353999999997</v>
      </c>
      <c r="Q118" s="4">
        <v>93.209998999999996</v>
      </c>
    </row>
    <row r="119" spans="1:17">
      <c r="A119" s="1">
        <v>44420</v>
      </c>
      <c r="B119" t="s">
        <v>4</v>
      </c>
      <c r="C119" t="s">
        <v>5</v>
      </c>
      <c r="D119" s="2">
        <v>6.57</v>
      </c>
      <c r="E119" s="2"/>
      <c r="G119" s="1">
        <v>44274</v>
      </c>
      <c r="H119" s="4">
        <v>72.830001999999993</v>
      </c>
      <c r="I119" s="4">
        <v>18.546665000000001</v>
      </c>
      <c r="J119" s="4">
        <v>28.280000999999999</v>
      </c>
      <c r="K119" s="4">
        <v>59.299999</v>
      </c>
      <c r="L119" s="4">
        <v>22.139999</v>
      </c>
      <c r="M119" s="4">
        <v>23.41</v>
      </c>
      <c r="N119" s="4">
        <v>24</v>
      </c>
      <c r="O119" s="4">
        <v>19.219999000000001</v>
      </c>
      <c r="P119" s="4">
        <v>37.040633999999997</v>
      </c>
      <c r="Q119" s="4">
        <v>94.779999000000004</v>
      </c>
    </row>
    <row r="120" spans="1:17">
      <c r="A120" s="1">
        <v>44420</v>
      </c>
      <c r="B120" t="s">
        <v>6</v>
      </c>
      <c r="C120" t="s">
        <v>7</v>
      </c>
      <c r="D120" s="2">
        <v>109.199997</v>
      </c>
      <c r="E120" s="2"/>
      <c r="G120" s="1">
        <v>44273</v>
      </c>
      <c r="H120" s="4">
        <v>72.970000999999996</v>
      </c>
      <c r="I120" s="4">
        <v>17.91</v>
      </c>
      <c r="J120" s="4">
        <v>28.59</v>
      </c>
      <c r="K120" s="4">
        <v>57.75</v>
      </c>
      <c r="L120" s="4">
        <v>21.700001</v>
      </c>
      <c r="M120" s="4">
        <v>22.299999</v>
      </c>
      <c r="N120" s="4">
        <v>23.24</v>
      </c>
      <c r="O120" s="4">
        <v>18.84</v>
      </c>
      <c r="P120" s="4">
        <v>34.305965</v>
      </c>
      <c r="Q120" s="4">
        <v>96.160004000000001</v>
      </c>
    </row>
    <row r="121" spans="1:17">
      <c r="A121" s="1">
        <v>44420</v>
      </c>
      <c r="B121" t="s">
        <v>8</v>
      </c>
      <c r="C121" t="s">
        <v>9</v>
      </c>
      <c r="D121" s="2">
        <v>18.950001</v>
      </c>
      <c r="E121" s="2"/>
      <c r="G121" s="1">
        <v>44272</v>
      </c>
      <c r="H121" s="4">
        <v>74.459998999999996</v>
      </c>
      <c r="I121" s="4">
        <v>17.649999999999999</v>
      </c>
      <c r="J121" s="4">
        <v>29.559999000000001</v>
      </c>
      <c r="K121" s="4">
        <v>59.779998999999997</v>
      </c>
      <c r="L121" s="4">
        <v>22.65</v>
      </c>
      <c r="M121" s="4">
        <v>22.950001</v>
      </c>
      <c r="N121" s="4">
        <v>24.08</v>
      </c>
      <c r="O121" s="4">
        <v>19.129999000000002</v>
      </c>
      <c r="P121" s="4">
        <v>33.447842000000001</v>
      </c>
      <c r="Q121" s="4">
        <v>97.900002000000001</v>
      </c>
    </row>
    <row r="122" spans="1:17">
      <c r="A122" s="1">
        <v>44420</v>
      </c>
      <c r="B122" t="s">
        <v>10</v>
      </c>
      <c r="C122" t="s">
        <v>11</v>
      </c>
      <c r="D122" s="2">
        <v>22.559999000000001</v>
      </c>
      <c r="E122" s="2"/>
      <c r="G122" s="1">
        <v>44271</v>
      </c>
      <c r="H122" s="4">
        <v>73.339995999999999</v>
      </c>
      <c r="I122" s="4">
        <v>17.483333999999999</v>
      </c>
      <c r="J122" s="4">
        <v>29.610001</v>
      </c>
      <c r="K122" s="4">
        <v>58</v>
      </c>
      <c r="L122" s="4">
        <v>22.360001</v>
      </c>
      <c r="M122" s="4">
        <v>22.67</v>
      </c>
      <c r="N122" s="4">
        <v>23.280000999999999</v>
      </c>
      <c r="O122" s="4">
        <v>18.879999000000002</v>
      </c>
      <c r="P122" s="4">
        <v>30.750893000000001</v>
      </c>
      <c r="Q122" s="4">
        <v>96.510002</v>
      </c>
    </row>
    <row r="123" spans="1:17">
      <c r="A123" s="1">
        <v>44420</v>
      </c>
      <c r="B123" t="s">
        <v>12</v>
      </c>
      <c r="C123" t="s">
        <v>13</v>
      </c>
      <c r="D123" s="2">
        <v>24.639999</v>
      </c>
      <c r="E123" s="2"/>
      <c r="G123" s="1">
        <v>44270</v>
      </c>
      <c r="H123" s="4">
        <v>73.569999999999993</v>
      </c>
      <c r="I123" s="4">
        <v>17.933332</v>
      </c>
      <c r="J123" s="4">
        <v>28.370000999999998</v>
      </c>
      <c r="K123" s="4">
        <v>59.34</v>
      </c>
      <c r="L123" s="4">
        <v>22.190000999999999</v>
      </c>
      <c r="M123" s="4">
        <v>23.620000999999998</v>
      </c>
      <c r="N123" s="4">
        <v>23.65</v>
      </c>
      <c r="O123" s="4">
        <v>19.07</v>
      </c>
      <c r="P123" s="4">
        <v>30.835761999999999</v>
      </c>
      <c r="Q123" s="4">
        <v>96.82</v>
      </c>
    </row>
    <row r="124" spans="1:17">
      <c r="A124" s="1">
        <v>44420</v>
      </c>
      <c r="B124" t="s">
        <v>14</v>
      </c>
      <c r="C124" t="s">
        <v>15</v>
      </c>
      <c r="D124" s="2">
        <v>58.07</v>
      </c>
      <c r="E124" s="2"/>
      <c r="G124" s="1">
        <v>44267</v>
      </c>
      <c r="H124" s="4">
        <v>72.989998</v>
      </c>
      <c r="I124" s="4">
        <v>18.446667000000001</v>
      </c>
      <c r="J124" s="4">
        <v>29.4</v>
      </c>
      <c r="K124" s="4">
        <v>59.5</v>
      </c>
      <c r="L124" s="4">
        <v>21.67</v>
      </c>
      <c r="M124" s="4">
        <v>23.209999</v>
      </c>
      <c r="N124" s="4">
        <v>23.17</v>
      </c>
      <c r="O124" s="4">
        <v>19.23</v>
      </c>
      <c r="P124" s="4">
        <v>30.071939</v>
      </c>
      <c r="Q124" s="4">
        <v>97.400002000000001</v>
      </c>
    </row>
    <row r="125" spans="1:17">
      <c r="A125" s="1">
        <v>44420</v>
      </c>
      <c r="B125" t="s">
        <v>16</v>
      </c>
      <c r="C125" t="s">
        <v>17</v>
      </c>
      <c r="D125" s="2">
        <v>92.779999000000004</v>
      </c>
      <c r="E125" s="2"/>
      <c r="G125" s="1">
        <v>44266</v>
      </c>
      <c r="H125" s="4">
        <v>73.970000999999996</v>
      </c>
      <c r="I125" s="4">
        <v>18.899999999999999</v>
      </c>
      <c r="J125" s="4">
        <v>28.969999000000001</v>
      </c>
      <c r="K125" s="4">
        <v>59.549999</v>
      </c>
      <c r="L125" s="4">
        <v>22.469999000000001</v>
      </c>
      <c r="M125" s="4">
        <v>22.33</v>
      </c>
      <c r="N125" s="4">
        <v>23.290001</v>
      </c>
      <c r="O125" s="4">
        <v>19.27</v>
      </c>
      <c r="P125" s="4">
        <v>30.109659000000001</v>
      </c>
      <c r="Q125" s="4">
        <v>99.699996999999996</v>
      </c>
    </row>
    <row r="126" spans="1:17">
      <c r="A126" s="1">
        <v>44420</v>
      </c>
      <c r="B126" t="s">
        <v>18</v>
      </c>
      <c r="C126" t="s">
        <v>19</v>
      </c>
      <c r="D126" s="2">
        <v>29.02</v>
      </c>
      <c r="E126" s="2"/>
      <c r="G126" s="1">
        <v>44265</v>
      </c>
      <c r="H126" s="4">
        <v>72.360000999999997</v>
      </c>
      <c r="I126" s="4">
        <v>18.436665999999999</v>
      </c>
      <c r="J126" s="4">
        <v>29.389999</v>
      </c>
      <c r="K126" s="4">
        <v>56.540000999999997</v>
      </c>
      <c r="L126" s="4">
        <v>21.969999000000001</v>
      </c>
      <c r="M126" s="4">
        <v>20.85</v>
      </c>
      <c r="N126" s="4">
        <v>22.34</v>
      </c>
      <c r="O126" s="4">
        <v>19.139999</v>
      </c>
      <c r="P126" s="4">
        <v>30.04365</v>
      </c>
      <c r="Q126" s="4">
        <v>97.150002000000001</v>
      </c>
    </row>
    <row r="127" spans="1:17">
      <c r="A127" s="1">
        <v>44420</v>
      </c>
      <c r="B127" t="s">
        <v>20</v>
      </c>
      <c r="C127" t="s">
        <v>21</v>
      </c>
      <c r="D127" s="2">
        <v>13.89</v>
      </c>
      <c r="E127" s="2"/>
      <c r="G127" s="1">
        <v>44264</v>
      </c>
      <c r="H127" s="4">
        <v>70.669998000000007</v>
      </c>
      <c r="I127" s="4">
        <v>17.833331999999999</v>
      </c>
      <c r="J127" s="4">
        <v>30.459999</v>
      </c>
      <c r="K127" s="4">
        <v>55.580002</v>
      </c>
      <c r="L127" s="4">
        <v>21</v>
      </c>
      <c r="M127" s="4">
        <v>20.51</v>
      </c>
      <c r="N127" s="4">
        <v>21.59</v>
      </c>
      <c r="O127" s="4">
        <v>19.02</v>
      </c>
      <c r="P127" s="4">
        <v>29.675884</v>
      </c>
      <c r="Q127" s="4">
        <v>98.669998000000007</v>
      </c>
    </row>
    <row r="128" spans="1:17">
      <c r="A128" s="1">
        <v>44419</v>
      </c>
      <c r="B128" t="s">
        <v>2</v>
      </c>
      <c r="C128" t="s">
        <v>3</v>
      </c>
      <c r="D128" s="2">
        <v>28.67</v>
      </c>
      <c r="E128" s="2"/>
      <c r="G128" s="1">
        <v>44263</v>
      </c>
      <c r="H128" s="4">
        <v>72.360000999999997</v>
      </c>
      <c r="I128" s="4">
        <v>17.563334000000001</v>
      </c>
      <c r="J128" s="4">
        <v>29.51</v>
      </c>
      <c r="K128" s="4">
        <v>55.119999</v>
      </c>
      <c r="L128" s="4">
        <v>22.27</v>
      </c>
      <c r="M128" s="4">
        <v>20.5</v>
      </c>
      <c r="N128" s="4">
        <v>21.1</v>
      </c>
      <c r="O128" s="4">
        <v>18.790001</v>
      </c>
      <c r="P128" s="4">
        <v>30.06251</v>
      </c>
      <c r="Q128" s="4">
        <v>99.669998000000007</v>
      </c>
    </row>
    <row r="129" spans="1:17">
      <c r="A129" s="1">
        <v>44419</v>
      </c>
      <c r="B129" t="s">
        <v>4</v>
      </c>
      <c r="C129" t="s">
        <v>5</v>
      </c>
      <c r="D129" s="2">
        <v>6.45</v>
      </c>
      <c r="E129" s="2"/>
      <c r="G129" s="1">
        <v>44260</v>
      </c>
      <c r="H129" s="4">
        <v>78.489998</v>
      </c>
      <c r="I129" s="4">
        <v>18.829999999999998</v>
      </c>
      <c r="J129" s="4">
        <v>30.860001</v>
      </c>
      <c r="K129" s="4">
        <v>60.830002</v>
      </c>
      <c r="L129" s="4">
        <v>23.92</v>
      </c>
      <c r="M129" s="4">
        <v>21.379999000000002</v>
      </c>
      <c r="N129" s="4">
        <v>22.389999</v>
      </c>
      <c r="O129" s="4">
        <v>19.59</v>
      </c>
      <c r="P129" s="4">
        <v>31.646732</v>
      </c>
      <c r="Q129" s="4">
        <v>100.209999</v>
      </c>
    </row>
    <row r="130" spans="1:17">
      <c r="A130" s="1">
        <v>44419</v>
      </c>
      <c r="B130" t="s">
        <v>6</v>
      </c>
      <c r="C130" t="s">
        <v>7</v>
      </c>
      <c r="D130" s="2">
        <v>109.269997</v>
      </c>
      <c r="E130" s="2"/>
      <c r="G130" s="1">
        <v>44259</v>
      </c>
      <c r="H130" s="4">
        <v>73</v>
      </c>
      <c r="I130" s="4">
        <v>18.496666000000001</v>
      </c>
      <c r="J130" s="4">
        <v>29.889999</v>
      </c>
      <c r="K130" s="4">
        <v>60.919998</v>
      </c>
      <c r="L130" s="4">
        <v>24.559999000000001</v>
      </c>
      <c r="M130" s="4">
        <v>20.420000000000002</v>
      </c>
      <c r="N130" s="4">
        <v>22.219999000000001</v>
      </c>
      <c r="O130" s="4">
        <v>19.399999999999999</v>
      </c>
      <c r="P130" s="4">
        <v>30.496286000000001</v>
      </c>
      <c r="Q130" s="4">
        <v>98.860000999999997</v>
      </c>
    </row>
    <row r="131" spans="1:17">
      <c r="A131" s="1">
        <v>44419</v>
      </c>
      <c r="B131" t="s">
        <v>8</v>
      </c>
      <c r="C131" t="s">
        <v>9</v>
      </c>
      <c r="D131" s="2">
        <v>18.969999000000001</v>
      </c>
      <c r="E131" s="2"/>
      <c r="G131" s="1">
        <v>44258</v>
      </c>
      <c r="H131" s="4">
        <v>70.900002000000001</v>
      </c>
      <c r="I131" s="4">
        <v>18.863333000000001</v>
      </c>
      <c r="J131" s="4">
        <v>30.120000999999998</v>
      </c>
      <c r="K131" s="4">
        <v>58.82</v>
      </c>
      <c r="L131" s="4">
        <v>23.91</v>
      </c>
      <c r="M131" s="4">
        <v>19.850000000000001</v>
      </c>
      <c r="N131" s="4">
        <v>21.190000999999999</v>
      </c>
      <c r="O131" s="4">
        <v>18.790001</v>
      </c>
      <c r="P131" s="4">
        <v>30.722602999999999</v>
      </c>
      <c r="Q131" s="4">
        <v>100.349998</v>
      </c>
    </row>
    <row r="132" spans="1:17">
      <c r="A132" s="1">
        <v>44419</v>
      </c>
      <c r="B132" t="s">
        <v>10</v>
      </c>
      <c r="C132" t="s">
        <v>11</v>
      </c>
      <c r="D132" s="2">
        <v>23.01</v>
      </c>
      <c r="E132" s="2"/>
      <c r="G132" s="1">
        <v>44257</v>
      </c>
      <c r="H132" s="4">
        <v>71.830001999999993</v>
      </c>
      <c r="I132" s="4">
        <v>18.670000000000002</v>
      </c>
      <c r="J132" s="4">
        <v>30.49</v>
      </c>
      <c r="K132" s="4">
        <v>58.599997999999999</v>
      </c>
      <c r="L132" s="4">
        <v>24.25</v>
      </c>
      <c r="M132" s="4">
        <v>19.790001</v>
      </c>
      <c r="N132" s="4">
        <v>21.99</v>
      </c>
      <c r="O132" s="4">
        <v>18.91</v>
      </c>
      <c r="P132" s="4">
        <v>31.137519999999999</v>
      </c>
      <c r="Q132" s="4">
        <v>101.599998</v>
      </c>
    </row>
    <row r="133" spans="1:17">
      <c r="A133" s="1">
        <v>44419</v>
      </c>
      <c r="B133" t="s">
        <v>12</v>
      </c>
      <c r="C133" t="s">
        <v>13</v>
      </c>
      <c r="D133" s="2">
        <v>24.93</v>
      </c>
      <c r="E133" s="2"/>
      <c r="G133" s="1">
        <v>44256</v>
      </c>
      <c r="H133" s="4">
        <v>71.199996999999996</v>
      </c>
      <c r="I133" s="4">
        <v>18.116667</v>
      </c>
      <c r="J133" s="4">
        <v>30.9</v>
      </c>
      <c r="K133" s="4">
        <v>59.16</v>
      </c>
      <c r="L133" s="4">
        <v>24.68</v>
      </c>
      <c r="M133" s="4">
        <v>19.379999000000002</v>
      </c>
      <c r="N133" s="4">
        <v>22</v>
      </c>
      <c r="O133" s="4">
        <v>19.059999000000001</v>
      </c>
      <c r="P133" s="4">
        <v>31.062078</v>
      </c>
      <c r="Q133" s="4">
        <v>98.57</v>
      </c>
    </row>
    <row r="134" spans="1:17">
      <c r="A134" s="1">
        <v>44419</v>
      </c>
      <c r="B134" t="s">
        <v>14</v>
      </c>
      <c r="C134" t="s">
        <v>15</v>
      </c>
      <c r="D134" s="2">
        <v>57.389999000000003</v>
      </c>
      <c r="E134" s="2"/>
      <c r="G134" s="1">
        <v>44253</v>
      </c>
      <c r="H134" s="4">
        <v>71.319999999999993</v>
      </c>
      <c r="I134" s="4">
        <v>18.100000000000001</v>
      </c>
      <c r="J134" s="4">
        <v>29.870000999999998</v>
      </c>
      <c r="K134" s="4">
        <v>58</v>
      </c>
      <c r="L134" s="4">
        <v>24.91</v>
      </c>
      <c r="M134" s="4">
        <v>19.68</v>
      </c>
      <c r="N134" s="4">
        <v>22.24</v>
      </c>
      <c r="O134" s="4">
        <v>19.010000000000002</v>
      </c>
      <c r="P134" s="4">
        <v>31.165807999999998</v>
      </c>
      <c r="Q134" s="4">
        <v>94.519997000000004</v>
      </c>
    </row>
    <row r="135" spans="1:17">
      <c r="A135" s="1">
        <v>44419</v>
      </c>
      <c r="B135" t="s">
        <v>16</v>
      </c>
      <c r="C135" t="s">
        <v>17</v>
      </c>
      <c r="D135" s="2">
        <v>91.980002999999996</v>
      </c>
      <c r="E135" s="2"/>
      <c r="G135" s="1">
        <v>44252</v>
      </c>
      <c r="H135" s="4">
        <v>72.309997999999993</v>
      </c>
      <c r="I135" s="4">
        <v>18.296665000000001</v>
      </c>
      <c r="J135" s="4">
        <v>29.98</v>
      </c>
      <c r="K135" s="4">
        <v>59.860000999999997</v>
      </c>
      <c r="L135" s="4">
        <v>26.01</v>
      </c>
      <c r="M135" s="4">
        <v>20.079999999999998</v>
      </c>
      <c r="N135" s="4">
        <v>23.190000999999999</v>
      </c>
      <c r="O135" s="4">
        <v>19.68</v>
      </c>
      <c r="P135" s="4">
        <v>32.929198999999997</v>
      </c>
      <c r="Q135" s="4">
        <v>95.709998999999996</v>
      </c>
    </row>
    <row r="136" spans="1:17">
      <c r="A136" s="1">
        <v>44419</v>
      </c>
      <c r="B136" t="s">
        <v>18</v>
      </c>
      <c r="C136" t="s">
        <v>19</v>
      </c>
      <c r="D136" s="2">
        <v>28.23</v>
      </c>
      <c r="E136" s="2"/>
      <c r="G136" s="1">
        <v>44251</v>
      </c>
      <c r="H136" s="4">
        <v>74.559997999999993</v>
      </c>
      <c r="I136" s="4">
        <v>18.540001</v>
      </c>
      <c r="J136" s="4">
        <v>31.24</v>
      </c>
      <c r="K136" s="4">
        <v>60.540000999999997</v>
      </c>
      <c r="L136" s="4">
        <v>26.6</v>
      </c>
      <c r="M136" s="4">
        <v>19.870000999999998</v>
      </c>
      <c r="N136" s="4">
        <v>24.4</v>
      </c>
      <c r="O136" s="4">
        <v>19.799999</v>
      </c>
      <c r="P136" s="4">
        <v>34.305965</v>
      </c>
      <c r="Q136" s="4">
        <v>97.93</v>
      </c>
    </row>
    <row r="137" spans="1:17">
      <c r="A137" s="1">
        <v>44419</v>
      </c>
      <c r="B137" t="s">
        <v>20</v>
      </c>
      <c r="C137" t="s">
        <v>21</v>
      </c>
      <c r="D137" s="2">
        <v>15.05</v>
      </c>
      <c r="E137" s="2"/>
      <c r="G137" s="1">
        <v>44250</v>
      </c>
      <c r="H137" s="4">
        <v>75.330001999999993</v>
      </c>
      <c r="I137" s="4">
        <v>18.446667000000001</v>
      </c>
      <c r="J137" s="4">
        <v>30.83</v>
      </c>
      <c r="K137" s="4">
        <v>61.299999</v>
      </c>
      <c r="L137" s="4">
        <v>27.23</v>
      </c>
      <c r="M137" s="4">
        <v>20.100000000000001</v>
      </c>
      <c r="N137" s="4">
        <v>24.059999000000001</v>
      </c>
      <c r="O137" s="4">
        <v>20.329999999999998</v>
      </c>
      <c r="P137" s="4">
        <v>34.079647000000001</v>
      </c>
      <c r="Q137" s="4">
        <v>96.949996999999996</v>
      </c>
    </row>
    <row r="138" spans="1:17">
      <c r="A138" s="1">
        <v>44418</v>
      </c>
      <c r="B138" t="s">
        <v>2</v>
      </c>
      <c r="C138" t="s">
        <v>3</v>
      </c>
      <c r="D138" s="2">
        <v>28.280000999999999</v>
      </c>
      <c r="E138" s="2"/>
      <c r="G138" s="1">
        <v>44249</v>
      </c>
      <c r="H138" s="4">
        <v>77.279999000000004</v>
      </c>
      <c r="I138" s="4">
        <v>18.579999999999998</v>
      </c>
      <c r="J138" s="4">
        <v>30.9</v>
      </c>
      <c r="K138" s="4">
        <v>61.09</v>
      </c>
      <c r="L138" s="4">
        <v>28.950001</v>
      </c>
      <c r="M138" s="4">
        <v>20.139999</v>
      </c>
      <c r="N138" s="4">
        <v>21.67</v>
      </c>
      <c r="O138" s="4">
        <v>20.25</v>
      </c>
      <c r="P138" s="4">
        <v>34.654868999999998</v>
      </c>
      <c r="Q138" s="4">
        <v>95.349997999999999</v>
      </c>
    </row>
    <row r="139" spans="1:17">
      <c r="A139" s="1">
        <v>44418</v>
      </c>
      <c r="B139" t="s">
        <v>4</v>
      </c>
      <c r="C139" t="s">
        <v>5</v>
      </c>
      <c r="D139" s="2">
        <v>6.42</v>
      </c>
      <c r="E139" s="2"/>
      <c r="G139" s="1">
        <v>44246</v>
      </c>
      <c r="H139" s="4">
        <v>77</v>
      </c>
      <c r="I139" s="4">
        <v>19.350000000000001</v>
      </c>
      <c r="J139" s="4">
        <v>29.23</v>
      </c>
      <c r="K139" s="4">
        <v>65.099997999999999</v>
      </c>
      <c r="L139" s="4">
        <v>24.15</v>
      </c>
      <c r="M139" s="4">
        <v>20.67</v>
      </c>
      <c r="N139" s="4">
        <v>27.33</v>
      </c>
      <c r="O139" s="4">
        <v>20.66</v>
      </c>
      <c r="P139" s="4">
        <v>34.909477000000003</v>
      </c>
      <c r="Q139" s="4">
        <v>97.769997000000004</v>
      </c>
    </row>
    <row r="140" spans="1:17">
      <c r="A140" s="1">
        <v>44418</v>
      </c>
      <c r="B140" t="s">
        <v>6</v>
      </c>
      <c r="C140" t="s">
        <v>7</v>
      </c>
      <c r="D140" s="2">
        <v>110.05999799999999</v>
      </c>
      <c r="E140" s="2"/>
      <c r="G140" s="1">
        <v>44245</v>
      </c>
      <c r="H140" s="4">
        <v>75.5</v>
      </c>
      <c r="I140" s="4">
        <v>19.34</v>
      </c>
      <c r="J140" s="4">
        <v>29.02</v>
      </c>
      <c r="K140" s="4">
        <v>64.610000999999997</v>
      </c>
      <c r="L140" s="4">
        <v>23.82</v>
      </c>
      <c r="M140" s="4">
        <v>20.93</v>
      </c>
      <c r="N140" s="4">
        <v>29.27</v>
      </c>
      <c r="O140" s="4">
        <v>20.6</v>
      </c>
      <c r="P140" s="4">
        <v>35.380974000000002</v>
      </c>
      <c r="Q140" s="4">
        <v>97.400002000000001</v>
      </c>
    </row>
    <row r="141" spans="1:17">
      <c r="A141" s="1">
        <v>44418</v>
      </c>
      <c r="B141" t="s">
        <v>8</v>
      </c>
      <c r="C141" t="s">
        <v>9</v>
      </c>
      <c r="D141" s="2">
        <v>18.829999999999998</v>
      </c>
      <c r="E141" s="2"/>
      <c r="G141" s="1">
        <v>44239</v>
      </c>
      <c r="H141" s="4">
        <v>76</v>
      </c>
      <c r="I141" s="4">
        <v>19.953333000000001</v>
      </c>
      <c r="J141" s="4">
        <v>28.02</v>
      </c>
      <c r="K141" s="4">
        <v>66.900002000000001</v>
      </c>
      <c r="L141" s="4">
        <v>24.610001</v>
      </c>
      <c r="M141" s="4">
        <v>21.389999</v>
      </c>
      <c r="N141" s="4">
        <v>28.440000999999999</v>
      </c>
      <c r="O141" s="4">
        <v>20.149999999999999</v>
      </c>
      <c r="P141" s="4">
        <v>35.682727999999997</v>
      </c>
      <c r="Q141" s="4">
        <v>93.889999000000003</v>
      </c>
    </row>
    <row r="142" spans="1:17">
      <c r="A142" s="1">
        <v>44418</v>
      </c>
      <c r="B142" t="s">
        <v>10</v>
      </c>
      <c r="C142" t="s">
        <v>11</v>
      </c>
      <c r="D142" s="2">
        <v>23.09</v>
      </c>
      <c r="E142" s="2"/>
      <c r="G142" s="1">
        <v>44238</v>
      </c>
      <c r="H142" s="4">
        <v>74.529999000000004</v>
      </c>
      <c r="I142" s="4">
        <v>20.106667000000002</v>
      </c>
      <c r="J142" s="4">
        <v>28.030000999999999</v>
      </c>
      <c r="K142" s="4">
        <v>66.959998999999996</v>
      </c>
      <c r="L142" s="4">
        <v>24.299999</v>
      </c>
      <c r="M142" s="4">
        <v>21.35</v>
      </c>
      <c r="N142" s="4">
        <v>28.08</v>
      </c>
      <c r="O142" s="4">
        <v>20.280000999999999</v>
      </c>
      <c r="P142" s="4">
        <v>36.173084000000003</v>
      </c>
      <c r="Q142" s="4">
        <v>93.099997999999999</v>
      </c>
    </row>
    <row r="143" spans="1:17">
      <c r="A143" s="1">
        <v>44418</v>
      </c>
      <c r="B143" t="s">
        <v>12</v>
      </c>
      <c r="C143" t="s">
        <v>13</v>
      </c>
      <c r="D143" s="2">
        <v>25.08</v>
      </c>
      <c r="E143" s="2"/>
      <c r="G143" s="1">
        <v>44237</v>
      </c>
      <c r="H143" s="4">
        <v>74</v>
      </c>
      <c r="I143" s="4">
        <v>20.016666000000001</v>
      </c>
      <c r="J143" s="4">
        <v>27.92</v>
      </c>
      <c r="K143" s="4">
        <v>67.349997999999999</v>
      </c>
      <c r="L143" s="4">
        <v>23.82</v>
      </c>
      <c r="M143" s="4">
        <v>21.25</v>
      </c>
      <c r="N143" s="4">
        <v>27.799999</v>
      </c>
      <c r="O143" s="4">
        <v>19.41</v>
      </c>
      <c r="P143" s="4">
        <v>36.078785000000003</v>
      </c>
      <c r="Q143" s="4">
        <v>94.699996999999996</v>
      </c>
    </row>
    <row r="144" spans="1:17">
      <c r="A144" s="1">
        <v>44418</v>
      </c>
      <c r="B144" t="s">
        <v>14</v>
      </c>
      <c r="C144" t="s">
        <v>15</v>
      </c>
      <c r="D144" s="2">
        <v>57.43</v>
      </c>
      <c r="E144" s="2"/>
      <c r="G144" s="1">
        <v>44236</v>
      </c>
      <c r="H144" s="4">
        <v>75.050003000000004</v>
      </c>
      <c r="I144" s="4">
        <v>20.74</v>
      </c>
      <c r="J144" s="4">
        <v>27.940000999999999</v>
      </c>
      <c r="K144" s="4">
        <v>68.519997000000004</v>
      </c>
      <c r="L144" s="4">
        <v>24.27</v>
      </c>
      <c r="M144" s="4">
        <v>21.379999000000002</v>
      </c>
      <c r="N144" s="4">
        <v>27.540001</v>
      </c>
      <c r="O144" s="4">
        <v>19.489999999999998</v>
      </c>
      <c r="P144" s="4">
        <v>36.776595999999998</v>
      </c>
      <c r="Q144" s="4">
        <v>94.25</v>
      </c>
    </row>
    <row r="145" spans="1:17">
      <c r="A145" s="1">
        <v>44418</v>
      </c>
      <c r="B145" t="s">
        <v>16</v>
      </c>
      <c r="C145" t="s">
        <v>17</v>
      </c>
      <c r="D145" s="2">
        <v>92.099997999999999</v>
      </c>
      <c r="E145" s="2"/>
      <c r="G145" s="1">
        <v>44235</v>
      </c>
      <c r="H145" s="4">
        <v>74.559997999999993</v>
      </c>
      <c r="I145" s="4">
        <v>20.836666000000001</v>
      </c>
      <c r="J145" s="4">
        <v>27.940000999999999</v>
      </c>
      <c r="K145" s="4">
        <v>69.260002</v>
      </c>
      <c r="L145" s="4">
        <v>24.52</v>
      </c>
      <c r="M145" s="4">
        <v>21.6</v>
      </c>
      <c r="N145" s="4">
        <v>28.110001</v>
      </c>
      <c r="O145" s="4">
        <v>19.68</v>
      </c>
      <c r="P145" s="4">
        <v>37.521560999999998</v>
      </c>
      <c r="Q145" s="4">
        <v>94.010002</v>
      </c>
    </row>
    <row r="146" spans="1:17">
      <c r="A146" s="1">
        <v>44418</v>
      </c>
      <c r="B146" t="s">
        <v>18</v>
      </c>
      <c r="C146" t="s">
        <v>19</v>
      </c>
      <c r="D146" s="2">
        <v>28.5</v>
      </c>
      <c r="E146" s="2"/>
      <c r="G146" s="1">
        <v>44232</v>
      </c>
      <c r="H146" s="4">
        <v>74</v>
      </c>
      <c r="I146" s="4">
        <v>21.15</v>
      </c>
      <c r="J146" s="4">
        <v>28.450001</v>
      </c>
      <c r="K146" s="4">
        <v>68.870002999999997</v>
      </c>
      <c r="L146" s="4">
        <v>24.799999</v>
      </c>
      <c r="M146" s="4">
        <v>21.84</v>
      </c>
      <c r="N146" s="4">
        <v>28.84</v>
      </c>
      <c r="O146" s="4">
        <v>19.52</v>
      </c>
      <c r="P146" s="4">
        <v>37.823315000000001</v>
      </c>
      <c r="Q146" s="4">
        <v>92.690002000000007</v>
      </c>
    </row>
    <row r="147" spans="1:17">
      <c r="A147" s="1">
        <v>44418</v>
      </c>
      <c r="B147" t="s">
        <v>20</v>
      </c>
      <c r="C147" t="s">
        <v>21</v>
      </c>
      <c r="D147" s="2">
        <v>15.51</v>
      </c>
      <c r="E147" s="2"/>
      <c r="G147" s="1">
        <v>44231</v>
      </c>
      <c r="H147" s="4">
        <v>74.510002</v>
      </c>
      <c r="I147" s="4">
        <v>20.813334000000001</v>
      </c>
      <c r="J147" s="4">
        <v>28.139999</v>
      </c>
      <c r="K147" s="4">
        <v>69.599997999999999</v>
      </c>
      <c r="L147" s="4">
        <v>24.809999000000001</v>
      </c>
      <c r="M147" s="4">
        <v>22.129999000000002</v>
      </c>
      <c r="N147" s="4">
        <v>28.82</v>
      </c>
      <c r="O147" s="4">
        <v>19.389999</v>
      </c>
      <c r="P147" s="4">
        <v>37.323532</v>
      </c>
      <c r="Q147" s="4">
        <v>89.290001000000004</v>
      </c>
    </row>
    <row r="148" spans="1:17">
      <c r="A148" s="1">
        <v>44417</v>
      </c>
      <c r="B148" t="s">
        <v>2</v>
      </c>
      <c r="C148" t="s">
        <v>3</v>
      </c>
      <c r="D148" s="2">
        <v>28.190000999999999</v>
      </c>
      <c r="E148" s="2"/>
      <c r="G148" s="1">
        <v>44230</v>
      </c>
      <c r="H148" s="4">
        <v>72.5</v>
      </c>
      <c r="I148" s="4">
        <v>20.986666</v>
      </c>
      <c r="J148" s="4">
        <v>28.43</v>
      </c>
      <c r="K148" s="4">
        <v>68.800003000000004</v>
      </c>
      <c r="L148" s="4">
        <v>25.25</v>
      </c>
      <c r="M148" s="4">
        <v>22.5</v>
      </c>
      <c r="N148" s="4">
        <v>28.940000999999999</v>
      </c>
      <c r="O148" s="4">
        <v>19.639999</v>
      </c>
      <c r="P148" s="4">
        <v>38.162792000000003</v>
      </c>
      <c r="Q148" s="4">
        <v>90.43</v>
      </c>
    </row>
    <row r="149" spans="1:17">
      <c r="A149" s="1">
        <v>44417</v>
      </c>
      <c r="B149" t="s">
        <v>4</v>
      </c>
      <c r="C149" t="s">
        <v>5</v>
      </c>
      <c r="D149" s="2">
        <v>6.6</v>
      </c>
      <c r="E149" s="2"/>
      <c r="G149" s="1">
        <v>44229</v>
      </c>
      <c r="H149" s="4">
        <v>72.5</v>
      </c>
      <c r="I149" s="4">
        <v>20.896666</v>
      </c>
      <c r="J149" s="4">
        <v>28.040001</v>
      </c>
      <c r="K149" s="4">
        <v>67.510002</v>
      </c>
      <c r="L149" s="4">
        <v>25.25</v>
      </c>
      <c r="M149" s="4">
        <v>21.299999</v>
      </c>
      <c r="N149" s="4">
        <v>28.66</v>
      </c>
      <c r="O149" s="4">
        <v>19.48</v>
      </c>
      <c r="P149" s="4">
        <v>37.116073999999998</v>
      </c>
      <c r="Q149" s="4">
        <v>87.660004000000001</v>
      </c>
    </row>
    <row r="150" spans="1:17">
      <c r="A150" s="1">
        <v>44417</v>
      </c>
      <c r="B150" t="s">
        <v>6</v>
      </c>
      <c r="C150" t="s">
        <v>7</v>
      </c>
      <c r="D150" s="2">
        <v>109.010002</v>
      </c>
      <c r="E150" s="2"/>
      <c r="G150" s="1">
        <v>44228</v>
      </c>
      <c r="H150" s="4">
        <v>71.900002000000001</v>
      </c>
      <c r="I150" s="4">
        <v>20.416665999999999</v>
      </c>
      <c r="J150" s="4">
        <v>28.280000999999999</v>
      </c>
      <c r="K150" s="4">
        <v>63.950001</v>
      </c>
      <c r="L150" s="4">
        <v>23.93</v>
      </c>
      <c r="M150" s="4">
        <v>21.309999000000001</v>
      </c>
      <c r="N150" s="4">
        <v>27.530000999999999</v>
      </c>
      <c r="O150" s="4">
        <v>19.440000999999999</v>
      </c>
      <c r="P150" s="4">
        <v>37.314101999999998</v>
      </c>
      <c r="Q150" s="4">
        <v>91.269997000000004</v>
      </c>
    </row>
    <row r="151" spans="1:17">
      <c r="A151" s="1">
        <v>44417</v>
      </c>
      <c r="B151" t="s">
        <v>8</v>
      </c>
      <c r="C151" t="s">
        <v>9</v>
      </c>
      <c r="D151" s="2">
        <v>18.950001</v>
      </c>
      <c r="E151" s="2"/>
      <c r="G151" s="1">
        <v>44225</v>
      </c>
      <c r="H151" s="4">
        <v>70.569999999999993</v>
      </c>
      <c r="I151" s="4">
        <v>19.933332</v>
      </c>
      <c r="J151" s="4">
        <v>27.9</v>
      </c>
      <c r="K151" s="4">
        <v>63.880001</v>
      </c>
      <c r="L151" s="4">
        <v>24.09</v>
      </c>
      <c r="M151" s="4">
        <v>21.200001</v>
      </c>
      <c r="N151" s="4">
        <v>26.690000999999999</v>
      </c>
      <c r="O151" s="4">
        <v>19.040001</v>
      </c>
      <c r="P151" s="4">
        <v>38.181652</v>
      </c>
      <c r="Q151" s="4">
        <v>87.949996999999996</v>
      </c>
    </row>
    <row r="152" spans="1:17">
      <c r="A152" s="1">
        <v>44417</v>
      </c>
      <c r="B152" t="s">
        <v>10</v>
      </c>
      <c r="C152" t="s">
        <v>11</v>
      </c>
      <c r="D152" s="2">
        <v>23.559999000000001</v>
      </c>
      <c r="E152" s="2"/>
      <c r="G152" s="1">
        <v>44224</v>
      </c>
      <c r="H152" s="4">
        <v>72.589995999999999</v>
      </c>
      <c r="I152" s="4">
        <v>20.43</v>
      </c>
      <c r="J152" s="4">
        <v>28.290001</v>
      </c>
      <c r="K152" s="4">
        <v>67.239998</v>
      </c>
      <c r="L152" s="4">
        <v>24.85</v>
      </c>
      <c r="M152" s="4">
        <v>21.799999</v>
      </c>
      <c r="N152" s="4">
        <v>27.76</v>
      </c>
      <c r="O152" s="4">
        <v>19.48</v>
      </c>
      <c r="P152" s="4">
        <v>38.681435</v>
      </c>
      <c r="Q152" s="4">
        <v>91.099997999999999</v>
      </c>
    </row>
    <row r="153" spans="1:17">
      <c r="A153" s="1">
        <v>44417</v>
      </c>
      <c r="B153" t="s">
        <v>12</v>
      </c>
      <c r="C153" t="s">
        <v>13</v>
      </c>
      <c r="D153" s="2">
        <v>25.110001</v>
      </c>
      <c r="E153" s="2"/>
      <c r="G153" s="1">
        <v>44223</v>
      </c>
      <c r="H153" s="4">
        <v>71.029999000000004</v>
      </c>
      <c r="I153" s="4">
        <v>19.670000000000002</v>
      </c>
      <c r="J153" s="4">
        <v>28.700001</v>
      </c>
      <c r="K153" s="4">
        <v>64.980002999999996</v>
      </c>
      <c r="L153" s="4">
        <v>24.450001</v>
      </c>
      <c r="M153" s="4">
        <v>20.43</v>
      </c>
      <c r="N153" s="4">
        <v>27.4</v>
      </c>
      <c r="O153" s="4">
        <v>19.329999999999998</v>
      </c>
      <c r="P153" s="4">
        <v>38.021343000000002</v>
      </c>
      <c r="Q153" s="4">
        <v>89.199996999999996</v>
      </c>
    </row>
    <row r="154" spans="1:17">
      <c r="A154" s="1">
        <v>44417</v>
      </c>
      <c r="B154" t="s">
        <v>14</v>
      </c>
      <c r="C154" t="s">
        <v>15</v>
      </c>
      <c r="D154" s="2">
        <v>58.599997999999999</v>
      </c>
      <c r="E154" s="2"/>
      <c r="G154" s="1">
        <v>44222</v>
      </c>
      <c r="H154" s="4">
        <v>69.010002</v>
      </c>
      <c r="I154" s="4">
        <v>19.766666000000001</v>
      </c>
      <c r="J154" s="4">
        <v>29.290001</v>
      </c>
      <c r="K154" s="4">
        <v>65.959998999999996</v>
      </c>
      <c r="L154" s="4">
        <v>24.35</v>
      </c>
      <c r="M154" s="4">
        <v>20.51</v>
      </c>
      <c r="N154" s="4">
        <v>27</v>
      </c>
      <c r="O154" s="4">
        <v>19.25</v>
      </c>
      <c r="P154" s="4">
        <v>37.804454999999997</v>
      </c>
      <c r="Q154" s="4">
        <v>91.75</v>
      </c>
    </row>
    <row r="155" spans="1:17">
      <c r="A155" s="1">
        <v>44417</v>
      </c>
      <c r="B155" t="s">
        <v>16</v>
      </c>
      <c r="C155" t="s">
        <v>17</v>
      </c>
      <c r="D155" s="2">
        <v>92.900002000000001</v>
      </c>
      <c r="E155" s="2"/>
      <c r="G155" s="1">
        <v>44218</v>
      </c>
      <c r="H155" s="4">
        <v>69.480002999999996</v>
      </c>
      <c r="I155" s="4">
        <v>19.516666000000001</v>
      </c>
      <c r="J155" s="4">
        <v>28.51</v>
      </c>
      <c r="K155" s="4">
        <v>67.510002</v>
      </c>
      <c r="L155" s="4">
        <v>24.77</v>
      </c>
      <c r="M155" s="4">
        <v>20.379999000000002</v>
      </c>
      <c r="N155" s="4">
        <v>27.09</v>
      </c>
      <c r="O155" s="4">
        <v>19.040001</v>
      </c>
      <c r="P155" s="4">
        <v>37.766734999999997</v>
      </c>
      <c r="Q155" s="4">
        <v>93.169998000000007</v>
      </c>
    </row>
    <row r="156" spans="1:17">
      <c r="A156" s="1">
        <v>44417</v>
      </c>
      <c r="B156" t="s">
        <v>18</v>
      </c>
      <c r="C156" t="s">
        <v>19</v>
      </c>
      <c r="D156" s="2">
        <v>29.07</v>
      </c>
      <c r="E156" s="2"/>
      <c r="G156" s="1">
        <v>44217</v>
      </c>
      <c r="H156" s="4">
        <v>70</v>
      </c>
      <c r="I156" s="4">
        <v>19.366667</v>
      </c>
      <c r="J156" s="4">
        <v>29.09</v>
      </c>
      <c r="K156" s="4">
        <v>67.910004000000001</v>
      </c>
      <c r="L156" s="4">
        <v>25.290001</v>
      </c>
      <c r="M156" s="4">
        <v>20.59</v>
      </c>
      <c r="N156" s="4">
        <v>27.549999</v>
      </c>
      <c r="O156" s="4">
        <v>19.149999999999999</v>
      </c>
      <c r="P156" s="4">
        <v>38.228802000000002</v>
      </c>
      <c r="Q156" s="4">
        <v>93.360000999999997</v>
      </c>
    </row>
    <row r="157" spans="1:17">
      <c r="A157" s="1">
        <v>44417</v>
      </c>
      <c r="B157" t="s">
        <v>20</v>
      </c>
      <c r="C157" t="s">
        <v>21</v>
      </c>
      <c r="D157" s="2">
        <v>15.77</v>
      </c>
      <c r="E157" s="2"/>
      <c r="G157" s="1">
        <v>44216</v>
      </c>
      <c r="H157" s="4">
        <v>70</v>
      </c>
      <c r="I157" s="4">
        <v>20</v>
      </c>
      <c r="J157" s="4">
        <v>29.209999</v>
      </c>
      <c r="K157" s="4">
        <v>69.569999999999993</v>
      </c>
      <c r="L157" s="4">
        <v>25.65</v>
      </c>
      <c r="M157" s="4">
        <v>20.959999</v>
      </c>
      <c r="N157" s="4">
        <v>28.209999</v>
      </c>
      <c r="O157" s="4">
        <v>19.540001</v>
      </c>
      <c r="P157" s="4">
        <v>38.568275</v>
      </c>
      <c r="Q157" s="4">
        <v>92.32</v>
      </c>
    </row>
    <row r="158" spans="1:17">
      <c r="A158" s="1">
        <v>44414</v>
      </c>
      <c r="B158" t="s">
        <v>2</v>
      </c>
      <c r="C158" t="s">
        <v>3</v>
      </c>
      <c r="D158" s="2">
        <v>28.389999</v>
      </c>
      <c r="E158" s="2"/>
      <c r="G158" s="1">
        <v>44215</v>
      </c>
      <c r="H158" s="4">
        <v>70.25</v>
      </c>
      <c r="I158" s="4">
        <v>20.196667000000001</v>
      </c>
      <c r="J158" s="4">
        <v>29.190000999999999</v>
      </c>
      <c r="K158" s="4">
        <v>68.800003000000004</v>
      </c>
      <c r="L158" s="4">
        <v>24.65</v>
      </c>
      <c r="M158" s="4">
        <v>21.190000999999999</v>
      </c>
      <c r="N158" s="4">
        <v>28.690000999999999</v>
      </c>
      <c r="O158" s="4">
        <v>19.940000999999999</v>
      </c>
      <c r="P158" s="4">
        <v>38.756874000000003</v>
      </c>
      <c r="Q158" s="4">
        <v>94.059997999999993</v>
      </c>
    </row>
    <row r="159" spans="1:17">
      <c r="A159" s="1">
        <v>44414</v>
      </c>
      <c r="B159" t="s">
        <v>4</v>
      </c>
      <c r="C159" t="s">
        <v>5</v>
      </c>
      <c r="D159" s="2">
        <v>6.72</v>
      </c>
      <c r="E159" s="2"/>
      <c r="G159" s="1">
        <v>44214</v>
      </c>
      <c r="H159" s="4">
        <v>68.709998999999996</v>
      </c>
      <c r="I159" s="4">
        <v>20.266666000000001</v>
      </c>
      <c r="J159" s="4">
        <v>29.290001</v>
      </c>
      <c r="K159" s="4">
        <v>70.690002000000007</v>
      </c>
      <c r="L159" s="4">
        <v>24.370000999999998</v>
      </c>
      <c r="M159" s="4">
        <v>21.42</v>
      </c>
      <c r="N159" s="4">
        <v>28.07</v>
      </c>
      <c r="O159" s="4">
        <v>20</v>
      </c>
      <c r="P159" s="4">
        <v>39.350960000000001</v>
      </c>
      <c r="Q159" s="4">
        <v>94.309997999999993</v>
      </c>
    </row>
    <row r="160" spans="1:17">
      <c r="A160" s="1">
        <v>44414</v>
      </c>
      <c r="B160" t="s">
        <v>6</v>
      </c>
      <c r="C160" t="s">
        <v>7</v>
      </c>
      <c r="D160" s="2">
        <v>109.699997</v>
      </c>
      <c r="E160" s="2"/>
      <c r="G160" s="1">
        <v>44211</v>
      </c>
      <c r="H160" s="4">
        <v>67.410004000000001</v>
      </c>
      <c r="I160" s="4">
        <v>19.940000999999999</v>
      </c>
      <c r="J160" s="4">
        <v>28.889999</v>
      </c>
      <c r="K160" s="4">
        <v>70.709998999999996</v>
      </c>
      <c r="L160" s="4">
        <v>24.299999</v>
      </c>
      <c r="M160" s="4">
        <v>21.35</v>
      </c>
      <c r="N160" s="4">
        <v>28.120000999999998</v>
      </c>
      <c r="O160" s="4">
        <v>20.290001</v>
      </c>
      <c r="P160" s="4">
        <v>39.765872999999999</v>
      </c>
      <c r="Q160" s="4">
        <v>93.550003000000004</v>
      </c>
    </row>
    <row r="161" spans="1:17">
      <c r="A161" s="1">
        <v>44414</v>
      </c>
      <c r="B161" t="s">
        <v>8</v>
      </c>
      <c r="C161" t="s">
        <v>9</v>
      </c>
      <c r="D161" s="2">
        <v>19.149999999999999</v>
      </c>
      <c r="E161" s="2"/>
      <c r="G161" s="1">
        <v>44210</v>
      </c>
      <c r="H161" s="4">
        <v>66.209998999999996</v>
      </c>
      <c r="I161" s="4">
        <v>20.553332999999999</v>
      </c>
      <c r="J161" s="4">
        <v>28.42</v>
      </c>
      <c r="K161" s="4">
        <v>73.930000000000007</v>
      </c>
      <c r="L161" s="4">
        <v>23.98</v>
      </c>
      <c r="M161" s="4">
        <v>21.940000999999999</v>
      </c>
      <c r="N161" s="4">
        <v>29.450001</v>
      </c>
      <c r="O161" s="4">
        <v>20.57</v>
      </c>
      <c r="P161" s="4">
        <v>40.397677999999999</v>
      </c>
      <c r="Q161" s="4">
        <v>97.800003000000004</v>
      </c>
    </row>
    <row r="162" spans="1:17">
      <c r="A162" s="1">
        <v>44414</v>
      </c>
      <c r="B162" t="s">
        <v>10</v>
      </c>
      <c r="C162" t="s">
        <v>11</v>
      </c>
      <c r="D162" s="2">
        <v>23.200001</v>
      </c>
      <c r="E162" s="2"/>
      <c r="G162" s="1">
        <v>44209</v>
      </c>
      <c r="H162" s="4">
        <v>63.799999</v>
      </c>
      <c r="I162" s="4">
        <v>20.700001</v>
      </c>
      <c r="J162" s="4">
        <v>28.879999000000002</v>
      </c>
      <c r="K162" s="4">
        <v>71.050003000000004</v>
      </c>
      <c r="L162" s="4">
        <v>23.6</v>
      </c>
      <c r="M162" s="4">
        <v>21.48</v>
      </c>
      <c r="N162" s="4">
        <v>29.15</v>
      </c>
      <c r="O162" s="4">
        <v>20.360001</v>
      </c>
      <c r="P162" s="4">
        <v>40.218510000000002</v>
      </c>
      <c r="Q162" s="4">
        <v>96.220000999999996</v>
      </c>
    </row>
    <row r="163" spans="1:17">
      <c r="A163" s="1">
        <v>44414</v>
      </c>
      <c r="B163" t="s">
        <v>12</v>
      </c>
      <c r="C163" t="s">
        <v>13</v>
      </c>
      <c r="D163" s="2">
        <v>24.440000999999999</v>
      </c>
      <c r="E163" s="2"/>
      <c r="G163" s="1">
        <v>44208</v>
      </c>
      <c r="H163" s="4">
        <v>63.810001</v>
      </c>
      <c r="I163" s="4">
        <v>20.616667</v>
      </c>
      <c r="J163" s="4">
        <v>29.690000999999999</v>
      </c>
      <c r="K163" s="4">
        <v>71.080001999999993</v>
      </c>
      <c r="L163" s="4">
        <v>23.66</v>
      </c>
      <c r="M163" s="4">
        <v>21.639999</v>
      </c>
      <c r="N163" s="4">
        <v>30.629999000000002</v>
      </c>
      <c r="O163" s="4">
        <v>20.149999999999999</v>
      </c>
      <c r="P163" s="4">
        <v>40.001621</v>
      </c>
      <c r="Q163" s="4">
        <v>99.190002000000007</v>
      </c>
    </row>
    <row r="164" spans="1:17">
      <c r="A164" s="1">
        <v>44414</v>
      </c>
      <c r="B164" t="s">
        <v>14</v>
      </c>
      <c r="C164" t="s">
        <v>15</v>
      </c>
      <c r="D164" s="2">
        <v>58.25</v>
      </c>
      <c r="E164" s="2"/>
      <c r="G164" s="1">
        <v>44207</v>
      </c>
      <c r="H164" s="4">
        <v>63.099997999999999</v>
      </c>
      <c r="I164" s="4">
        <v>20.036667000000001</v>
      </c>
      <c r="J164" s="4">
        <v>29.5</v>
      </c>
      <c r="K164" s="4">
        <v>69.620002999999997</v>
      </c>
      <c r="L164" s="4">
        <v>23.379999000000002</v>
      </c>
      <c r="M164" s="4">
        <v>21.42</v>
      </c>
      <c r="N164" s="4">
        <v>30.860001</v>
      </c>
      <c r="O164" s="4">
        <v>19</v>
      </c>
      <c r="P164" s="4">
        <v>39.992190999999998</v>
      </c>
      <c r="Q164" s="4">
        <v>101.980003</v>
      </c>
    </row>
    <row r="165" spans="1:17">
      <c r="A165" s="1">
        <v>44414</v>
      </c>
      <c r="B165" t="s">
        <v>16</v>
      </c>
      <c r="C165" t="s">
        <v>17</v>
      </c>
      <c r="D165" s="2">
        <v>93.599997999999999</v>
      </c>
      <c r="E165" s="2"/>
      <c r="G165" s="1">
        <v>44204</v>
      </c>
      <c r="H165" s="4">
        <v>64.099997999999999</v>
      </c>
      <c r="I165" s="4">
        <v>20.896666</v>
      </c>
      <c r="J165" s="4">
        <v>28.889999</v>
      </c>
      <c r="K165" s="4">
        <v>71</v>
      </c>
      <c r="L165" s="4">
        <v>23.84</v>
      </c>
      <c r="M165" s="4">
        <v>22.379999000000002</v>
      </c>
      <c r="N165" s="4">
        <v>31.120000999999998</v>
      </c>
      <c r="O165" s="4">
        <v>19.5</v>
      </c>
      <c r="P165" s="4">
        <v>40.293948999999998</v>
      </c>
      <c r="Q165" s="4">
        <v>102</v>
      </c>
    </row>
    <row r="166" spans="1:17">
      <c r="A166" s="1">
        <v>44414</v>
      </c>
      <c r="B166" t="s">
        <v>18</v>
      </c>
      <c r="C166" t="s">
        <v>19</v>
      </c>
      <c r="D166" s="2">
        <v>29.15</v>
      </c>
      <c r="E166" s="2"/>
      <c r="G166" s="1">
        <v>44203</v>
      </c>
      <c r="H166" s="4">
        <v>62.919998</v>
      </c>
      <c r="I166" s="4">
        <v>20.593332</v>
      </c>
      <c r="J166" s="4">
        <v>27.76</v>
      </c>
      <c r="K166" s="4">
        <v>66.510002</v>
      </c>
      <c r="L166" s="4">
        <v>23.18</v>
      </c>
      <c r="M166" s="4">
        <v>21.6</v>
      </c>
      <c r="N166" s="4">
        <v>31</v>
      </c>
      <c r="O166" s="4">
        <v>18.809999000000001</v>
      </c>
      <c r="P166" s="4">
        <v>38.709724000000001</v>
      </c>
      <c r="Q166" s="4">
        <v>102.32</v>
      </c>
    </row>
    <row r="167" spans="1:17">
      <c r="A167" s="1">
        <v>44414</v>
      </c>
      <c r="B167" t="s">
        <v>20</v>
      </c>
      <c r="C167" t="s">
        <v>21</v>
      </c>
      <c r="D167" s="2">
        <v>15.9</v>
      </c>
      <c r="E167" s="2"/>
      <c r="G167" s="1">
        <v>44202</v>
      </c>
      <c r="H167" s="4">
        <v>63</v>
      </c>
      <c r="I167" s="4">
        <v>20.033332999999999</v>
      </c>
      <c r="J167" s="4">
        <v>26.360001</v>
      </c>
      <c r="K167" s="4">
        <v>63.5</v>
      </c>
      <c r="L167" s="4">
        <v>23.469999000000001</v>
      </c>
      <c r="M167" s="4">
        <v>21.620000999999998</v>
      </c>
      <c r="N167" s="4">
        <v>30.1</v>
      </c>
      <c r="O167" s="4">
        <v>18.950001</v>
      </c>
      <c r="P167" s="4">
        <v>39.31324</v>
      </c>
      <c r="Q167" s="4">
        <v>96.050003000000004</v>
      </c>
    </row>
    <row r="168" spans="1:17">
      <c r="A168" s="1">
        <v>44413</v>
      </c>
      <c r="B168" t="s">
        <v>2</v>
      </c>
      <c r="C168" t="s">
        <v>3</v>
      </c>
      <c r="D168" s="2">
        <v>28.35</v>
      </c>
      <c r="E168" s="2"/>
      <c r="G168" s="1">
        <v>44201</v>
      </c>
      <c r="H168" s="4">
        <v>66.959998999999996</v>
      </c>
      <c r="I168" s="4">
        <v>20.366667</v>
      </c>
      <c r="J168" s="4">
        <v>25.870000999999998</v>
      </c>
      <c r="K168" s="4">
        <v>67.379997000000003</v>
      </c>
      <c r="L168" s="4">
        <v>24.93</v>
      </c>
      <c r="M168" s="4">
        <v>22.58</v>
      </c>
      <c r="N168" s="4">
        <v>30.040001</v>
      </c>
      <c r="O168" s="4">
        <v>19.02</v>
      </c>
      <c r="P168" s="4">
        <v>40.161929999999998</v>
      </c>
      <c r="Q168" s="4">
        <v>93</v>
      </c>
    </row>
    <row r="169" spans="1:17">
      <c r="A169" s="1">
        <v>44413</v>
      </c>
      <c r="B169" t="s">
        <v>4</v>
      </c>
      <c r="C169" t="s">
        <v>5</v>
      </c>
      <c r="D169" s="2">
        <v>6.72</v>
      </c>
      <c r="E169" s="2"/>
      <c r="G169" s="1">
        <v>44200</v>
      </c>
      <c r="H169" s="4">
        <v>68</v>
      </c>
      <c r="I169" s="4">
        <v>20.326665999999999</v>
      </c>
      <c r="J169" s="4">
        <v>26.049999</v>
      </c>
      <c r="K169" s="4">
        <v>67.779999000000004</v>
      </c>
      <c r="L169" s="4">
        <v>25.442855999999999</v>
      </c>
      <c r="M169" s="4">
        <v>22.549999</v>
      </c>
      <c r="N169" s="4">
        <v>28.91</v>
      </c>
      <c r="O169" s="4">
        <v>19.149999999999999</v>
      </c>
      <c r="P169" s="4">
        <v>40.293948999999998</v>
      </c>
      <c r="Q169" s="4">
        <v>91.459998999999996</v>
      </c>
    </row>
    <row r="170" spans="1:17">
      <c r="A170" s="1">
        <v>44413</v>
      </c>
      <c r="B170" t="s">
        <v>6</v>
      </c>
      <c r="C170" t="s">
        <v>7</v>
      </c>
      <c r="D170" s="2">
        <v>109.08000199999999</v>
      </c>
      <c r="E170" s="2"/>
      <c r="G170" s="1">
        <v>44195</v>
      </c>
      <c r="H170" s="4">
        <v>68.180000000000007</v>
      </c>
      <c r="I170" s="4">
        <v>20.66</v>
      </c>
      <c r="J170" s="4">
        <v>26.549999</v>
      </c>
      <c r="K170" s="4">
        <v>68.949996999999996</v>
      </c>
      <c r="L170" s="4">
        <v>26.231085</v>
      </c>
      <c r="M170" s="4">
        <v>23.530000999999999</v>
      </c>
      <c r="N170" s="4">
        <v>28.34</v>
      </c>
      <c r="O170" s="4">
        <v>19.389999</v>
      </c>
      <c r="P170" s="4">
        <v>41.585842</v>
      </c>
      <c r="Q170" s="4">
        <v>87.449996999999996</v>
      </c>
    </row>
    <row r="171" spans="1:17">
      <c r="A171" s="1">
        <v>44413</v>
      </c>
      <c r="B171" t="s">
        <v>8</v>
      </c>
      <c r="C171" t="s">
        <v>9</v>
      </c>
      <c r="D171" s="2">
        <v>18.860001</v>
      </c>
      <c r="E171" s="2"/>
      <c r="G171" s="1">
        <v>44194</v>
      </c>
      <c r="H171" s="4">
        <v>68.139999000000003</v>
      </c>
      <c r="I171" s="4">
        <v>20.606667000000002</v>
      </c>
      <c r="J171" s="4">
        <v>25.57</v>
      </c>
      <c r="K171" s="4">
        <v>67.059997999999993</v>
      </c>
      <c r="L171" s="4">
        <v>26.151264000000001</v>
      </c>
      <c r="M171" s="4">
        <v>23.360001</v>
      </c>
      <c r="N171" s="4">
        <v>28.27</v>
      </c>
      <c r="O171" s="4">
        <v>19.600000000000001</v>
      </c>
      <c r="P171" s="4">
        <v>42.236507000000003</v>
      </c>
      <c r="Q171" s="4">
        <v>87.07</v>
      </c>
    </row>
    <row r="172" spans="1:17">
      <c r="A172" s="1">
        <v>44413</v>
      </c>
      <c r="B172" t="s">
        <v>10</v>
      </c>
      <c r="C172" t="s">
        <v>11</v>
      </c>
      <c r="D172" s="2">
        <v>23.23</v>
      </c>
      <c r="E172" s="2"/>
      <c r="G172" s="1">
        <v>44193</v>
      </c>
      <c r="H172" s="4">
        <v>68.599997999999999</v>
      </c>
      <c r="I172" s="4">
        <v>20.5</v>
      </c>
      <c r="J172" s="4">
        <v>25.440000999999999</v>
      </c>
      <c r="K172" s="4">
        <v>66.699996999999996</v>
      </c>
      <c r="L172" s="4">
        <v>26.0016</v>
      </c>
      <c r="M172" s="4">
        <v>24.26</v>
      </c>
      <c r="N172" s="4">
        <v>28.18</v>
      </c>
      <c r="O172" s="4">
        <v>19.469999000000001</v>
      </c>
      <c r="P172" s="4">
        <v>40.793731999999999</v>
      </c>
      <c r="Q172" s="4">
        <v>87.309997999999993</v>
      </c>
    </row>
    <row r="173" spans="1:17">
      <c r="A173" s="1">
        <v>44413</v>
      </c>
      <c r="B173" t="s">
        <v>12</v>
      </c>
      <c r="C173" t="s">
        <v>13</v>
      </c>
      <c r="D173" s="2">
        <v>24.700001</v>
      </c>
      <c r="E173" s="2"/>
      <c r="G173" s="1">
        <v>44188</v>
      </c>
      <c r="H173" s="4">
        <v>67.459998999999996</v>
      </c>
      <c r="I173" s="4">
        <v>19.996666000000001</v>
      </c>
      <c r="J173" s="4">
        <v>25.139999</v>
      </c>
      <c r="K173" s="4">
        <v>66.599997999999999</v>
      </c>
      <c r="L173" s="4">
        <v>25.103617</v>
      </c>
      <c r="M173" s="4">
        <v>23.74</v>
      </c>
      <c r="N173" s="4">
        <v>27.950001</v>
      </c>
      <c r="O173" s="4">
        <v>19.219999000000001</v>
      </c>
      <c r="P173" s="4">
        <v>40.623997000000003</v>
      </c>
      <c r="Q173" s="4">
        <v>87.360000999999997</v>
      </c>
    </row>
    <row r="174" spans="1:17">
      <c r="A174" s="1">
        <v>44413</v>
      </c>
      <c r="B174" t="s">
        <v>14</v>
      </c>
      <c r="C174" t="s">
        <v>15</v>
      </c>
      <c r="D174" s="2">
        <v>58.5</v>
      </c>
      <c r="E174" s="2"/>
      <c r="G174" s="1">
        <v>44187</v>
      </c>
      <c r="H174" s="4">
        <v>67.900002000000001</v>
      </c>
      <c r="I174" s="4">
        <v>20.093332</v>
      </c>
      <c r="J174" s="4">
        <v>25.68</v>
      </c>
      <c r="K174" s="4">
        <v>64.879997000000003</v>
      </c>
      <c r="L174" s="4">
        <v>24.824244</v>
      </c>
      <c r="M174" s="4">
        <v>23.24</v>
      </c>
      <c r="N174" s="4">
        <v>27.280000999999999</v>
      </c>
      <c r="O174" s="4">
        <v>19.190000999999999</v>
      </c>
      <c r="P174" s="4">
        <v>40.444828000000001</v>
      </c>
      <c r="Q174" s="4">
        <v>86.940002000000007</v>
      </c>
    </row>
    <row r="175" spans="1:17">
      <c r="A175" s="1">
        <v>44413</v>
      </c>
      <c r="B175" t="s">
        <v>16</v>
      </c>
      <c r="C175" t="s">
        <v>17</v>
      </c>
      <c r="D175" s="2">
        <v>92</v>
      </c>
      <c r="E175" s="2"/>
      <c r="G175" s="1">
        <v>44186</v>
      </c>
      <c r="H175" s="4">
        <v>67.959998999999996</v>
      </c>
      <c r="I175" s="4">
        <v>19.666665999999999</v>
      </c>
      <c r="J175" s="4">
        <v>24.92</v>
      </c>
      <c r="K175" s="4">
        <v>65.739998</v>
      </c>
      <c r="L175" s="4">
        <v>24.874131999999999</v>
      </c>
      <c r="M175" s="4">
        <v>23.799999</v>
      </c>
      <c r="N175" s="4">
        <v>27.02</v>
      </c>
      <c r="O175" s="4">
        <v>18.969999000000001</v>
      </c>
      <c r="P175" s="4">
        <v>41.218079000000003</v>
      </c>
      <c r="Q175" s="4">
        <v>86.860000999999997</v>
      </c>
    </row>
    <row r="176" spans="1:17">
      <c r="A176" s="1">
        <v>44413</v>
      </c>
      <c r="B176" t="s">
        <v>18</v>
      </c>
      <c r="C176" t="s">
        <v>19</v>
      </c>
      <c r="D176" s="2">
        <v>28.98</v>
      </c>
      <c r="E176" s="2"/>
      <c r="G176" s="1">
        <v>44183</v>
      </c>
      <c r="H176" s="4">
        <v>68.440002000000007</v>
      </c>
      <c r="I176" s="4">
        <v>19.933332</v>
      </c>
      <c r="J176" s="4">
        <v>25.639999</v>
      </c>
      <c r="K176" s="4">
        <v>66.709998999999996</v>
      </c>
      <c r="L176" s="4">
        <v>25.472788000000001</v>
      </c>
      <c r="M176" s="4">
        <v>24.370000999999998</v>
      </c>
      <c r="N176" s="4">
        <v>28.1</v>
      </c>
      <c r="O176" s="4">
        <v>19.48</v>
      </c>
      <c r="P176" s="4">
        <v>41.708430999999997</v>
      </c>
      <c r="Q176" s="4">
        <v>87.800003000000004</v>
      </c>
    </row>
    <row r="177" spans="1:17">
      <c r="A177" s="1">
        <v>44413</v>
      </c>
      <c r="B177" t="s">
        <v>20</v>
      </c>
      <c r="C177" t="s">
        <v>21</v>
      </c>
      <c r="D177" s="2">
        <v>15.71</v>
      </c>
      <c r="E177" s="2"/>
      <c r="G177" s="1">
        <v>44182</v>
      </c>
      <c r="H177" s="4">
        <v>70.220000999999996</v>
      </c>
      <c r="I177" s="4">
        <v>20.149999999999999</v>
      </c>
      <c r="J177" s="4">
        <v>25.01</v>
      </c>
      <c r="K177" s="4">
        <v>67.129997000000003</v>
      </c>
      <c r="L177" s="4">
        <v>26.141286999999998</v>
      </c>
      <c r="M177" s="4">
        <v>24.91</v>
      </c>
      <c r="N177" s="4">
        <v>28.24</v>
      </c>
      <c r="O177" s="4">
        <v>19.879999000000002</v>
      </c>
      <c r="P177" s="4">
        <v>42.189357999999999</v>
      </c>
      <c r="Q177" s="4">
        <v>87.199996999999996</v>
      </c>
    </row>
    <row r="178" spans="1:17">
      <c r="A178" s="1">
        <v>44412</v>
      </c>
      <c r="B178" t="s">
        <v>2</v>
      </c>
      <c r="C178" t="s">
        <v>3</v>
      </c>
      <c r="D178" s="2">
        <v>26.280000999999999</v>
      </c>
      <c r="E178" s="2"/>
      <c r="G178" s="1">
        <v>44181</v>
      </c>
      <c r="H178" s="4">
        <v>70.839995999999999</v>
      </c>
      <c r="I178" s="4">
        <v>20.183332</v>
      </c>
      <c r="J178" s="4">
        <v>24.75</v>
      </c>
      <c r="K178" s="4">
        <v>65.959998999999996</v>
      </c>
      <c r="L178" s="4">
        <v>25.562586</v>
      </c>
      <c r="M178" s="4">
        <v>25.299999</v>
      </c>
      <c r="N178" s="4">
        <v>28.190000999999999</v>
      </c>
      <c r="O178" s="4">
        <v>19.799999</v>
      </c>
      <c r="P178" s="4">
        <v>42.575980999999999</v>
      </c>
      <c r="Q178" s="4">
        <v>86.220000999999996</v>
      </c>
    </row>
    <row r="179" spans="1:17">
      <c r="A179" s="1">
        <v>44412</v>
      </c>
      <c r="B179" t="s">
        <v>4</v>
      </c>
      <c r="C179" t="s">
        <v>5</v>
      </c>
      <c r="D179" s="2">
        <v>6.84</v>
      </c>
      <c r="E179" s="2"/>
      <c r="G179" s="1">
        <v>44180</v>
      </c>
      <c r="H179" s="4">
        <v>70.419998000000007</v>
      </c>
      <c r="I179" s="4">
        <v>19.626664999999999</v>
      </c>
      <c r="J179" s="4">
        <v>24.4</v>
      </c>
      <c r="K179" s="4">
        <v>64.699996999999996</v>
      </c>
      <c r="L179" s="4">
        <v>25.213369</v>
      </c>
      <c r="M179" s="4">
        <v>25.059999000000001</v>
      </c>
      <c r="N179" s="4">
        <v>27.85</v>
      </c>
      <c r="O179" s="4">
        <v>19.790001</v>
      </c>
      <c r="P179" s="4">
        <v>42.019618999999999</v>
      </c>
      <c r="Q179" s="4">
        <v>84.5</v>
      </c>
    </row>
    <row r="180" spans="1:17">
      <c r="A180" s="1">
        <v>44412</v>
      </c>
      <c r="B180" t="s">
        <v>6</v>
      </c>
      <c r="C180" t="s">
        <v>7</v>
      </c>
      <c r="D180" s="2">
        <v>112.519997</v>
      </c>
      <c r="E180" s="2"/>
      <c r="G180" s="1">
        <v>44179</v>
      </c>
      <c r="H180" s="4">
        <v>70.180000000000007</v>
      </c>
      <c r="I180" s="4">
        <v>19.426666000000001</v>
      </c>
      <c r="J180" s="4">
        <v>23.950001</v>
      </c>
      <c r="K180" s="4">
        <v>63.290000999999997</v>
      </c>
      <c r="L180" s="4">
        <v>23.457314</v>
      </c>
      <c r="M180" s="4">
        <v>25.059999000000001</v>
      </c>
      <c r="N180" s="4">
        <v>27.620000999999998</v>
      </c>
      <c r="O180" s="4">
        <v>19.450001</v>
      </c>
      <c r="P180" s="4">
        <v>42.293087</v>
      </c>
      <c r="Q180" s="4">
        <v>83.550003000000004</v>
      </c>
    </row>
    <row r="181" spans="1:17">
      <c r="A181" s="1">
        <v>44412</v>
      </c>
      <c r="B181" t="s">
        <v>8</v>
      </c>
      <c r="C181" t="s">
        <v>9</v>
      </c>
      <c r="D181" s="2">
        <v>19.059999000000001</v>
      </c>
      <c r="E181" s="2"/>
      <c r="G181" s="1">
        <v>44176</v>
      </c>
      <c r="H181" s="4">
        <v>69.610000999999997</v>
      </c>
      <c r="I181" s="4">
        <v>19.613333000000001</v>
      </c>
      <c r="J181" s="4">
        <v>23.82</v>
      </c>
      <c r="K181" s="4">
        <v>63.700001</v>
      </c>
      <c r="L181" s="4">
        <v>23.557091</v>
      </c>
      <c r="M181" s="4">
        <v>25.02</v>
      </c>
      <c r="N181" s="4">
        <v>27.57</v>
      </c>
      <c r="O181" s="4">
        <v>19.579999999999998</v>
      </c>
      <c r="P181" s="4">
        <v>42.472256000000002</v>
      </c>
      <c r="Q181" s="4">
        <v>84.860000999999997</v>
      </c>
    </row>
    <row r="182" spans="1:17">
      <c r="A182" s="1">
        <v>44412</v>
      </c>
      <c r="B182" t="s">
        <v>10</v>
      </c>
      <c r="C182" t="s">
        <v>11</v>
      </c>
      <c r="D182" s="2">
        <v>23.51</v>
      </c>
      <c r="E182" s="2"/>
      <c r="G182" s="1">
        <v>44175</v>
      </c>
      <c r="H182" s="4">
        <v>69.599997999999999</v>
      </c>
      <c r="I182" s="4">
        <v>19.403334000000001</v>
      </c>
      <c r="J182" s="4">
        <v>23.809999000000001</v>
      </c>
      <c r="K182" s="4">
        <v>63.529998999999997</v>
      </c>
      <c r="L182" s="4">
        <v>24.924021</v>
      </c>
      <c r="M182" s="4">
        <v>25.950001</v>
      </c>
      <c r="N182" s="4">
        <v>27.82</v>
      </c>
      <c r="O182" s="4">
        <v>19.100000000000001</v>
      </c>
      <c r="P182" s="4">
        <v>41.915889999999997</v>
      </c>
      <c r="Q182" s="4">
        <v>85</v>
      </c>
    </row>
    <row r="183" spans="1:17">
      <c r="A183" s="1">
        <v>44412</v>
      </c>
      <c r="B183" t="s">
        <v>12</v>
      </c>
      <c r="C183" t="s">
        <v>13</v>
      </c>
      <c r="D183" s="2">
        <v>25</v>
      </c>
      <c r="E183" s="2"/>
      <c r="G183" s="1">
        <v>44174</v>
      </c>
      <c r="H183" s="4">
        <v>69.949996999999996</v>
      </c>
      <c r="I183" s="4">
        <v>18.883333</v>
      </c>
      <c r="J183" s="4">
        <v>23.719999000000001</v>
      </c>
      <c r="K183" s="4">
        <v>63.869999</v>
      </c>
      <c r="L183" s="4">
        <v>24.285454000000001</v>
      </c>
      <c r="M183" s="4">
        <v>24.84</v>
      </c>
      <c r="N183" s="4">
        <v>26.940000999999999</v>
      </c>
      <c r="O183" s="4">
        <v>19.27</v>
      </c>
      <c r="P183" s="4">
        <v>39.963901999999997</v>
      </c>
      <c r="Q183" s="4">
        <v>82.699996999999996</v>
      </c>
    </row>
    <row r="184" spans="1:17">
      <c r="A184" s="1">
        <v>44412</v>
      </c>
      <c r="B184" t="s">
        <v>14</v>
      </c>
      <c r="C184" t="s">
        <v>15</v>
      </c>
      <c r="D184" s="2">
        <v>59.16</v>
      </c>
      <c r="E184" s="2"/>
      <c r="G184" s="1">
        <v>44173</v>
      </c>
      <c r="H184" s="4">
        <v>70.139999000000003</v>
      </c>
      <c r="I184" s="4">
        <v>19.373332999999999</v>
      </c>
      <c r="J184" s="4">
        <v>23.870000999999998</v>
      </c>
      <c r="K184" s="4">
        <v>65.959998999999996</v>
      </c>
      <c r="L184" s="4">
        <v>25.382989999999999</v>
      </c>
      <c r="M184" s="4">
        <v>24.49</v>
      </c>
      <c r="N184" s="4">
        <v>26.66</v>
      </c>
      <c r="O184" s="4">
        <v>19.25</v>
      </c>
      <c r="P184" s="4">
        <v>40.407108000000001</v>
      </c>
      <c r="Q184" s="4">
        <v>82.900002000000001</v>
      </c>
    </row>
    <row r="185" spans="1:17">
      <c r="A185" s="1">
        <v>44412</v>
      </c>
      <c r="B185" t="s">
        <v>16</v>
      </c>
      <c r="C185" t="s">
        <v>17</v>
      </c>
      <c r="D185" s="2">
        <v>91.790001000000004</v>
      </c>
      <c r="E185" s="2"/>
      <c r="G185" s="1">
        <v>44172</v>
      </c>
      <c r="H185" s="4">
        <v>70.190002000000007</v>
      </c>
      <c r="I185" s="4">
        <v>19.486666</v>
      </c>
      <c r="J185" s="4">
        <v>24.309999000000001</v>
      </c>
      <c r="K185" s="4">
        <v>64.959998999999996</v>
      </c>
      <c r="L185" s="4">
        <v>25.382989999999999</v>
      </c>
      <c r="M185" s="4">
        <v>24.9</v>
      </c>
      <c r="N185" s="4">
        <v>27</v>
      </c>
      <c r="O185" s="4">
        <v>19.07</v>
      </c>
      <c r="P185" s="4">
        <v>40.642853000000002</v>
      </c>
      <c r="Q185" s="4">
        <v>82.949996999999996</v>
      </c>
    </row>
    <row r="186" spans="1:17">
      <c r="A186" s="1">
        <v>44412</v>
      </c>
      <c r="B186" t="s">
        <v>18</v>
      </c>
      <c r="C186" t="s">
        <v>19</v>
      </c>
      <c r="D186" s="2">
        <v>29.030000999999999</v>
      </c>
      <c r="E186" s="2"/>
      <c r="G186" s="1">
        <v>44169</v>
      </c>
      <c r="H186" s="4">
        <v>70.900002000000001</v>
      </c>
      <c r="I186" s="4">
        <v>19.59</v>
      </c>
      <c r="J186" s="4">
        <v>24.18</v>
      </c>
      <c r="K186" s="4">
        <v>67.019997000000004</v>
      </c>
      <c r="L186" s="4">
        <v>25.253281000000001</v>
      </c>
      <c r="M186" s="4">
        <v>24.76</v>
      </c>
      <c r="N186" s="4">
        <v>27.530000999999999</v>
      </c>
      <c r="O186" s="4">
        <v>19.389999</v>
      </c>
      <c r="P186" s="4">
        <v>41.548126000000003</v>
      </c>
      <c r="Q186" s="4">
        <v>81.980002999999996</v>
      </c>
    </row>
    <row r="187" spans="1:17">
      <c r="A187" s="1">
        <v>44412</v>
      </c>
      <c r="B187" t="s">
        <v>20</v>
      </c>
      <c r="C187" t="s">
        <v>21</v>
      </c>
      <c r="D187" s="2">
        <v>15.94</v>
      </c>
      <c r="E187" s="2"/>
      <c r="G187" s="1">
        <v>44168</v>
      </c>
      <c r="H187" s="4">
        <v>69.410004000000001</v>
      </c>
      <c r="I187" s="4">
        <v>19.629999000000002</v>
      </c>
      <c r="J187" s="4">
        <v>24.23</v>
      </c>
      <c r="K187" s="4">
        <v>68.089995999999999</v>
      </c>
      <c r="L187" s="4">
        <v>23.597000000000001</v>
      </c>
      <c r="M187" s="4">
        <v>25.15</v>
      </c>
      <c r="N187" s="4">
        <v>26.639999</v>
      </c>
      <c r="O187" s="4">
        <v>19.440000999999999</v>
      </c>
      <c r="P187" s="4">
        <v>41.774441000000003</v>
      </c>
      <c r="Q187" s="4">
        <v>78.959998999999996</v>
      </c>
    </row>
    <row r="188" spans="1:17">
      <c r="A188" s="1">
        <v>44411</v>
      </c>
      <c r="B188" t="s">
        <v>2</v>
      </c>
      <c r="C188" t="s">
        <v>3</v>
      </c>
      <c r="D188" s="2">
        <v>26.85</v>
      </c>
      <c r="E188" s="2"/>
      <c r="G188" s="1">
        <v>44167</v>
      </c>
      <c r="H188" s="4">
        <v>70.849997999999999</v>
      </c>
      <c r="I188" s="4">
        <v>19.866667</v>
      </c>
      <c r="J188" s="4">
        <v>24.91</v>
      </c>
      <c r="K188" s="4">
        <v>65.569999999999993</v>
      </c>
      <c r="L188" s="4">
        <v>22.968412000000001</v>
      </c>
      <c r="M188" s="4">
        <v>24.4</v>
      </c>
      <c r="N188" s="4">
        <v>25.91</v>
      </c>
      <c r="O188" s="4">
        <v>19.399999999999999</v>
      </c>
      <c r="P188" s="4">
        <v>41.453826999999997</v>
      </c>
      <c r="Q188" s="4">
        <v>79.839995999999999</v>
      </c>
    </row>
    <row r="189" spans="1:17">
      <c r="A189" s="1">
        <v>44411</v>
      </c>
      <c r="B189" t="s">
        <v>4</v>
      </c>
      <c r="C189" t="s">
        <v>5</v>
      </c>
      <c r="D189" s="2">
        <v>7.03</v>
      </c>
      <c r="E189" s="2"/>
      <c r="G189" s="1">
        <v>44166</v>
      </c>
      <c r="H189" s="4">
        <v>69.160004000000001</v>
      </c>
      <c r="I189" s="4">
        <v>18.926666000000001</v>
      </c>
      <c r="J189" s="4">
        <v>25.559999000000001</v>
      </c>
      <c r="K189" s="4">
        <v>65.449996999999996</v>
      </c>
      <c r="L189" s="4">
        <v>22.938479999999998</v>
      </c>
      <c r="M189" s="4">
        <v>24.040001</v>
      </c>
      <c r="N189" s="4">
        <v>25.6</v>
      </c>
      <c r="O189" s="4">
        <v>19.84</v>
      </c>
      <c r="P189" s="4">
        <v>40.859741</v>
      </c>
      <c r="Q189" s="4">
        <v>81.25</v>
      </c>
    </row>
    <row r="190" spans="1:17">
      <c r="A190" s="1">
        <v>44411</v>
      </c>
      <c r="B190" t="s">
        <v>6</v>
      </c>
      <c r="C190" t="s">
        <v>7</v>
      </c>
      <c r="D190" s="2">
        <v>112.639999</v>
      </c>
      <c r="E190" s="2"/>
      <c r="G190" s="1">
        <v>44165</v>
      </c>
      <c r="H190" s="4">
        <v>69.449996999999996</v>
      </c>
      <c r="I190" s="4">
        <v>18.709999</v>
      </c>
      <c r="J190" s="4">
        <v>25.01</v>
      </c>
      <c r="K190" s="4">
        <v>67.220000999999996</v>
      </c>
      <c r="L190" s="4">
        <v>22.878613999999999</v>
      </c>
      <c r="M190" s="4">
        <v>22.67</v>
      </c>
      <c r="N190" s="4">
        <v>24.9</v>
      </c>
      <c r="O190" s="4">
        <v>20.110001</v>
      </c>
      <c r="P190" s="4">
        <v>40.237369999999999</v>
      </c>
      <c r="Q190" s="4">
        <v>78</v>
      </c>
    </row>
    <row r="191" spans="1:17">
      <c r="A191" s="1">
        <v>44411</v>
      </c>
      <c r="B191" t="s">
        <v>8</v>
      </c>
      <c r="C191" t="s">
        <v>9</v>
      </c>
      <c r="D191" s="2">
        <v>19.120000999999998</v>
      </c>
      <c r="E191" s="2"/>
      <c r="G191" s="1">
        <v>44162</v>
      </c>
      <c r="H191" s="4">
        <v>71</v>
      </c>
      <c r="I191" s="4">
        <v>18.966664999999999</v>
      </c>
      <c r="J191" s="4">
        <v>25.01</v>
      </c>
      <c r="K191" s="4">
        <v>66.440002000000007</v>
      </c>
      <c r="L191" s="4">
        <v>23.587022999999999</v>
      </c>
      <c r="M191" s="4">
        <v>23.5</v>
      </c>
      <c r="N191" s="4">
        <v>25.5</v>
      </c>
      <c r="O191" s="4">
        <v>19.41</v>
      </c>
      <c r="P191" s="4">
        <v>41.133209000000001</v>
      </c>
      <c r="Q191" s="4">
        <v>78.440002000000007</v>
      </c>
    </row>
    <row r="192" spans="1:17">
      <c r="A192" s="1">
        <v>44411</v>
      </c>
      <c r="B192" t="s">
        <v>10</v>
      </c>
      <c r="C192" t="s">
        <v>11</v>
      </c>
      <c r="D192" s="2">
        <v>23.799999</v>
      </c>
      <c r="E192" s="2"/>
      <c r="G192" s="1">
        <v>44161</v>
      </c>
      <c r="H192" s="4">
        <v>71.199996999999996</v>
      </c>
      <c r="I192" s="4">
        <v>19</v>
      </c>
      <c r="J192" s="4">
        <v>24.09</v>
      </c>
      <c r="K192" s="4">
        <v>65.440002000000007</v>
      </c>
      <c r="L192" s="4">
        <v>23.646889000000002</v>
      </c>
      <c r="M192" s="4">
        <v>23.440000999999999</v>
      </c>
      <c r="N192" s="4">
        <v>25.82</v>
      </c>
      <c r="O192" s="4">
        <v>19.469999000000001</v>
      </c>
      <c r="P192" s="4">
        <v>40.947758</v>
      </c>
      <c r="Q192" s="4">
        <v>76.569999999999993</v>
      </c>
    </row>
    <row r="193" spans="1:17">
      <c r="A193" s="1">
        <v>44411</v>
      </c>
      <c r="B193" t="s">
        <v>12</v>
      </c>
      <c r="C193" t="s">
        <v>13</v>
      </c>
      <c r="D193" s="2">
        <v>24.49</v>
      </c>
      <c r="E193" s="2"/>
      <c r="G193" s="1">
        <v>44160</v>
      </c>
      <c r="H193" s="4">
        <v>71.519997000000004</v>
      </c>
      <c r="I193" s="4">
        <v>18.870000999999998</v>
      </c>
      <c r="J193" s="4">
        <v>23.34</v>
      </c>
      <c r="K193" s="4">
        <v>65.75</v>
      </c>
      <c r="L193" s="4">
        <v>23.597000000000001</v>
      </c>
      <c r="M193" s="4">
        <v>23.74</v>
      </c>
      <c r="N193" s="4">
        <v>26.25</v>
      </c>
      <c r="O193" s="4">
        <v>19.049999</v>
      </c>
      <c r="P193" s="4">
        <v>40.540500999999999</v>
      </c>
      <c r="Q193" s="4">
        <v>75.5</v>
      </c>
    </row>
    <row r="194" spans="1:17">
      <c r="A194" s="1">
        <v>44411</v>
      </c>
      <c r="B194" t="s">
        <v>14</v>
      </c>
      <c r="C194" t="s">
        <v>15</v>
      </c>
      <c r="D194" s="2">
        <v>61.110000999999997</v>
      </c>
      <c r="E194" s="2"/>
      <c r="G194" s="1">
        <v>44159</v>
      </c>
      <c r="H194" s="4">
        <v>71.930000000000007</v>
      </c>
      <c r="I194" s="4">
        <v>18.566666000000001</v>
      </c>
      <c r="J194" s="4">
        <v>23.530000999999999</v>
      </c>
      <c r="K194" s="4">
        <v>65.599997999999999</v>
      </c>
      <c r="L194" s="4">
        <v>23.656866000000001</v>
      </c>
      <c r="M194" s="4">
        <v>23.5</v>
      </c>
      <c r="N194" s="4">
        <v>26.219999000000001</v>
      </c>
      <c r="O194" s="4">
        <v>19.200001</v>
      </c>
      <c r="P194" s="4">
        <v>39.809291999999999</v>
      </c>
      <c r="Q194" s="4">
        <v>74.800003000000004</v>
      </c>
    </row>
    <row r="195" spans="1:17">
      <c r="A195" s="1">
        <v>44411</v>
      </c>
      <c r="B195" t="s">
        <v>16</v>
      </c>
      <c r="C195" t="s">
        <v>17</v>
      </c>
      <c r="D195" s="2">
        <v>92.029999000000004</v>
      </c>
      <c r="E195" s="2"/>
      <c r="G195" s="1">
        <v>44158</v>
      </c>
      <c r="H195" s="4">
        <v>71.879997000000003</v>
      </c>
      <c r="I195" s="4">
        <v>18.030000999999999</v>
      </c>
      <c r="J195" s="4">
        <v>23.43</v>
      </c>
      <c r="K195" s="4">
        <v>65.360000999999997</v>
      </c>
      <c r="L195" s="4">
        <v>23.646889000000002</v>
      </c>
      <c r="M195" s="4">
        <v>21.93</v>
      </c>
      <c r="N195" s="4">
        <v>25.1</v>
      </c>
      <c r="O195" s="4">
        <v>19.299999</v>
      </c>
      <c r="P195" s="4">
        <v>38.892966999999999</v>
      </c>
      <c r="Q195" s="4">
        <v>71.290001000000004</v>
      </c>
    </row>
    <row r="196" spans="1:17">
      <c r="A196" s="1">
        <v>44411</v>
      </c>
      <c r="B196" t="s">
        <v>18</v>
      </c>
      <c r="C196" t="s">
        <v>19</v>
      </c>
      <c r="D196" s="2">
        <v>29.799999</v>
      </c>
      <c r="E196" s="2"/>
      <c r="G196" s="1">
        <v>44154</v>
      </c>
      <c r="H196" s="4">
        <v>69.209998999999996</v>
      </c>
      <c r="I196" s="4">
        <v>18.440000999999999</v>
      </c>
      <c r="J196" s="4">
        <v>23.360001</v>
      </c>
      <c r="K196" s="4">
        <v>65.480002999999996</v>
      </c>
      <c r="L196" s="4">
        <v>24.205632999999999</v>
      </c>
      <c r="M196" s="4">
        <v>22</v>
      </c>
      <c r="N196" s="4">
        <v>23.82</v>
      </c>
      <c r="O196" s="4">
        <v>20.290001</v>
      </c>
      <c r="P196" s="4">
        <v>38.606032999999996</v>
      </c>
      <c r="Q196" s="4">
        <v>67.720000999999996</v>
      </c>
    </row>
    <row r="197" spans="1:17">
      <c r="A197" s="1">
        <v>44411</v>
      </c>
      <c r="B197" t="s">
        <v>20</v>
      </c>
      <c r="C197" t="s">
        <v>21</v>
      </c>
      <c r="D197" s="2">
        <v>16.010000000000002</v>
      </c>
      <c r="E197" s="2"/>
      <c r="G197" s="1">
        <v>44153</v>
      </c>
      <c r="H197" s="4">
        <v>68.699996999999996</v>
      </c>
      <c r="I197" s="4">
        <v>18.016666000000001</v>
      </c>
      <c r="J197" s="4">
        <v>23.799999</v>
      </c>
      <c r="K197" s="4">
        <v>64.489998</v>
      </c>
      <c r="L197" s="4">
        <v>24.335342000000001</v>
      </c>
      <c r="M197" s="4">
        <v>22.120000999999998</v>
      </c>
      <c r="N197" s="4">
        <v>23.549999</v>
      </c>
      <c r="O197" s="4">
        <v>20</v>
      </c>
      <c r="P197" s="4">
        <v>38.633803999999998</v>
      </c>
      <c r="Q197" s="4">
        <v>66.449996999999996</v>
      </c>
    </row>
    <row r="198" spans="1:17">
      <c r="A198" s="1">
        <v>44410</v>
      </c>
      <c r="B198" t="s">
        <v>2</v>
      </c>
      <c r="C198" t="s">
        <v>3</v>
      </c>
      <c r="D198" s="2">
        <v>26.41</v>
      </c>
      <c r="E198" s="2"/>
      <c r="G198" s="1">
        <v>44152</v>
      </c>
      <c r="H198" s="4">
        <v>69.220000999999996</v>
      </c>
      <c r="I198" s="4">
        <v>17.850000000000001</v>
      </c>
      <c r="J198" s="4">
        <v>23.799999</v>
      </c>
      <c r="K198" s="4">
        <v>66</v>
      </c>
      <c r="L198" s="4">
        <v>23.816507000000001</v>
      </c>
      <c r="M198" s="4">
        <v>23.09</v>
      </c>
      <c r="N198" s="4">
        <v>23.690000999999999</v>
      </c>
      <c r="O198" s="4">
        <v>19.889999</v>
      </c>
      <c r="P198" s="4">
        <v>39.772269999999999</v>
      </c>
      <c r="Q198" s="4">
        <v>66.970000999999996</v>
      </c>
    </row>
    <row r="199" spans="1:17">
      <c r="A199" s="1">
        <v>44410</v>
      </c>
      <c r="B199" t="s">
        <v>4</v>
      </c>
      <c r="C199" t="s">
        <v>5</v>
      </c>
      <c r="D199" s="2">
        <v>7.27</v>
      </c>
      <c r="E199" s="2"/>
      <c r="G199" s="1">
        <v>44151</v>
      </c>
      <c r="H199" s="4">
        <v>70.419998000000007</v>
      </c>
      <c r="I199" s="4">
        <v>17.799999</v>
      </c>
      <c r="J199" s="4">
        <v>24.23</v>
      </c>
      <c r="K199" s="4">
        <v>66.819999999999993</v>
      </c>
      <c r="L199" s="4">
        <v>23.527159000000001</v>
      </c>
      <c r="M199" s="4">
        <v>22.719999000000001</v>
      </c>
      <c r="N199" s="4">
        <v>23.290001</v>
      </c>
      <c r="O199" s="4">
        <v>19.780000999999999</v>
      </c>
      <c r="P199" s="4">
        <v>39.707478000000002</v>
      </c>
      <c r="Q199" s="4">
        <v>64.919998000000007</v>
      </c>
    </row>
    <row r="200" spans="1:17">
      <c r="A200" s="1">
        <v>44410</v>
      </c>
      <c r="B200" t="s">
        <v>6</v>
      </c>
      <c r="C200" t="s">
        <v>7</v>
      </c>
      <c r="D200" s="2">
        <v>108.93</v>
      </c>
      <c r="E200" s="2"/>
      <c r="G200" s="1">
        <v>44148</v>
      </c>
      <c r="H200" s="4">
        <v>67.989998</v>
      </c>
      <c r="I200" s="4">
        <v>17.899999999999999</v>
      </c>
      <c r="J200" s="4">
        <v>24.48</v>
      </c>
      <c r="K200" s="4">
        <v>67</v>
      </c>
      <c r="L200" s="4">
        <v>23.996103000000002</v>
      </c>
      <c r="M200" s="4">
        <v>22.450001</v>
      </c>
      <c r="N200" s="4">
        <v>22.629999000000002</v>
      </c>
      <c r="O200" s="4">
        <v>19.41</v>
      </c>
      <c r="P200" s="4">
        <v>38.874454</v>
      </c>
      <c r="Q200" s="4">
        <v>63.25</v>
      </c>
    </row>
    <row r="201" spans="1:17">
      <c r="A201" s="1">
        <v>44410</v>
      </c>
      <c r="B201" t="s">
        <v>8</v>
      </c>
      <c r="C201" t="s">
        <v>9</v>
      </c>
      <c r="D201" s="2">
        <v>18.870000999999998</v>
      </c>
      <c r="E201" s="2"/>
      <c r="G201" s="1">
        <v>44147</v>
      </c>
      <c r="H201" s="4">
        <v>64.150002000000001</v>
      </c>
      <c r="I201" s="4">
        <v>17.926666000000001</v>
      </c>
      <c r="J201" s="4">
        <v>23.48</v>
      </c>
      <c r="K201" s="4">
        <v>65.449996999999996</v>
      </c>
      <c r="L201" s="4">
        <v>23.876373000000001</v>
      </c>
      <c r="M201" s="4">
        <v>22.99</v>
      </c>
      <c r="N201" s="4">
        <v>21.91</v>
      </c>
      <c r="O201" s="4">
        <v>19.010000000000002</v>
      </c>
      <c r="P201" s="4">
        <v>37.532359999999997</v>
      </c>
      <c r="Q201" s="4">
        <v>62.669998</v>
      </c>
    </row>
    <row r="202" spans="1:17">
      <c r="A202" s="1">
        <v>44410</v>
      </c>
      <c r="B202" t="s">
        <v>10</v>
      </c>
      <c r="C202" t="s">
        <v>11</v>
      </c>
      <c r="D202" s="2">
        <v>24.02</v>
      </c>
      <c r="E202" s="2"/>
      <c r="G202" s="1">
        <v>44146</v>
      </c>
      <c r="H202" s="4">
        <v>65.489998</v>
      </c>
      <c r="I202" s="4">
        <v>18.466664999999999</v>
      </c>
      <c r="J202" s="4">
        <v>23.09</v>
      </c>
      <c r="K202" s="4">
        <v>66.220000999999996</v>
      </c>
      <c r="L202" s="4">
        <v>24.365273999999999</v>
      </c>
      <c r="M202" s="4">
        <v>23.629999000000002</v>
      </c>
      <c r="N202" s="4">
        <v>22.879999000000002</v>
      </c>
      <c r="O202" s="4">
        <v>19.200001</v>
      </c>
      <c r="P202" s="4">
        <v>38.698593000000002</v>
      </c>
      <c r="Q202" s="4">
        <v>63.599997999999999</v>
      </c>
    </row>
    <row r="203" spans="1:17">
      <c r="A203" s="1">
        <v>44410</v>
      </c>
      <c r="B203" t="s">
        <v>12</v>
      </c>
      <c r="C203" t="s">
        <v>13</v>
      </c>
      <c r="D203" s="2">
        <v>24.4</v>
      </c>
      <c r="E203" s="2"/>
      <c r="G203" s="1">
        <v>44145</v>
      </c>
      <c r="H203" s="4">
        <v>65.699996999999996</v>
      </c>
      <c r="I203" s="4">
        <v>18.033332999999999</v>
      </c>
      <c r="J203" s="4">
        <v>23.190000999999999</v>
      </c>
      <c r="K203" s="4">
        <v>66.319999999999993</v>
      </c>
      <c r="L203" s="4">
        <v>25.053728</v>
      </c>
      <c r="M203" s="4">
        <v>24.040001</v>
      </c>
      <c r="N203" s="4">
        <v>23.08</v>
      </c>
      <c r="O203" s="4">
        <v>19.639999</v>
      </c>
      <c r="P203" s="4">
        <v>39.587150999999999</v>
      </c>
      <c r="Q203" s="4">
        <v>63.16</v>
      </c>
    </row>
    <row r="204" spans="1:17">
      <c r="A204" s="1">
        <v>44410</v>
      </c>
      <c r="B204" t="s">
        <v>14</v>
      </c>
      <c r="C204" t="s">
        <v>15</v>
      </c>
      <c r="D204" s="2">
        <v>61.169998</v>
      </c>
      <c r="E204" s="2"/>
      <c r="G204" s="1">
        <v>44144</v>
      </c>
      <c r="H204" s="4">
        <v>64.949996999999996</v>
      </c>
      <c r="I204" s="4">
        <v>17.950001</v>
      </c>
      <c r="J204" s="4">
        <v>23.889999</v>
      </c>
      <c r="K204" s="4">
        <v>66.099997999999999</v>
      </c>
      <c r="L204" s="4">
        <v>25.213369</v>
      </c>
      <c r="M204" s="4">
        <v>24.52</v>
      </c>
      <c r="N204" s="4">
        <v>21.610001</v>
      </c>
      <c r="O204" s="4">
        <v>19.93</v>
      </c>
      <c r="P204" s="4">
        <v>38.439430000000002</v>
      </c>
      <c r="Q204" s="4">
        <v>63.189999</v>
      </c>
    </row>
    <row r="205" spans="1:17">
      <c r="A205" s="1">
        <v>44410</v>
      </c>
      <c r="B205" t="s">
        <v>16</v>
      </c>
      <c r="C205" t="s">
        <v>17</v>
      </c>
      <c r="D205" s="2">
        <v>92.080001999999993</v>
      </c>
      <c r="E205" s="2"/>
      <c r="G205" s="1">
        <v>44141</v>
      </c>
      <c r="H205" s="4">
        <v>63.209999000000003</v>
      </c>
      <c r="I205" s="4">
        <v>18.873332999999999</v>
      </c>
      <c r="J205" s="4">
        <v>23.780000999999999</v>
      </c>
      <c r="K205" s="4">
        <v>68</v>
      </c>
      <c r="L205" s="4">
        <v>24.963930000000001</v>
      </c>
      <c r="M205" s="4">
        <v>21.5</v>
      </c>
      <c r="N205" s="4">
        <v>19.75</v>
      </c>
      <c r="O205" s="4">
        <v>19.84</v>
      </c>
      <c r="P205" s="4">
        <v>38.559756999999998</v>
      </c>
      <c r="Q205" s="4">
        <v>63.189999</v>
      </c>
    </row>
    <row r="206" spans="1:17">
      <c r="A206" s="1">
        <v>44410</v>
      </c>
      <c r="B206" t="s">
        <v>18</v>
      </c>
      <c r="C206" t="s">
        <v>19</v>
      </c>
      <c r="D206" s="2">
        <v>30.690000999999999</v>
      </c>
      <c r="E206" s="2"/>
      <c r="G206" s="1">
        <v>44140</v>
      </c>
      <c r="H206" s="4">
        <v>64.139999000000003</v>
      </c>
      <c r="I206" s="4">
        <v>18.870000999999998</v>
      </c>
      <c r="J206" s="4">
        <v>24.059999000000001</v>
      </c>
      <c r="K206" s="4">
        <v>67.879997000000003</v>
      </c>
      <c r="L206" s="4">
        <v>25.203393999999999</v>
      </c>
      <c r="M206" s="4">
        <v>20.709999</v>
      </c>
      <c r="N206" s="4">
        <v>19.889999</v>
      </c>
      <c r="O206" s="4">
        <v>19.370000999999998</v>
      </c>
      <c r="P206" s="4">
        <v>38.365383000000001</v>
      </c>
      <c r="Q206" s="4">
        <v>62.549999</v>
      </c>
    </row>
    <row r="207" spans="1:17">
      <c r="A207" s="1">
        <v>44410</v>
      </c>
      <c r="B207" t="s">
        <v>20</v>
      </c>
      <c r="C207" t="s">
        <v>21</v>
      </c>
      <c r="D207" s="2">
        <v>15.62</v>
      </c>
      <c r="E207" s="2"/>
      <c r="G207" s="1">
        <v>44139</v>
      </c>
      <c r="H207" s="4">
        <v>64.089995999999999</v>
      </c>
      <c r="I207" s="4">
        <v>18.033332999999999</v>
      </c>
      <c r="J207" s="4">
        <v>23.889999</v>
      </c>
      <c r="K207" s="4">
        <v>66.300003000000004</v>
      </c>
      <c r="L207" s="4">
        <v>24.894086999999999</v>
      </c>
      <c r="M207" s="4">
        <v>19.389999</v>
      </c>
      <c r="N207" s="4">
        <v>19.719999000000001</v>
      </c>
      <c r="O207" s="4">
        <v>19.049999</v>
      </c>
      <c r="P207" s="4">
        <v>37.004779999999997</v>
      </c>
      <c r="Q207" s="4">
        <v>61.580002</v>
      </c>
    </row>
    <row r="208" spans="1:17">
      <c r="A208" s="1">
        <v>44407</v>
      </c>
      <c r="B208" t="s">
        <v>2</v>
      </c>
      <c r="C208" t="s">
        <v>3</v>
      </c>
      <c r="D208" s="2">
        <v>26.91</v>
      </c>
      <c r="E208" s="2"/>
      <c r="G208" s="1">
        <v>44138</v>
      </c>
      <c r="H208" s="4">
        <v>59.799999</v>
      </c>
      <c r="I208" s="4">
        <v>16.989999999999998</v>
      </c>
      <c r="J208" s="4">
        <v>24.219999000000001</v>
      </c>
      <c r="K208" s="4">
        <v>63.77</v>
      </c>
      <c r="L208" s="4">
        <v>23.716732</v>
      </c>
      <c r="M208" s="4">
        <v>18.649999999999999</v>
      </c>
      <c r="N208" s="4">
        <v>19.649999999999999</v>
      </c>
      <c r="O208" s="4">
        <v>18.73</v>
      </c>
      <c r="P208" s="4">
        <v>36.162497999999999</v>
      </c>
      <c r="Q208" s="4">
        <v>63.34</v>
      </c>
    </row>
    <row r="209" spans="1:17">
      <c r="A209" s="1">
        <v>44407</v>
      </c>
      <c r="B209" t="s">
        <v>4</v>
      </c>
      <c r="C209" t="s">
        <v>5</v>
      </c>
      <c r="D209" s="2">
        <v>7.09</v>
      </c>
      <c r="E209" s="2"/>
      <c r="G209" s="1">
        <v>44134</v>
      </c>
      <c r="H209" s="4">
        <v>60.299999</v>
      </c>
      <c r="I209" s="4">
        <v>17.016666000000001</v>
      </c>
      <c r="J209" s="4">
        <v>23.790001</v>
      </c>
      <c r="K209" s="4">
        <v>60.68</v>
      </c>
      <c r="L209" s="4">
        <v>23.177942000000002</v>
      </c>
      <c r="M209" s="4">
        <v>18.969999000000001</v>
      </c>
      <c r="N209" s="4">
        <v>18.940000999999999</v>
      </c>
      <c r="O209" s="4">
        <v>18.450001</v>
      </c>
      <c r="P209" s="4">
        <v>36.62529</v>
      </c>
      <c r="Q209" s="4">
        <v>60.549999</v>
      </c>
    </row>
    <row r="210" spans="1:17">
      <c r="A210" s="1">
        <v>44407</v>
      </c>
      <c r="B210" t="s">
        <v>6</v>
      </c>
      <c r="C210" t="s">
        <v>7</v>
      </c>
      <c r="D210" s="2">
        <v>108.760002</v>
      </c>
      <c r="E210" s="2"/>
      <c r="G210" s="1">
        <v>44133</v>
      </c>
      <c r="H210" s="4">
        <v>62.130001</v>
      </c>
      <c r="I210" s="4">
        <v>17.66</v>
      </c>
      <c r="J210" s="4">
        <v>23.84</v>
      </c>
      <c r="K210" s="4">
        <v>62.560001</v>
      </c>
      <c r="L210" s="4">
        <v>24.63467</v>
      </c>
      <c r="M210" s="4">
        <v>19.100000000000001</v>
      </c>
      <c r="N210" s="4">
        <v>19.290001</v>
      </c>
      <c r="O210" s="4">
        <v>19.200001</v>
      </c>
      <c r="P210" s="4">
        <v>36.893706999999999</v>
      </c>
      <c r="Q210" s="4">
        <v>62.02</v>
      </c>
    </row>
    <row r="211" spans="1:17">
      <c r="A211" s="1">
        <v>44407</v>
      </c>
      <c r="B211" t="s">
        <v>8</v>
      </c>
      <c r="C211" t="s">
        <v>9</v>
      </c>
      <c r="D211" s="2">
        <v>18.989999999999998</v>
      </c>
      <c r="E211" s="2"/>
      <c r="G211" s="1">
        <v>44132</v>
      </c>
      <c r="H211" s="4">
        <v>60.200001</v>
      </c>
      <c r="I211" s="4">
        <v>17.110001</v>
      </c>
      <c r="J211" s="4">
        <v>23.950001</v>
      </c>
      <c r="K211" s="4">
        <v>62.549999</v>
      </c>
      <c r="L211" s="4">
        <v>24.664601999999999</v>
      </c>
      <c r="M211" s="4">
        <v>19.02</v>
      </c>
      <c r="N211" s="4">
        <v>18.670000000000002</v>
      </c>
      <c r="O211" s="4">
        <v>19.700001</v>
      </c>
      <c r="P211" s="4">
        <v>37.273197000000003</v>
      </c>
      <c r="Q211" s="4">
        <v>60.259998000000003</v>
      </c>
    </row>
    <row r="212" spans="1:17">
      <c r="A212" s="1">
        <v>44407</v>
      </c>
      <c r="B212" t="s">
        <v>10</v>
      </c>
      <c r="C212" t="s">
        <v>11</v>
      </c>
      <c r="D212" s="2">
        <v>23.35</v>
      </c>
      <c r="E212" s="2"/>
      <c r="G212" s="1">
        <v>44131</v>
      </c>
      <c r="H212" s="4">
        <v>61.25</v>
      </c>
      <c r="I212" s="4">
        <v>17.583331999999999</v>
      </c>
      <c r="J212" s="4">
        <v>24.780000999999999</v>
      </c>
      <c r="K212" s="4">
        <v>64.569999999999993</v>
      </c>
      <c r="L212" s="4">
        <v>25.792069999999999</v>
      </c>
      <c r="M212" s="4">
        <v>20.09</v>
      </c>
      <c r="N212" s="4">
        <v>19.879999000000002</v>
      </c>
      <c r="O212" s="4">
        <v>20.129999000000002</v>
      </c>
      <c r="P212" s="4">
        <v>38.133986999999998</v>
      </c>
      <c r="Q212" s="4">
        <v>62.529998999999997</v>
      </c>
    </row>
    <row r="213" spans="1:17">
      <c r="A213" s="1">
        <v>44407</v>
      </c>
      <c r="B213" t="s">
        <v>12</v>
      </c>
      <c r="C213" t="s">
        <v>13</v>
      </c>
      <c r="D213" s="2">
        <v>24.610001</v>
      </c>
      <c r="E213" s="2"/>
      <c r="G213" s="1">
        <v>44130</v>
      </c>
      <c r="H213" s="4">
        <v>62.16</v>
      </c>
      <c r="I213" s="4">
        <v>18.326665999999999</v>
      </c>
      <c r="J213" s="4">
        <v>25.200001</v>
      </c>
      <c r="K213" s="4">
        <v>62.889999000000003</v>
      </c>
      <c r="L213" s="4">
        <v>26.071444</v>
      </c>
      <c r="M213" s="4">
        <v>20.299999</v>
      </c>
      <c r="N213" s="4">
        <v>20.25</v>
      </c>
      <c r="O213" s="4">
        <v>20.25</v>
      </c>
      <c r="P213" s="4">
        <v>38.328361999999998</v>
      </c>
      <c r="Q213" s="4">
        <v>62.5</v>
      </c>
    </row>
    <row r="214" spans="1:17">
      <c r="A214" s="1">
        <v>44407</v>
      </c>
      <c r="B214" t="s">
        <v>14</v>
      </c>
      <c r="C214" t="s">
        <v>15</v>
      </c>
      <c r="D214" s="2">
        <v>62.150002000000001</v>
      </c>
      <c r="E214" s="2"/>
      <c r="G214" s="1">
        <v>44127</v>
      </c>
      <c r="H214" s="4">
        <v>61</v>
      </c>
      <c r="I214" s="4">
        <v>18.266666000000001</v>
      </c>
      <c r="J214" s="4">
        <v>25.5</v>
      </c>
      <c r="K214" s="4">
        <v>62.560001</v>
      </c>
      <c r="L214" s="4">
        <v>25.831982</v>
      </c>
      <c r="M214" s="4">
        <v>21.209999</v>
      </c>
      <c r="N214" s="4">
        <v>20.57</v>
      </c>
      <c r="O214" s="4">
        <v>20.149999999999999</v>
      </c>
      <c r="P214" s="4">
        <v>38.189521999999997</v>
      </c>
      <c r="Q214" s="4">
        <v>63.450001</v>
      </c>
    </row>
    <row r="215" spans="1:17">
      <c r="A215" s="1">
        <v>44407</v>
      </c>
      <c r="B215" t="s">
        <v>16</v>
      </c>
      <c r="C215" t="s">
        <v>17</v>
      </c>
      <c r="D215" s="2">
        <v>90.519997000000004</v>
      </c>
      <c r="E215" s="2"/>
      <c r="G215" s="1">
        <v>44126</v>
      </c>
      <c r="H215" s="4">
        <v>52.57</v>
      </c>
      <c r="I215" s="4">
        <v>18.690000999999999</v>
      </c>
      <c r="J215" s="4">
        <v>25.35</v>
      </c>
      <c r="K215" s="4">
        <v>64</v>
      </c>
      <c r="L215" s="4">
        <v>25.961690999999998</v>
      </c>
      <c r="M215" s="4">
        <v>21.59</v>
      </c>
      <c r="N215" s="4">
        <v>20.84</v>
      </c>
      <c r="O215" s="4">
        <v>20.450001</v>
      </c>
      <c r="P215" s="4">
        <v>39.050316000000002</v>
      </c>
      <c r="Q215" s="4">
        <v>63.099997999999999</v>
      </c>
    </row>
    <row r="216" spans="1:17">
      <c r="A216" s="1">
        <v>44407</v>
      </c>
      <c r="B216" t="s">
        <v>18</v>
      </c>
      <c r="C216" t="s">
        <v>19</v>
      </c>
      <c r="D216" s="2">
        <v>30.09</v>
      </c>
      <c r="E216" s="2"/>
      <c r="G216" s="1">
        <v>44125</v>
      </c>
      <c r="H216" s="4">
        <v>54.18</v>
      </c>
      <c r="I216" s="4">
        <v>19.123332999999999</v>
      </c>
      <c r="J216" s="4">
        <v>25.200001</v>
      </c>
      <c r="K216" s="4">
        <v>62.889999000000003</v>
      </c>
      <c r="L216" s="4">
        <v>26.520434999999999</v>
      </c>
      <c r="M216" s="4">
        <v>21.969999000000001</v>
      </c>
      <c r="N216" s="4">
        <v>20.16</v>
      </c>
      <c r="O216" s="4">
        <v>20.5</v>
      </c>
      <c r="P216" s="4">
        <v>39.624175999999999</v>
      </c>
      <c r="Q216" s="4">
        <v>62.849997999999999</v>
      </c>
    </row>
    <row r="217" spans="1:17">
      <c r="A217" s="1">
        <v>44407</v>
      </c>
      <c r="B217" t="s">
        <v>20</v>
      </c>
      <c r="C217" t="s">
        <v>21</v>
      </c>
      <c r="D217" s="2">
        <v>15.25</v>
      </c>
      <c r="E217" s="2"/>
      <c r="G217" s="1">
        <v>44124</v>
      </c>
      <c r="H217" s="4">
        <v>55.099997999999999</v>
      </c>
      <c r="I217" s="4">
        <v>19.299999</v>
      </c>
      <c r="J217" s="4">
        <v>25.5</v>
      </c>
      <c r="K217" s="4">
        <v>64.470000999999996</v>
      </c>
      <c r="L217" s="4">
        <v>27.338595999999999</v>
      </c>
      <c r="M217" s="4">
        <v>21.18</v>
      </c>
      <c r="N217" s="4">
        <v>20.18</v>
      </c>
      <c r="O217" s="4">
        <v>20.700001</v>
      </c>
      <c r="P217" s="4">
        <v>38.800407</v>
      </c>
      <c r="Q217" s="4">
        <v>61.84</v>
      </c>
    </row>
    <row r="218" spans="1:17">
      <c r="A218" s="1">
        <v>44406</v>
      </c>
      <c r="B218" t="s">
        <v>2</v>
      </c>
      <c r="C218" t="s">
        <v>3</v>
      </c>
      <c r="D218" s="2">
        <v>27.809999000000001</v>
      </c>
      <c r="E218" s="2"/>
      <c r="G218" s="1">
        <v>44123</v>
      </c>
      <c r="H218" s="4">
        <v>54.630001</v>
      </c>
      <c r="I218" s="4">
        <v>18.713332999999999</v>
      </c>
      <c r="J218" s="4">
        <v>25.18</v>
      </c>
      <c r="K218" s="4">
        <v>61.68</v>
      </c>
      <c r="L218" s="4">
        <v>27.438374</v>
      </c>
      <c r="M218" s="4">
        <v>21.059999000000001</v>
      </c>
      <c r="N218" s="4">
        <v>19.52</v>
      </c>
      <c r="O218" s="4">
        <v>20.389999</v>
      </c>
      <c r="P218" s="4">
        <v>37.837803000000001</v>
      </c>
      <c r="Q218" s="4">
        <v>61.950001</v>
      </c>
    </row>
    <row r="219" spans="1:17">
      <c r="A219" s="1">
        <v>44406</v>
      </c>
      <c r="B219" t="s">
        <v>4</v>
      </c>
      <c r="C219" t="s">
        <v>5</v>
      </c>
      <c r="D219" s="2">
        <v>7.4</v>
      </c>
      <c r="E219" s="2"/>
      <c r="G219" s="1">
        <v>44120</v>
      </c>
      <c r="H219" s="4">
        <v>53.73</v>
      </c>
      <c r="I219" s="4">
        <v>18.113333000000001</v>
      </c>
      <c r="J219" s="4">
        <v>25.809999000000001</v>
      </c>
      <c r="K219" s="4">
        <v>62.27</v>
      </c>
      <c r="L219" s="4">
        <v>27.298687000000001</v>
      </c>
      <c r="M219" s="4">
        <v>20.9</v>
      </c>
      <c r="N219" s="4">
        <v>19.329999999999998</v>
      </c>
      <c r="O219" s="4">
        <v>20.74</v>
      </c>
      <c r="P219" s="4">
        <v>37.004779999999997</v>
      </c>
      <c r="Q219" s="4">
        <v>62.240001999999997</v>
      </c>
    </row>
    <row r="220" spans="1:17">
      <c r="A220" s="1">
        <v>44406</v>
      </c>
      <c r="B220" t="s">
        <v>6</v>
      </c>
      <c r="C220" t="s">
        <v>7</v>
      </c>
      <c r="D220" s="2">
        <v>115.57</v>
      </c>
      <c r="E220" s="2"/>
      <c r="G220" s="1">
        <v>44119</v>
      </c>
      <c r="H220" s="4">
        <v>53.790000999999997</v>
      </c>
      <c r="I220" s="4">
        <v>18.536667000000001</v>
      </c>
      <c r="J220" s="4">
        <v>24.82</v>
      </c>
      <c r="K220" s="4">
        <v>62.380001</v>
      </c>
      <c r="L220" s="4">
        <v>27.757656000000001</v>
      </c>
      <c r="M220" s="4">
        <v>21.200001</v>
      </c>
      <c r="N220" s="4">
        <v>19.75</v>
      </c>
      <c r="O220" s="4">
        <v>20.700001</v>
      </c>
      <c r="P220" s="4">
        <v>37.310218999999996</v>
      </c>
      <c r="Q220" s="4">
        <v>62.470001000000003</v>
      </c>
    </row>
    <row r="221" spans="1:17">
      <c r="A221" s="1">
        <v>44406</v>
      </c>
      <c r="B221" t="s">
        <v>8</v>
      </c>
      <c r="C221" t="s">
        <v>9</v>
      </c>
      <c r="D221" s="2">
        <v>19.239999999999998</v>
      </c>
      <c r="E221" s="2"/>
      <c r="G221" s="1">
        <v>44118</v>
      </c>
      <c r="H221" s="4">
        <v>54.709999000000003</v>
      </c>
      <c r="I221" s="4">
        <v>18.793333000000001</v>
      </c>
      <c r="J221" s="4">
        <v>24.450001</v>
      </c>
      <c r="K221" s="4">
        <v>61.689999</v>
      </c>
      <c r="L221" s="4">
        <v>27.188932000000001</v>
      </c>
      <c r="M221" s="4">
        <v>21.17</v>
      </c>
      <c r="N221" s="4">
        <v>19.969999000000001</v>
      </c>
      <c r="O221" s="4">
        <v>20.98</v>
      </c>
      <c r="P221" s="4">
        <v>37.856312000000003</v>
      </c>
      <c r="Q221" s="4">
        <v>63</v>
      </c>
    </row>
    <row r="222" spans="1:17">
      <c r="A222" s="1">
        <v>44406</v>
      </c>
      <c r="B222" t="s">
        <v>10</v>
      </c>
      <c r="C222" t="s">
        <v>11</v>
      </c>
      <c r="D222" s="2">
        <v>24.16</v>
      </c>
      <c r="E222" s="2"/>
      <c r="G222" s="1">
        <v>44117</v>
      </c>
      <c r="H222" s="4">
        <v>54.75</v>
      </c>
      <c r="I222" s="4">
        <v>18.266666000000001</v>
      </c>
      <c r="J222" s="4">
        <v>24.66</v>
      </c>
      <c r="K222" s="4">
        <v>59.369999</v>
      </c>
      <c r="L222" s="4">
        <v>27.737701000000001</v>
      </c>
      <c r="M222" s="4">
        <v>21.15</v>
      </c>
      <c r="N222" s="4">
        <v>20.129999000000002</v>
      </c>
      <c r="O222" s="4">
        <v>20.889999</v>
      </c>
      <c r="P222" s="4">
        <v>37.680453999999997</v>
      </c>
      <c r="Q222" s="4">
        <v>62.139999000000003</v>
      </c>
    </row>
    <row r="223" spans="1:17">
      <c r="A223" s="1">
        <v>44406</v>
      </c>
      <c r="B223" t="s">
        <v>12</v>
      </c>
      <c r="C223" t="s">
        <v>13</v>
      </c>
      <c r="D223" s="2">
        <v>25.190000999999999</v>
      </c>
      <c r="E223" s="2"/>
      <c r="G223" s="1">
        <v>44113</v>
      </c>
      <c r="H223" s="4">
        <v>54.860000999999997</v>
      </c>
      <c r="I223" s="4">
        <v>18.236666</v>
      </c>
      <c r="J223" s="4">
        <v>24.18</v>
      </c>
      <c r="K223" s="4">
        <v>60.150002000000001</v>
      </c>
      <c r="L223" s="4">
        <v>27.139046</v>
      </c>
      <c r="M223" s="4">
        <v>21.360001</v>
      </c>
      <c r="N223" s="4">
        <v>19.799999</v>
      </c>
      <c r="O223" s="4">
        <v>20.870000999999998</v>
      </c>
      <c r="P223" s="4">
        <v>37.263942999999998</v>
      </c>
      <c r="Q223" s="4">
        <v>61.599997999999999</v>
      </c>
    </row>
    <row r="224" spans="1:17">
      <c r="A224" s="1">
        <v>44406</v>
      </c>
      <c r="B224" t="s">
        <v>14</v>
      </c>
      <c r="C224" t="s">
        <v>15</v>
      </c>
      <c r="D224" s="2">
        <v>67.089995999999999</v>
      </c>
      <c r="E224" s="2"/>
      <c r="G224" s="1">
        <v>44112</v>
      </c>
      <c r="H224" s="4">
        <v>56.799999</v>
      </c>
      <c r="I224" s="4">
        <v>18.283332999999999</v>
      </c>
      <c r="J224" s="4">
        <v>24.889999</v>
      </c>
      <c r="K224" s="4">
        <v>59.959999000000003</v>
      </c>
      <c r="L224" s="4">
        <v>27.637924000000002</v>
      </c>
      <c r="M224" s="4">
        <v>21.59</v>
      </c>
      <c r="N224" s="4">
        <v>20.440000999999999</v>
      </c>
      <c r="O224" s="4">
        <v>20.860001</v>
      </c>
      <c r="P224" s="4">
        <v>37.902591999999999</v>
      </c>
      <c r="Q224" s="4">
        <v>61.290000999999997</v>
      </c>
    </row>
    <row r="225" spans="1:17">
      <c r="A225" s="1">
        <v>44406</v>
      </c>
      <c r="B225" t="s">
        <v>16</v>
      </c>
      <c r="C225" t="s">
        <v>17</v>
      </c>
      <c r="D225" s="2">
        <v>92.550003000000004</v>
      </c>
      <c r="E225" s="2"/>
      <c r="G225" s="1">
        <v>44111</v>
      </c>
      <c r="H225" s="4">
        <v>55.580002</v>
      </c>
      <c r="I225" s="4">
        <v>17.903334000000001</v>
      </c>
      <c r="J225" s="4">
        <v>24.440000999999999</v>
      </c>
      <c r="K225" s="4">
        <v>56.889999000000003</v>
      </c>
      <c r="L225" s="4">
        <v>27.667856</v>
      </c>
      <c r="M225" s="4">
        <v>21.6</v>
      </c>
      <c r="N225" s="4">
        <v>19.790001</v>
      </c>
      <c r="O225" s="4">
        <v>20.49</v>
      </c>
      <c r="P225" s="4">
        <v>37.661942000000003</v>
      </c>
      <c r="Q225" s="4">
        <v>60.169998</v>
      </c>
    </row>
    <row r="226" spans="1:17">
      <c r="A226" s="1">
        <v>44406</v>
      </c>
      <c r="B226" t="s">
        <v>18</v>
      </c>
      <c r="C226" t="s">
        <v>19</v>
      </c>
      <c r="D226" s="2">
        <v>30.790001</v>
      </c>
      <c r="E226" s="2"/>
      <c r="G226" s="1">
        <v>44110</v>
      </c>
      <c r="H226" s="4">
        <v>55.369999</v>
      </c>
      <c r="I226" s="4">
        <v>17.920000000000002</v>
      </c>
      <c r="J226" s="4">
        <v>24.059999000000001</v>
      </c>
      <c r="K226" s="4">
        <v>57.310001</v>
      </c>
      <c r="L226" s="4">
        <v>28.476042</v>
      </c>
      <c r="M226" s="4">
        <v>21.15</v>
      </c>
      <c r="N226" s="4">
        <v>19.93</v>
      </c>
      <c r="O226" s="4">
        <v>20.639999</v>
      </c>
      <c r="P226" s="4">
        <v>38.115475000000004</v>
      </c>
      <c r="Q226" s="4">
        <v>58.619999</v>
      </c>
    </row>
    <row r="227" spans="1:17">
      <c r="A227" s="1">
        <v>44406</v>
      </c>
      <c r="B227" t="s">
        <v>20</v>
      </c>
      <c r="C227" t="s">
        <v>21</v>
      </c>
      <c r="D227" s="2">
        <v>15.81</v>
      </c>
      <c r="E227" s="2"/>
      <c r="G227" s="1">
        <v>44109</v>
      </c>
      <c r="H227" s="4">
        <v>56.290000999999997</v>
      </c>
      <c r="I227" s="4">
        <v>18.583331999999999</v>
      </c>
      <c r="J227" s="4">
        <v>24.27</v>
      </c>
      <c r="K227" s="4">
        <v>57.25</v>
      </c>
      <c r="L227" s="4">
        <v>28.396221000000001</v>
      </c>
      <c r="M227" s="4">
        <v>20.68</v>
      </c>
      <c r="N227" s="4">
        <v>20.030000999999999</v>
      </c>
      <c r="O227" s="4">
        <v>20.52</v>
      </c>
      <c r="P227" s="4">
        <v>38.041431000000003</v>
      </c>
      <c r="Q227" s="4">
        <v>59.59</v>
      </c>
    </row>
    <row r="228" spans="1:17">
      <c r="A228" s="1">
        <v>44405</v>
      </c>
      <c r="B228" t="s">
        <v>2</v>
      </c>
      <c r="C228" t="s">
        <v>3</v>
      </c>
      <c r="D228" s="2">
        <v>27.709999</v>
      </c>
      <c r="E228" s="2"/>
      <c r="G228" s="1">
        <v>44106</v>
      </c>
      <c r="H228" s="4">
        <v>54.93</v>
      </c>
      <c r="I228" s="4">
        <v>17.753332</v>
      </c>
      <c r="J228" s="4">
        <v>23.879999000000002</v>
      </c>
      <c r="K228" s="4">
        <v>56.700001</v>
      </c>
      <c r="L228" s="4">
        <v>28.525929999999999</v>
      </c>
      <c r="M228" s="4">
        <v>20.260000000000002</v>
      </c>
      <c r="N228" s="4">
        <v>19.02</v>
      </c>
      <c r="O228" s="4">
        <v>20.360001</v>
      </c>
      <c r="P228" s="4">
        <v>37.865569999999998</v>
      </c>
      <c r="Q228" s="4">
        <v>58.32</v>
      </c>
    </row>
    <row r="229" spans="1:17">
      <c r="A229" s="1">
        <v>44405</v>
      </c>
      <c r="B229" t="s">
        <v>4</v>
      </c>
      <c r="C229" t="s">
        <v>5</v>
      </c>
      <c r="D229" s="2">
        <v>7.47</v>
      </c>
      <c r="E229" s="2"/>
      <c r="G229" s="1">
        <v>44105</v>
      </c>
      <c r="H229" s="4">
        <v>55.43</v>
      </c>
      <c r="I229" s="4">
        <v>18.176666000000001</v>
      </c>
      <c r="J229" s="4">
        <v>24.32</v>
      </c>
      <c r="K229" s="4">
        <v>57.119999</v>
      </c>
      <c r="L229" s="4">
        <v>29.264272999999999</v>
      </c>
      <c r="M229" s="4">
        <v>20.549999</v>
      </c>
      <c r="N229" s="4">
        <v>19.850000000000001</v>
      </c>
      <c r="O229" s="4">
        <v>20.719999000000001</v>
      </c>
      <c r="P229" s="4">
        <v>38.041431000000003</v>
      </c>
      <c r="Q229" s="4">
        <v>58.860000999999997</v>
      </c>
    </row>
    <row r="230" spans="1:17">
      <c r="A230" s="1">
        <v>44405</v>
      </c>
      <c r="B230" t="s">
        <v>6</v>
      </c>
      <c r="C230" t="s">
        <v>7</v>
      </c>
      <c r="D230" s="2">
        <v>117.300003</v>
      </c>
      <c r="E230" s="2"/>
      <c r="G230" s="1">
        <v>44104</v>
      </c>
      <c r="H230" s="4">
        <v>54.34</v>
      </c>
      <c r="I230" s="4">
        <v>18.336666000000001</v>
      </c>
      <c r="J230" s="4">
        <v>23.799999</v>
      </c>
      <c r="K230" s="4">
        <v>56.669998</v>
      </c>
      <c r="L230" s="4">
        <v>28.326377999999998</v>
      </c>
      <c r="M230" s="4">
        <v>19.43</v>
      </c>
      <c r="N230" s="4">
        <v>19.610001</v>
      </c>
      <c r="O230" s="4">
        <v>20.49</v>
      </c>
      <c r="P230" s="4">
        <v>36.532730000000001</v>
      </c>
      <c r="Q230" s="4">
        <v>59.110000999999997</v>
      </c>
    </row>
    <row r="231" spans="1:17">
      <c r="A231" s="1">
        <v>44405</v>
      </c>
      <c r="B231" t="s">
        <v>8</v>
      </c>
      <c r="C231" t="s">
        <v>9</v>
      </c>
      <c r="D231" s="2">
        <v>19.540001</v>
      </c>
      <c r="E231" s="2"/>
      <c r="G231" s="1">
        <v>44103</v>
      </c>
      <c r="H231" s="4">
        <v>53.349997999999999</v>
      </c>
      <c r="I231" s="4">
        <v>17.883333</v>
      </c>
      <c r="J231" s="4">
        <v>24</v>
      </c>
      <c r="K231" s="4">
        <v>56.790000999999997</v>
      </c>
      <c r="L231" s="4">
        <v>28.306422999999999</v>
      </c>
      <c r="M231" s="4">
        <v>19.209999</v>
      </c>
      <c r="N231" s="4">
        <v>19.309999000000001</v>
      </c>
      <c r="O231" s="4">
        <v>20.059999000000001</v>
      </c>
      <c r="P231" s="4">
        <v>36.458683000000001</v>
      </c>
      <c r="Q231" s="4">
        <v>58.349997999999999</v>
      </c>
    </row>
    <row r="232" spans="1:17">
      <c r="A232" s="1">
        <v>44405</v>
      </c>
      <c r="B232" t="s">
        <v>10</v>
      </c>
      <c r="C232" t="s">
        <v>11</v>
      </c>
      <c r="D232" s="2">
        <v>22.93</v>
      </c>
      <c r="E232" s="2"/>
      <c r="G232" s="1">
        <v>44102</v>
      </c>
      <c r="H232" s="4">
        <v>52.900002000000001</v>
      </c>
      <c r="I232" s="4">
        <v>18.336666000000001</v>
      </c>
      <c r="J232" s="4">
        <v>23.809999000000001</v>
      </c>
      <c r="K232" s="4">
        <v>56.650002000000001</v>
      </c>
      <c r="L232" s="4">
        <v>27.737701000000001</v>
      </c>
      <c r="M232" s="4">
        <v>19.420000000000002</v>
      </c>
      <c r="N232" s="4">
        <v>19.629999000000002</v>
      </c>
      <c r="O232" s="4">
        <v>20.23</v>
      </c>
      <c r="P232" s="4">
        <v>36.828918000000002</v>
      </c>
      <c r="Q232" s="4">
        <v>58.779998999999997</v>
      </c>
    </row>
    <row r="233" spans="1:17">
      <c r="A233" s="1">
        <v>44405</v>
      </c>
      <c r="B233" t="s">
        <v>12</v>
      </c>
      <c r="C233" t="s">
        <v>13</v>
      </c>
      <c r="D233" s="2">
        <v>25.33</v>
      </c>
      <c r="E233" s="2"/>
      <c r="G233" s="1">
        <v>44099</v>
      </c>
      <c r="H233" s="4">
        <v>54.540000999999997</v>
      </c>
      <c r="I233" s="4">
        <v>19.116667</v>
      </c>
      <c r="J233" s="4">
        <v>24.549999</v>
      </c>
      <c r="K233" s="4">
        <v>59</v>
      </c>
      <c r="L233" s="4">
        <v>28.974921999999999</v>
      </c>
      <c r="M233" s="4">
        <v>20.120000999999998</v>
      </c>
      <c r="N233" s="4">
        <v>20.129999000000002</v>
      </c>
      <c r="O233" s="4">
        <v>20.889999</v>
      </c>
      <c r="P233" s="4">
        <v>38.263568999999997</v>
      </c>
      <c r="Q233" s="4">
        <v>59.25</v>
      </c>
    </row>
    <row r="234" spans="1:17">
      <c r="A234" s="1">
        <v>44405</v>
      </c>
      <c r="B234" t="s">
        <v>14</v>
      </c>
      <c r="C234" t="s">
        <v>15</v>
      </c>
      <c r="D234" s="2">
        <v>66.139999000000003</v>
      </c>
      <c r="E234" s="2"/>
      <c r="G234" s="1">
        <v>44098</v>
      </c>
      <c r="H234" s="4">
        <v>53.900002000000001</v>
      </c>
      <c r="I234" s="4">
        <v>19.656666000000001</v>
      </c>
      <c r="J234" s="4">
        <v>24.43</v>
      </c>
      <c r="K234" s="4">
        <v>57.990001999999997</v>
      </c>
      <c r="L234" s="4">
        <v>28.815280999999999</v>
      </c>
      <c r="M234" s="4">
        <v>20.74</v>
      </c>
      <c r="N234" s="4">
        <v>20.399999999999999</v>
      </c>
      <c r="O234" s="4">
        <v>21.07</v>
      </c>
      <c r="P234" s="4">
        <v>38.161754999999999</v>
      </c>
      <c r="Q234" s="4">
        <v>58.66</v>
      </c>
    </row>
    <row r="235" spans="1:17">
      <c r="A235" s="1">
        <v>44405</v>
      </c>
      <c r="B235" t="s">
        <v>16</v>
      </c>
      <c r="C235" t="s">
        <v>17</v>
      </c>
      <c r="D235" s="2">
        <v>93.339995999999999</v>
      </c>
      <c r="E235" s="2"/>
      <c r="G235" s="1">
        <v>44097</v>
      </c>
      <c r="H235" s="4">
        <v>53.650002000000001</v>
      </c>
      <c r="I235" s="4">
        <v>18.629999000000002</v>
      </c>
      <c r="J235" s="4">
        <v>24.26</v>
      </c>
      <c r="K235" s="4">
        <v>58.970001000000003</v>
      </c>
      <c r="L235" s="4">
        <v>28.805304</v>
      </c>
      <c r="M235" s="4">
        <v>20.809999000000001</v>
      </c>
      <c r="N235" s="4">
        <v>20.23</v>
      </c>
      <c r="O235" s="4">
        <v>20.5</v>
      </c>
      <c r="P235" s="4">
        <v>37.467567000000003</v>
      </c>
      <c r="Q235" s="4">
        <v>59.099997999999999</v>
      </c>
    </row>
    <row r="236" spans="1:17">
      <c r="A236" s="1">
        <v>44405</v>
      </c>
      <c r="B236" t="s">
        <v>18</v>
      </c>
      <c r="C236" t="s">
        <v>19</v>
      </c>
      <c r="D236" s="2">
        <v>31.110001</v>
      </c>
      <c r="E236" s="2"/>
      <c r="G236" s="1">
        <v>44096</v>
      </c>
      <c r="H236" s="4">
        <v>55.150002000000001</v>
      </c>
      <c r="I236" s="4">
        <v>19.120000999999998</v>
      </c>
      <c r="J236" s="4">
        <v>24.33</v>
      </c>
      <c r="K236" s="4">
        <v>51.740001999999997</v>
      </c>
      <c r="L236" s="4">
        <v>29.074697</v>
      </c>
      <c r="M236" s="4">
        <v>21.360001</v>
      </c>
      <c r="N236" s="4">
        <v>20.799999</v>
      </c>
      <c r="O236" s="4">
        <v>21.33</v>
      </c>
      <c r="P236" s="4">
        <v>37.865569999999998</v>
      </c>
      <c r="Q236" s="4">
        <v>57.810001</v>
      </c>
    </row>
    <row r="237" spans="1:17">
      <c r="A237" s="1">
        <v>44405</v>
      </c>
      <c r="B237" t="s">
        <v>20</v>
      </c>
      <c r="C237" t="s">
        <v>21</v>
      </c>
      <c r="D237" s="2">
        <v>15.84</v>
      </c>
      <c r="E237" s="2"/>
      <c r="G237" s="1">
        <v>44095</v>
      </c>
      <c r="H237" s="4">
        <v>54.099997999999999</v>
      </c>
      <c r="I237" s="4">
        <v>18.700001</v>
      </c>
      <c r="J237" s="4">
        <v>24.780000999999999</v>
      </c>
      <c r="K237" s="4">
        <v>50.810001</v>
      </c>
      <c r="L237" s="4">
        <v>29.423912000000001</v>
      </c>
      <c r="M237" s="4">
        <v>21.440000999999999</v>
      </c>
      <c r="N237" s="4">
        <v>20.9</v>
      </c>
      <c r="O237" s="4">
        <v>21.02</v>
      </c>
      <c r="P237" s="4">
        <v>37.930359000000003</v>
      </c>
      <c r="Q237" s="4">
        <v>60</v>
      </c>
    </row>
    <row r="238" spans="1:17">
      <c r="A238" s="1">
        <v>44404</v>
      </c>
      <c r="B238" t="s">
        <v>2</v>
      </c>
      <c r="C238" t="s">
        <v>3</v>
      </c>
      <c r="D238" s="2">
        <v>27.15</v>
      </c>
      <c r="E238" s="2"/>
      <c r="G238" s="1">
        <v>44092</v>
      </c>
      <c r="H238" s="4">
        <v>54.5</v>
      </c>
      <c r="I238" s="4">
        <v>18.709999</v>
      </c>
      <c r="J238" s="4">
        <v>25.309999000000001</v>
      </c>
      <c r="K238" s="4">
        <v>52.700001</v>
      </c>
      <c r="L238" s="4">
        <v>29.334114</v>
      </c>
      <c r="M238" s="4">
        <v>22.07</v>
      </c>
      <c r="N238" s="4">
        <v>21.65</v>
      </c>
      <c r="O238" s="4">
        <v>21.18</v>
      </c>
      <c r="P238" s="4">
        <v>37.15287</v>
      </c>
      <c r="Q238" s="4">
        <v>61.66</v>
      </c>
    </row>
    <row r="239" spans="1:17">
      <c r="A239" s="1">
        <v>44404</v>
      </c>
      <c r="B239" t="s">
        <v>4</v>
      </c>
      <c r="C239" t="s">
        <v>5</v>
      </c>
      <c r="D239" s="2">
        <v>7.46</v>
      </c>
      <c r="E239" s="2"/>
      <c r="G239" s="1">
        <v>44091</v>
      </c>
      <c r="H239" s="4">
        <v>56.200001</v>
      </c>
      <c r="I239" s="4">
        <v>18.893332999999998</v>
      </c>
      <c r="J239" s="4">
        <v>25.41</v>
      </c>
      <c r="K239" s="4">
        <v>52.950001</v>
      </c>
      <c r="L239" s="4">
        <v>30.042524</v>
      </c>
      <c r="M239" s="4">
        <v>22.91</v>
      </c>
      <c r="N239" s="4">
        <v>22.15</v>
      </c>
      <c r="O239" s="4">
        <v>21.48</v>
      </c>
      <c r="P239" s="4">
        <v>38.189521999999997</v>
      </c>
      <c r="Q239" s="4">
        <v>62.080002</v>
      </c>
    </row>
    <row r="240" spans="1:17">
      <c r="A240" s="1">
        <v>44404</v>
      </c>
      <c r="B240" t="s">
        <v>6</v>
      </c>
      <c r="C240" t="s">
        <v>7</v>
      </c>
      <c r="D240" s="2">
        <v>114.18</v>
      </c>
      <c r="E240" s="2"/>
      <c r="G240" s="1">
        <v>44090</v>
      </c>
      <c r="H240" s="4">
        <v>56.709999000000003</v>
      </c>
      <c r="I240" s="4">
        <v>19.006665999999999</v>
      </c>
      <c r="J240" s="4">
        <v>25.07</v>
      </c>
      <c r="K240" s="4">
        <v>52.68</v>
      </c>
      <c r="L240" s="4">
        <v>30.810798999999999</v>
      </c>
      <c r="M240" s="4">
        <v>23.120000999999998</v>
      </c>
      <c r="N240" s="4">
        <v>21.73</v>
      </c>
      <c r="O240" s="4">
        <v>21.049999</v>
      </c>
      <c r="P240" s="4">
        <v>38.180267000000001</v>
      </c>
      <c r="Q240" s="4">
        <v>60.970001000000003</v>
      </c>
    </row>
    <row r="241" spans="1:17">
      <c r="A241" s="1">
        <v>44404</v>
      </c>
      <c r="B241" t="s">
        <v>8</v>
      </c>
      <c r="C241" t="s">
        <v>9</v>
      </c>
      <c r="D241" s="2">
        <v>19.799999</v>
      </c>
      <c r="E241" s="2"/>
      <c r="G241" s="1">
        <v>44089</v>
      </c>
      <c r="H241" s="4">
        <v>57.549999</v>
      </c>
      <c r="I241" s="4">
        <v>19.093332</v>
      </c>
      <c r="J241" s="4">
        <v>25.5</v>
      </c>
      <c r="K241" s="4">
        <v>52.82</v>
      </c>
      <c r="L241" s="4">
        <v>31.189947</v>
      </c>
      <c r="M241" s="4">
        <v>22.59</v>
      </c>
      <c r="N241" s="4">
        <v>21.67</v>
      </c>
      <c r="O241" s="4">
        <v>20.92</v>
      </c>
      <c r="P241" s="4">
        <v>38.208035000000002</v>
      </c>
      <c r="Q241" s="4">
        <v>62.599997999999999</v>
      </c>
    </row>
    <row r="242" spans="1:17">
      <c r="A242" s="1">
        <v>44404</v>
      </c>
      <c r="B242" t="s">
        <v>10</v>
      </c>
      <c r="C242" t="s">
        <v>11</v>
      </c>
      <c r="D242" s="2">
        <v>22.959999</v>
      </c>
      <c r="E242" s="2"/>
      <c r="G242" s="1">
        <v>44088</v>
      </c>
      <c r="H242" s="4">
        <v>57.169998</v>
      </c>
      <c r="I242" s="4">
        <v>19.576665999999999</v>
      </c>
      <c r="J242" s="4">
        <v>24.719999000000001</v>
      </c>
      <c r="K242" s="4">
        <v>52.830002</v>
      </c>
      <c r="L242" s="4">
        <v>31.080193000000001</v>
      </c>
      <c r="M242" s="4">
        <v>22.700001</v>
      </c>
      <c r="N242" s="4">
        <v>21.68</v>
      </c>
      <c r="O242" s="4">
        <v>20.58</v>
      </c>
      <c r="P242" s="4">
        <v>38.763385999999997</v>
      </c>
      <c r="Q242" s="4">
        <v>61.91</v>
      </c>
    </row>
    <row r="243" spans="1:17">
      <c r="A243" s="1">
        <v>44404</v>
      </c>
      <c r="B243" t="s">
        <v>12</v>
      </c>
      <c r="C243" t="s">
        <v>13</v>
      </c>
      <c r="D243" s="2">
        <v>25.42</v>
      </c>
      <c r="E243" s="2"/>
      <c r="G243" s="1">
        <v>44085</v>
      </c>
      <c r="H243" s="4">
        <v>55.75</v>
      </c>
      <c r="I243" s="4">
        <v>18.673331999999998</v>
      </c>
      <c r="J243" s="4">
        <v>24.200001</v>
      </c>
      <c r="K243" s="4">
        <v>50.540000999999997</v>
      </c>
      <c r="L243" s="4">
        <v>29.423912000000001</v>
      </c>
      <c r="M243" s="4">
        <v>21.77</v>
      </c>
      <c r="N243" s="4">
        <v>21.879999000000002</v>
      </c>
      <c r="O243" s="4">
        <v>20.48</v>
      </c>
      <c r="P243" s="4">
        <v>38.337615999999997</v>
      </c>
      <c r="Q243" s="4">
        <v>61.950001</v>
      </c>
    </row>
    <row r="244" spans="1:17">
      <c r="A244" s="1">
        <v>44404</v>
      </c>
      <c r="B244" t="s">
        <v>14</v>
      </c>
      <c r="C244" t="s">
        <v>15</v>
      </c>
      <c r="D244" s="2">
        <v>66.809997999999993</v>
      </c>
      <c r="E244" s="2"/>
      <c r="G244" s="1">
        <v>44084</v>
      </c>
      <c r="H244" s="4">
        <v>56.959999000000003</v>
      </c>
      <c r="I244" s="4">
        <v>18.666665999999999</v>
      </c>
      <c r="J244" s="4">
        <v>24.530000999999999</v>
      </c>
      <c r="K244" s="4">
        <v>51.919998</v>
      </c>
      <c r="L244" s="4">
        <v>30.082433999999999</v>
      </c>
      <c r="M244" s="4">
        <v>22.32</v>
      </c>
      <c r="N244" s="4">
        <v>22.120000999999998</v>
      </c>
      <c r="O244" s="4">
        <v>20.549999</v>
      </c>
      <c r="P244" s="4">
        <v>38.874454</v>
      </c>
      <c r="Q244" s="4">
        <v>58.529998999999997</v>
      </c>
    </row>
    <row r="245" spans="1:17">
      <c r="A245" s="1">
        <v>44404</v>
      </c>
      <c r="B245" t="s">
        <v>16</v>
      </c>
      <c r="C245" t="s">
        <v>17</v>
      </c>
      <c r="D245" s="2">
        <v>93.860000999999997</v>
      </c>
      <c r="E245" s="2"/>
      <c r="G245" s="1">
        <v>44083</v>
      </c>
      <c r="H245" s="4">
        <v>60.220001000000003</v>
      </c>
      <c r="I245" s="4">
        <v>19.420000000000002</v>
      </c>
      <c r="J245" s="4">
        <v>24.84</v>
      </c>
      <c r="K245" s="4">
        <v>54.869999</v>
      </c>
      <c r="L245" s="4">
        <v>30.840731000000002</v>
      </c>
      <c r="M245" s="4">
        <v>22.799999</v>
      </c>
      <c r="N245" s="4">
        <v>22.73</v>
      </c>
      <c r="O245" s="4">
        <v>20.870000999999998</v>
      </c>
      <c r="P245" s="4">
        <v>40.253571000000001</v>
      </c>
      <c r="Q245" s="4">
        <v>60</v>
      </c>
    </row>
    <row r="246" spans="1:17">
      <c r="A246" s="1">
        <v>44404</v>
      </c>
      <c r="B246" t="s">
        <v>18</v>
      </c>
      <c r="C246" t="s">
        <v>19</v>
      </c>
      <c r="D246" s="2">
        <v>30.950001</v>
      </c>
      <c r="E246" s="2"/>
      <c r="G246" s="1">
        <v>44082</v>
      </c>
      <c r="H246" s="4">
        <v>58.619999</v>
      </c>
      <c r="I246" s="4">
        <v>19.013331999999998</v>
      </c>
      <c r="J246" s="4">
        <v>24.43</v>
      </c>
      <c r="K246" s="4">
        <v>53.73</v>
      </c>
      <c r="L246" s="4">
        <v>30.900597000000001</v>
      </c>
      <c r="M246" s="4">
        <v>23.15</v>
      </c>
      <c r="N246" s="4">
        <v>22.26</v>
      </c>
      <c r="O246" s="4">
        <v>20.77</v>
      </c>
      <c r="P246" s="4">
        <v>40.262829000000004</v>
      </c>
      <c r="Q246" s="4">
        <v>59.27</v>
      </c>
    </row>
    <row r="247" spans="1:17">
      <c r="A247" s="1">
        <v>44404</v>
      </c>
      <c r="B247" t="s">
        <v>20</v>
      </c>
      <c r="C247" t="s">
        <v>21</v>
      </c>
      <c r="D247" s="2">
        <v>16.100000000000001</v>
      </c>
      <c r="E247" s="2"/>
      <c r="G247" s="1">
        <v>44078</v>
      </c>
      <c r="H247" s="4">
        <v>58.830002</v>
      </c>
      <c r="I247" s="4">
        <v>19.443332999999999</v>
      </c>
      <c r="J247" s="4">
        <v>25.01</v>
      </c>
      <c r="K247" s="4">
        <v>50.75</v>
      </c>
      <c r="L247" s="4">
        <v>30.770886999999998</v>
      </c>
      <c r="M247" s="4">
        <v>22.25</v>
      </c>
      <c r="N247" s="4">
        <v>22.92</v>
      </c>
      <c r="O247" s="4">
        <v>20.620000999999998</v>
      </c>
      <c r="P247" s="4">
        <v>40.799664</v>
      </c>
      <c r="Q247" s="4">
        <v>60.490001999999997</v>
      </c>
    </row>
    <row r="248" spans="1:17">
      <c r="A248" s="1">
        <v>44403</v>
      </c>
      <c r="B248" t="s">
        <v>2</v>
      </c>
      <c r="C248" t="s">
        <v>3</v>
      </c>
      <c r="D248" s="2">
        <v>27.469999000000001</v>
      </c>
      <c r="E248" s="2"/>
      <c r="G248" s="1">
        <v>44077</v>
      </c>
      <c r="H248" s="4">
        <v>58.169998</v>
      </c>
      <c r="I248" s="4">
        <v>19.273333000000001</v>
      </c>
      <c r="J248" s="4">
        <v>25.1</v>
      </c>
      <c r="K248" s="4">
        <v>50.689999</v>
      </c>
      <c r="L248" s="4">
        <v>30.790842000000001</v>
      </c>
      <c r="M248" s="4">
        <v>21.67</v>
      </c>
      <c r="N248" s="4">
        <v>22.879999000000002</v>
      </c>
      <c r="O248" s="4">
        <v>20.75</v>
      </c>
      <c r="P248" s="4">
        <v>40.63306</v>
      </c>
      <c r="Q248" s="4">
        <v>59.32</v>
      </c>
    </row>
    <row r="249" spans="1:17">
      <c r="A249" s="1">
        <v>44403</v>
      </c>
      <c r="B249" t="s">
        <v>4</v>
      </c>
      <c r="C249" t="s">
        <v>5</v>
      </c>
      <c r="D249" s="2">
        <v>7.62</v>
      </c>
      <c r="E249" s="2"/>
      <c r="G249" s="1">
        <v>44076</v>
      </c>
      <c r="H249" s="4">
        <v>59.389999000000003</v>
      </c>
      <c r="I249" s="4">
        <v>19.989999999999998</v>
      </c>
      <c r="J249" s="4">
        <v>25.389999</v>
      </c>
      <c r="K249" s="4">
        <v>51.049999</v>
      </c>
      <c r="L249" s="4">
        <v>32.487034000000001</v>
      </c>
      <c r="M249" s="4">
        <v>21.950001</v>
      </c>
      <c r="N249" s="4">
        <v>22.799999</v>
      </c>
      <c r="O249" s="4">
        <v>20.52</v>
      </c>
      <c r="P249" s="4">
        <v>40.882969000000003</v>
      </c>
      <c r="Q249" s="4">
        <v>61.32</v>
      </c>
    </row>
    <row r="250" spans="1:17">
      <c r="A250" s="1">
        <v>44403</v>
      </c>
      <c r="B250" t="s">
        <v>6</v>
      </c>
      <c r="C250" t="s">
        <v>7</v>
      </c>
      <c r="D250" s="2">
        <v>116.599998</v>
      </c>
      <c r="E250" s="2"/>
      <c r="G250" s="1">
        <v>44075</v>
      </c>
      <c r="H250" s="4">
        <v>58.869999</v>
      </c>
      <c r="I250" s="4">
        <v>20.016666000000001</v>
      </c>
      <c r="J250" s="4">
        <v>26.09</v>
      </c>
      <c r="K250" s="4">
        <v>50.400002000000001</v>
      </c>
      <c r="L250" s="4">
        <v>32.926048000000002</v>
      </c>
      <c r="M250" s="4">
        <v>22.07</v>
      </c>
      <c r="N250" s="4">
        <v>22.870000999999998</v>
      </c>
      <c r="O250" s="4">
        <v>20.200001</v>
      </c>
      <c r="P250" s="4">
        <v>40.901477999999997</v>
      </c>
      <c r="Q250" s="4">
        <v>61.759998000000003</v>
      </c>
    </row>
    <row r="251" spans="1:17">
      <c r="A251" s="1">
        <v>44403</v>
      </c>
      <c r="B251" t="s">
        <v>8</v>
      </c>
      <c r="C251" t="s">
        <v>9</v>
      </c>
      <c r="D251" s="2">
        <v>19.879999000000002</v>
      </c>
      <c r="E251" s="2"/>
      <c r="G251" s="1">
        <v>44074</v>
      </c>
      <c r="H251" s="4">
        <v>56.119999</v>
      </c>
      <c r="I251" s="4">
        <v>19.600000000000001</v>
      </c>
      <c r="J251" s="4">
        <v>25.75</v>
      </c>
      <c r="K251" s="4">
        <v>48.23</v>
      </c>
      <c r="L251" s="4">
        <v>32.197685</v>
      </c>
      <c r="M251" s="4">
        <v>20.82</v>
      </c>
      <c r="N251" s="4">
        <v>21.889999</v>
      </c>
      <c r="O251" s="4">
        <v>19.549999</v>
      </c>
      <c r="P251" s="4">
        <v>40.401665000000001</v>
      </c>
      <c r="Q251" s="4">
        <v>59.68</v>
      </c>
    </row>
    <row r="252" spans="1:17">
      <c r="A252" s="1">
        <v>44403</v>
      </c>
      <c r="B252" t="s">
        <v>10</v>
      </c>
      <c r="C252" t="s">
        <v>11</v>
      </c>
      <c r="D252" s="2">
        <v>23.629999000000002</v>
      </c>
      <c r="E252" s="2"/>
      <c r="G252" s="1">
        <v>44071</v>
      </c>
      <c r="H252" s="4">
        <v>57.060001</v>
      </c>
      <c r="I252" s="4">
        <v>20.34</v>
      </c>
      <c r="J252" s="4">
        <v>26.17</v>
      </c>
      <c r="K252" s="4">
        <v>50</v>
      </c>
      <c r="L252" s="4">
        <v>33.135578000000002</v>
      </c>
      <c r="M252" s="4">
        <v>21.610001</v>
      </c>
      <c r="N252" s="4">
        <v>22.540001</v>
      </c>
      <c r="O252" s="4">
        <v>19.77</v>
      </c>
      <c r="P252" s="4">
        <v>41.466084000000002</v>
      </c>
      <c r="Q252" s="4">
        <v>61.099997999999999</v>
      </c>
    </row>
    <row r="253" spans="1:17">
      <c r="A253" s="1">
        <v>44403</v>
      </c>
      <c r="B253" t="s">
        <v>12</v>
      </c>
      <c r="C253" t="s">
        <v>13</v>
      </c>
      <c r="D253" s="2">
        <v>25.93</v>
      </c>
      <c r="E253" s="2"/>
      <c r="G253" s="1">
        <v>44070</v>
      </c>
      <c r="H253" s="4">
        <v>54.799999</v>
      </c>
      <c r="I253" s="4">
        <v>20.093332</v>
      </c>
      <c r="J253" s="4">
        <v>26.08</v>
      </c>
      <c r="K253" s="4">
        <v>49.110000999999997</v>
      </c>
      <c r="L253" s="4">
        <v>32.287483000000002</v>
      </c>
      <c r="M253" s="4">
        <v>21.5</v>
      </c>
      <c r="N253" s="4">
        <v>22.15</v>
      </c>
      <c r="O253" s="4">
        <v>19.399999999999999</v>
      </c>
      <c r="P253" s="4">
        <v>40.836689</v>
      </c>
      <c r="Q253" s="4">
        <v>60.790000999999997</v>
      </c>
    </row>
    <row r="254" spans="1:17">
      <c r="A254" s="1">
        <v>44403</v>
      </c>
      <c r="B254" t="s">
        <v>14</v>
      </c>
      <c r="C254" t="s">
        <v>15</v>
      </c>
      <c r="D254" s="2">
        <v>68.019997000000004</v>
      </c>
      <c r="E254" s="2"/>
      <c r="G254" s="1">
        <v>44069</v>
      </c>
      <c r="H254" s="4">
        <v>54.169998</v>
      </c>
      <c r="I254" s="4">
        <v>20.166665999999999</v>
      </c>
      <c r="J254" s="4">
        <v>26.18</v>
      </c>
      <c r="K254" s="4">
        <v>48.419998</v>
      </c>
      <c r="L254" s="4">
        <v>32.048018999999996</v>
      </c>
      <c r="M254" s="4">
        <v>21.51</v>
      </c>
      <c r="N254" s="4">
        <v>22.219999000000001</v>
      </c>
      <c r="O254" s="4">
        <v>19.200001</v>
      </c>
      <c r="P254" s="4">
        <v>41.373528</v>
      </c>
      <c r="Q254" s="4">
        <v>61.75</v>
      </c>
    </row>
    <row r="255" spans="1:17">
      <c r="A255" s="1">
        <v>44403</v>
      </c>
      <c r="B255" t="s">
        <v>16</v>
      </c>
      <c r="C255" t="s">
        <v>17</v>
      </c>
      <c r="D255" s="2">
        <v>96.269997000000004</v>
      </c>
      <c r="E255" s="2"/>
      <c r="G255" s="1">
        <v>44068</v>
      </c>
      <c r="H255" s="4">
        <v>54</v>
      </c>
      <c r="I255" s="4">
        <v>20.616667</v>
      </c>
      <c r="J255" s="4">
        <v>26.129999000000002</v>
      </c>
      <c r="K255" s="4">
        <v>49.169998</v>
      </c>
      <c r="L255" s="4">
        <v>32.926048000000002</v>
      </c>
      <c r="M255" s="4">
        <v>21.629999000000002</v>
      </c>
      <c r="N255" s="4">
        <v>22.870000999999998</v>
      </c>
      <c r="O255" s="4">
        <v>19.799999</v>
      </c>
      <c r="P255" s="4">
        <v>42.160271000000002</v>
      </c>
      <c r="Q255" s="4">
        <v>61.619999</v>
      </c>
    </row>
    <row r="256" spans="1:17">
      <c r="A256" s="1">
        <v>44403</v>
      </c>
      <c r="B256" t="s">
        <v>18</v>
      </c>
      <c r="C256" t="s">
        <v>19</v>
      </c>
      <c r="D256" s="2">
        <v>31.709999</v>
      </c>
      <c r="E256" s="2"/>
      <c r="G256" s="1">
        <v>44067</v>
      </c>
      <c r="H256" s="4">
        <v>53</v>
      </c>
      <c r="I256" s="4">
        <v>20.299999</v>
      </c>
      <c r="J256" s="4">
        <v>26.58</v>
      </c>
      <c r="K256" s="4">
        <v>49.040000999999997</v>
      </c>
      <c r="L256" s="4">
        <v>32.726497999999999</v>
      </c>
      <c r="M256" s="4">
        <v>22.09</v>
      </c>
      <c r="N256" s="4">
        <v>22.969999000000001</v>
      </c>
      <c r="O256" s="4">
        <v>19.360001</v>
      </c>
      <c r="P256" s="4">
        <v>42.447201</v>
      </c>
      <c r="Q256" s="4">
        <v>62.959999000000003</v>
      </c>
    </row>
    <row r="257" spans="1:17">
      <c r="A257" s="1">
        <v>44403</v>
      </c>
      <c r="B257" t="s">
        <v>20</v>
      </c>
      <c r="C257" t="s">
        <v>21</v>
      </c>
      <c r="D257" s="2">
        <v>16.41</v>
      </c>
      <c r="E257" s="2"/>
      <c r="G257" s="1">
        <v>44064</v>
      </c>
      <c r="H257" s="4">
        <v>53.200001</v>
      </c>
      <c r="I257" s="4">
        <v>20.323333999999999</v>
      </c>
      <c r="J257" s="4">
        <v>26.110001</v>
      </c>
      <c r="K257" s="4">
        <v>48.970001000000003</v>
      </c>
      <c r="L257" s="4">
        <v>32.946002999999997</v>
      </c>
      <c r="M257" s="4">
        <v>22.15</v>
      </c>
      <c r="N257" s="4">
        <v>22.559999000000001</v>
      </c>
      <c r="O257" s="4">
        <v>19.389999</v>
      </c>
      <c r="P257" s="4">
        <v>42.761898000000002</v>
      </c>
      <c r="Q257" s="4">
        <v>62.200001</v>
      </c>
    </row>
    <row r="258" spans="1:17">
      <c r="A258" s="1">
        <v>44400</v>
      </c>
      <c r="B258" t="s">
        <v>2</v>
      </c>
      <c r="C258" t="s">
        <v>3</v>
      </c>
      <c r="D258" s="2">
        <v>26.74</v>
      </c>
      <c r="E258" s="2"/>
      <c r="G258" s="1">
        <v>44063</v>
      </c>
      <c r="H258" s="4">
        <v>53.130001</v>
      </c>
      <c r="I258" s="4">
        <v>20.780000999999999</v>
      </c>
      <c r="J258" s="4">
        <v>26.18</v>
      </c>
      <c r="K258" s="4">
        <v>49.939999</v>
      </c>
      <c r="L258" s="4">
        <v>32.906094000000003</v>
      </c>
      <c r="M258" s="4">
        <v>22.4</v>
      </c>
      <c r="N258" s="4">
        <v>22.73</v>
      </c>
      <c r="O258" s="4">
        <v>19.860001</v>
      </c>
      <c r="P258" s="4">
        <v>43.270969000000001</v>
      </c>
      <c r="Q258" s="4">
        <v>62.950001</v>
      </c>
    </row>
    <row r="259" spans="1:17">
      <c r="A259" s="1">
        <v>44400</v>
      </c>
      <c r="B259" t="s">
        <v>4</v>
      </c>
      <c r="C259" t="s">
        <v>5</v>
      </c>
      <c r="D259" s="2">
        <v>7.82</v>
      </c>
      <c r="E259" s="2"/>
      <c r="G259" s="1">
        <v>44062</v>
      </c>
      <c r="H259" s="4">
        <v>54</v>
      </c>
      <c r="I259" s="4">
        <v>19.856667000000002</v>
      </c>
      <c r="J259" s="4">
        <v>25.77</v>
      </c>
      <c r="K259" s="4">
        <v>49.009998000000003</v>
      </c>
      <c r="L259" s="4">
        <v>32.676608999999999</v>
      </c>
      <c r="M259" s="4">
        <v>21.559999000000001</v>
      </c>
      <c r="N259" s="4">
        <v>22.889999</v>
      </c>
      <c r="O259" s="4">
        <v>19.649999999999999</v>
      </c>
      <c r="P259" s="4">
        <v>42.956271999999998</v>
      </c>
      <c r="Q259" s="4">
        <v>62.389999000000003</v>
      </c>
    </row>
    <row r="260" spans="1:17">
      <c r="A260" s="1">
        <v>44400</v>
      </c>
      <c r="B260" t="s">
        <v>6</v>
      </c>
      <c r="C260" t="s">
        <v>7</v>
      </c>
      <c r="D260" s="2">
        <v>114.120003</v>
      </c>
      <c r="E260" s="2"/>
      <c r="G260" s="1">
        <v>44061</v>
      </c>
      <c r="H260" s="4">
        <v>56.139999000000003</v>
      </c>
      <c r="I260" s="4">
        <v>20.6</v>
      </c>
      <c r="J260" s="4">
        <v>25.870000999999998</v>
      </c>
      <c r="K260" s="4">
        <v>49.599997999999999</v>
      </c>
      <c r="L260" s="4">
        <v>33.604523</v>
      </c>
      <c r="M260" s="4">
        <v>21.84</v>
      </c>
      <c r="N260" s="4">
        <v>23.02</v>
      </c>
      <c r="O260" s="4">
        <v>20.07</v>
      </c>
      <c r="P260" s="4">
        <v>44.853713999999997</v>
      </c>
      <c r="Q260" s="4">
        <v>63.060001</v>
      </c>
    </row>
    <row r="261" spans="1:17">
      <c r="A261" s="1">
        <v>44400</v>
      </c>
      <c r="B261" t="s">
        <v>8</v>
      </c>
      <c r="C261" t="s">
        <v>9</v>
      </c>
      <c r="D261" s="2">
        <v>19.709999</v>
      </c>
      <c r="E261" s="2"/>
      <c r="G261" s="1">
        <v>44060</v>
      </c>
      <c r="H261" s="4">
        <v>52.869999</v>
      </c>
      <c r="I261" s="4">
        <v>19.366667</v>
      </c>
      <c r="J261" s="4">
        <v>25.77</v>
      </c>
      <c r="K261" s="4">
        <v>47.720001000000003</v>
      </c>
      <c r="L261" s="4">
        <v>33.045780000000001</v>
      </c>
      <c r="M261" s="4">
        <v>21.85</v>
      </c>
      <c r="N261" s="4">
        <v>22.6</v>
      </c>
      <c r="O261" s="4">
        <v>19.700001</v>
      </c>
      <c r="P261" s="4">
        <v>43.437572000000003</v>
      </c>
      <c r="Q261" s="4">
        <v>62.23</v>
      </c>
    </row>
    <row r="262" spans="1:17">
      <c r="A262" s="1">
        <v>44400</v>
      </c>
      <c r="B262" t="s">
        <v>10</v>
      </c>
      <c r="C262" t="s">
        <v>11</v>
      </c>
      <c r="D262" s="2">
        <v>23.709999</v>
      </c>
      <c r="E262" s="2"/>
      <c r="G262" s="1">
        <v>44057</v>
      </c>
      <c r="H262" s="4">
        <v>55.5</v>
      </c>
      <c r="I262" s="4">
        <v>20.190000999999999</v>
      </c>
      <c r="J262" s="4">
        <v>25.15</v>
      </c>
      <c r="K262" s="4">
        <v>49.580002</v>
      </c>
      <c r="L262" s="4">
        <v>34.163269</v>
      </c>
      <c r="M262" s="4">
        <v>22.67</v>
      </c>
      <c r="N262" s="4">
        <v>22.67</v>
      </c>
      <c r="O262" s="4">
        <v>20.190000999999999</v>
      </c>
      <c r="P262" s="4">
        <v>44.057715999999999</v>
      </c>
      <c r="Q262" s="4">
        <v>61.349997999999999</v>
      </c>
    </row>
    <row r="263" spans="1:17">
      <c r="A263" s="1">
        <v>44400</v>
      </c>
      <c r="B263" t="s">
        <v>12</v>
      </c>
      <c r="C263" t="s">
        <v>13</v>
      </c>
      <c r="D263" s="2">
        <v>25.65</v>
      </c>
      <c r="E263" s="2"/>
      <c r="G263" s="1">
        <v>44056</v>
      </c>
      <c r="H263" s="4">
        <v>55.5</v>
      </c>
      <c r="I263" s="4">
        <v>20.216664999999999</v>
      </c>
      <c r="J263" s="4">
        <v>25.25</v>
      </c>
      <c r="K263" s="4">
        <v>49.02</v>
      </c>
      <c r="L263" s="4">
        <v>35.220894000000001</v>
      </c>
      <c r="M263" s="4">
        <v>22.030000999999999</v>
      </c>
      <c r="N263" s="4">
        <v>22.84</v>
      </c>
      <c r="O263" s="4">
        <v>19.77</v>
      </c>
      <c r="P263" s="4">
        <v>43.548645</v>
      </c>
      <c r="Q263" s="4">
        <v>60.349997999999999</v>
      </c>
    </row>
    <row r="264" spans="1:17">
      <c r="A264" s="1">
        <v>44400</v>
      </c>
      <c r="B264" t="s">
        <v>14</v>
      </c>
      <c r="C264" t="s">
        <v>15</v>
      </c>
      <c r="D264" s="2">
        <v>68.319999999999993</v>
      </c>
      <c r="E264" s="2"/>
      <c r="G264" s="1">
        <v>44055</v>
      </c>
      <c r="H264" s="4">
        <v>54.91</v>
      </c>
      <c r="I264" s="4">
        <v>20.5</v>
      </c>
      <c r="J264" s="4">
        <v>24.52</v>
      </c>
      <c r="K264" s="4">
        <v>50.450001</v>
      </c>
      <c r="L264" s="4">
        <v>35.061253000000001</v>
      </c>
      <c r="M264" s="4">
        <v>23.42</v>
      </c>
      <c r="N264" s="4">
        <v>23.48</v>
      </c>
      <c r="O264" s="4">
        <v>20.32</v>
      </c>
      <c r="P264" s="4">
        <v>44.307620999999997</v>
      </c>
      <c r="Q264" s="4">
        <v>61.5</v>
      </c>
    </row>
    <row r="265" spans="1:17">
      <c r="A265" s="1">
        <v>44400</v>
      </c>
      <c r="B265" t="s">
        <v>16</v>
      </c>
      <c r="C265" t="s">
        <v>17</v>
      </c>
      <c r="D265" s="2">
        <v>97.730002999999996</v>
      </c>
      <c r="E265" s="2"/>
      <c r="G265" s="1">
        <v>44054</v>
      </c>
      <c r="H265" s="4">
        <v>55.720001000000003</v>
      </c>
      <c r="I265" s="4">
        <v>20.280000999999999</v>
      </c>
      <c r="J265" s="4">
        <v>23.959999</v>
      </c>
      <c r="K265" s="4">
        <v>50.790000999999997</v>
      </c>
      <c r="L265" s="4">
        <v>34.592303999999999</v>
      </c>
      <c r="M265" s="4">
        <v>23.690000999999999</v>
      </c>
      <c r="N265" s="4">
        <v>23.08</v>
      </c>
      <c r="O265" s="4">
        <v>20.85</v>
      </c>
      <c r="P265" s="4">
        <v>45.760784000000001</v>
      </c>
      <c r="Q265" s="4">
        <v>60.279998999999997</v>
      </c>
    </row>
    <row r="266" spans="1:17">
      <c r="A266" s="1">
        <v>44400</v>
      </c>
      <c r="B266" t="s">
        <v>18</v>
      </c>
      <c r="C266" t="s">
        <v>19</v>
      </c>
      <c r="D266" s="2">
        <v>31.66</v>
      </c>
      <c r="E266" s="2"/>
      <c r="G266" s="1">
        <v>44053</v>
      </c>
      <c r="H266" s="4">
        <v>53.970001000000003</v>
      </c>
      <c r="I266" s="4">
        <v>20.75</v>
      </c>
      <c r="J266" s="4">
        <v>23.299999</v>
      </c>
      <c r="K266" s="4">
        <v>50.91</v>
      </c>
      <c r="L266" s="4">
        <v>33.903851000000003</v>
      </c>
      <c r="M266" s="4">
        <v>22.780000999999999</v>
      </c>
      <c r="N266" s="4">
        <v>23.450001</v>
      </c>
      <c r="O266" s="4">
        <v>21.299999</v>
      </c>
      <c r="P266" s="4">
        <v>45.446086999999999</v>
      </c>
      <c r="Q266" s="4">
        <v>62.200001</v>
      </c>
    </row>
    <row r="267" spans="1:17">
      <c r="A267" s="1">
        <v>44400</v>
      </c>
      <c r="B267" t="s">
        <v>20</v>
      </c>
      <c r="C267" t="s">
        <v>21</v>
      </c>
      <c r="D267" s="2">
        <v>16.350000000000001</v>
      </c>
      <c r="E267" s="2"/>
      <c r="G267" s="1">
        <v>44050</v>
      </c>
      <c r="H267" s="4">
        <v>54.799999</v>
      </c>
      <c r="I267" s="4">
        <v>20.85</v>
      </c>
      <c r="J267" s="4">
        <v>23.07</v>
      </c>
      <c r="K267" s="4">
        <v>50.810001</v>
      </c>
      <c r="L267" s="4">
        <v>34.412708000000002</v>
      </c>
      <c r="M267" s="4">
        <v>22.799999</v>
      </c>
      <c r="N267" s="4">
        <v>22.790001</v>
      </c>
      <c r="O267" s="4">
        <v>21.25</v>
      </c>
      <c r="P267" s="4">
        <v>45.723762999999998</v>
      </c>
      <c r="Q267" s="4">
        <v>60.450001</v>
      </c>
    </row>
    <row r="268" spans="1:17">
      <c r="A268" s="1">
        <v>44399</v>
      </c>
      <c r="B268" t="s">
        <v>2</v>
      </c>
      <c r="C268" t="s">
        <v>3</v>
      </c>
      <c r="D268" s="2">
        <v>26.9</v>
      </c>
      <c r="E268" s="2"/>
      <c r="G268" s="1">
        <v>44049</v>
      </c>
      <c r="H268" s="4">
        <v>54.799999</v>
      </c>
      <c r="I268" s="4">
        <v>21.35</v>
      </c>
      <c r="J268" s="4">
        <v>23.32</v>
      </c>
      <c r="K268" s="4">
        <v>51.630001</v>
      </c>
      <c r="L268" s="4">
        <v>34.472572</v>
      </c>
      <c r="M268" s="4">
        <v>23.610001</v>
      </c>
      <c r="N268" s="4">
        <v>23.219999000000001</v>
      </c>
      <c r="O268" s="4">
        <v>21.299999</v>
      </c>
      <c r="P268" s="4">
        <v>47.093623999999998</v>
      </c>
      <c r="Q268" s="4">
        <v>61.830002</v>
      </c>
    </row>
    <row r="269" spans="1:17">
      <c r="A269" s="1">
        <v>44399</v>
      </c>
      <c r="B269" t="s">
        <v>4</v>
      </c>
      <c r="C269" t="s">
        <v>5</v>
      </c>
      <c r="D269" s="2">
        <v>7.84</v>
      </c>
      <c r="E269" s="2"/>
      <c r="G269" s="1">
        <v>44048</v>
      </c>
      <c r="H269" s="4">
        <v>53.060001</v>
      </c>
      <c r="I269" s="4">
        <v>21.166665999999999</v>
      </c>
      <c r="J269" s="4">
        <v>22.75</v>
      </c>
      <c r="K269" s="4">
        <v>51.009998000000003</v>
      </c>
      <c r="L269" s="4">
        <v>34.113379999999999</v>
      </c>
      <c r="M269" s="4">
        <v>21.93</v>
      </c>
      <c r="N269" s="4">
        <v>23.18</v>
      </c>
      <c r="O269" s="4">
        <v>21.4</v>
      </c>
      <c r="P269" s="4">
        <v>47.001064</v>
      </c>
      <c r="Q269" s="4">
        <v>62.189999</v>
      </c>
    </row>
    <row r="270" spans="1:17">
      <c r="A270" s="1">
        <v>44399</v>
      </c>
      <c r="B270" t="s">
        <v>6</v>
      </c>
      <c r="C270" t="s">
        <v>7</v>
      </c>
      <c r="D270" s="2">
        <v>114.699997</v>
      </c>
      <c r="E270" s="2"/>
      <c r="G270" s="1">
        <v>44047</v>
      </c>
      <c r="H270" s="4">
        <v>51.599997999999999</v>
      </c>
      <c r="I270" s="4">
        <v>21.073333999999999</v>
      </c>
      <c r="J270" s="4">
        <v>20.85</v>
      </c>
      <c r="K270" s="4">
        <v>49.900002000000001</v>
      </c>
      <c r="L270" s="4">
        <v>34.023581999999998</v>
      </c>
      <c r="M270" s="4">
        <v>20.299999</v>
      </c>
      <c r="N270" s="4">
        <v>21.780000999999999</v>
      </c>
      <c r="O270" s="4">
        <v>21.6</v>
      </c>
      <c r="P270" s="4">
        <v>46.408690999999997</v>
      </c>
      <c r="Q270" s="4">
        <v>60.700001</v>
      </c>
    </row>
    <row r="271" spans="1:17">
      <c r="A271" s="1">
        <v>44399</v>
      </c>
      <c r="B271" t="s">
        <v>8</v>
      </c>
      <c r="C271" t="s">
        <v>9</v>
      </c>
      <c r="D271" s="2">
        <v>20</v>
      </c>
      <c r="E271" s="2"/>
      <c r="G271" s="1">
        <v>44046</v>
      </c>
      <c r="H271" s="4">
        <v>53.400002000000001</v>
      </c>
      <c r="I271" s="4">
        <v>21.296665000000001</v>
      </c>
      <c r="J271" s="4">
        <v>20.870000999999998</v>
      </c>
      <c r="K271" s="4">
        <v>50.290000999999997</v>
      </c>
      <c r="L271" s="4">
        <v>34.312935000000003</v>
      </c>
      <c r="M271" s="4">
        <v>20.58</v>
      </c>
      <c r="N271" s="4">
        <v>21.799999</v>
      </c>
      <c r="O271" s="4">
        <v>21.92</v>
      </c>
      <c r="P271" s="4">
        <v>46.325389999999999</v>
      </c>
      <c r="Q271" s="4">
        <v>60.259998000000003</v>
      </c>
    </row>
    <row r="272" spans="1:17">
      <c r="A272" s="1">
        <v>44399</v>
      </c>
      <c r="B272" t="s">
        <v>10</v>
      </c>
      <c r="C272" t="s">
        <v>11</v>
      </c>
      <c r="D272" s="2">
        <v>24.27</v>
      </c>
      <c r="E272" s="2"/>
      <c r="G272" s="1">
        <v>44043</v>
      </c>
      <c r="H272" s="4">
        <v>52.759998000000003</v>
      </c>
      <c r="I272" s="4">
        <v>21.146666</v>
      </c>
      <c r="J272" s="4">
        <v>20.77</v>
      </c>
      <c r="K272" s="4">
        <v>50.919998</v>
      </c>
      <c r="L272" s="4">
        <v>34.023581999999998</v>
      </c>
      <c r="M272" s="4">
        <v>21.139999</v>
      </c>
      <c r="N272" s="4">
        <v>22.200001</v>
      </c>
      <c r="O272" s="4">
        <v>22.440000999999999</v>
      </c>
      <c r="P272" s="4">
        <v>47.093623999999998</v>
      </c>
      <c r="Q272" s="4">
        <v>60.709999000000003</v>
      </c>
    </row>
    <row r="273" spans="1:17">
      <c r="A273" s="1">
        <v>44399</v>
      </c>
      <c r="B273" t="s">
        <v>12</v>
      </c>
      <c r="C273" t="s">
        <v>13</v>
      </c>
      <c r="D273" s="2">
        <v>25.77</v>
      </c>
      <c r="E273" s="2"/>
      <c r="G273" s="1">
        <v>44042</v>
      </c>
      <c r="H273" s="4">
        <v>51.990001999999997</v>
      </c>
      <c r="I273" s="4">
        <v>21.536667000000001</v>
      </c>
      <c r="J273" s="4">
        <v>21.290001</v>
      </c>
      <c r="K273" s="4">
        <v>49.959999000000003</v>
      </c>
      <c r="L273" s="4">
        <v>34.941521000000002</v>
      </c>
      <c r="M273" s="4">
        <v>21.6</v>
      </c>
      <c r="N273" s="4">
        <v>22.82</v>
      </c>
      <c r="O273" s="4">
        <v>22.65</v>
      </c>
      <c r="P273" s="4">
        <v>47.065857000000001</v>
      </c>
      <c r="Q273" s="4">
        <v>61.27</v>
      </c>
    </row>
    <row r="274" spans="1:17">
      <c r="A274" s="1">
        <v>44399</v>
      </c>
      <c r="B274" t="s">
        <v>14</v>
      </c>
      <c r="C274" t="s">
        <v>15</v>
      </c>
      <c r="D274" s="2">
        <v>68.300003000000004</v>
      </c>
      <c r="E274" s="2"/>
      <c r="G274" s="1">
        <v>44041</v>
      </c>
      <c r="H274" s="4">
        <v>52.139999000000003</v>
      </c>
      <c r="I274" s="4">
        <v>21.543333000000001</v>
      </c>
      <c r="J274" s="4">
        <v>21.049999</v>
      </c>
      <c r="K274" s="4">
        <v>45.07</v>
      </c>
      <c r="L274" s="4">
        <v>34.741970000000002</v>
      </c>
      <c r="M274" s="4">
        <v>21.9</v>
      </c>
      <c r="N274" s="4">
        <v>23.17</v>
      </c>
      <c r="O274" s="4">
        <v>22.309999000000001</v>
      </c>
      <c r="P274" s="4">
        <v>47.602694999999997</v>
      </c>
      <c r="Q274" s="4">
        <v>62.950001</v>
      </c>
    </row>
    <row r="275" spans="1:17">
      <c r="A275" s="1">
        <v>44399</v>
      </c>
      <c r="B275" t="s">
        <v>16</v>
      </c>
      <c r="C275" t="s">
        <v>17</v>
      </c>
      <c r="D275" s="2">
        <v>98.120002999999997</v>
      </c>
      <c r="E275" s="2"/>
      <c r="G275" s="1">
        <v>44040</v>
      </c>
      <c r="H275" s="4">
        <v>50.5</v>
      </c>
      <c r="I275" s="4">
        <v>21.743334000000001</v>
      </c>
      <c r="J275" s="4">
        <v>21.190000999999999</v>
      </c>
      <c r="K275" s="4">
        <v>44.889999000000003</v>
      </c>
      <c r="L275" s="4">
        <v>34.642192999999999</v>
      </c>
      <c r="M275" s="4">
        <v>21.59</v>
      </c>
      <c r="N275" s="4">
        <v>22.799999</v>
      </c>
      <c r="O275" s="4">
        <v>22.5</v>
      </c>
      <c r="P275" s="4">
        <v>45.899624000000003</v>
      </c>
      <c r="Q275" s="4">
        <v>60.34</v>
      </c>
    </row>
    <row r="276" spans="1:17">
      <c r="A276" s="1">
        <v>44399</v>
      </c>
      <c r="B276" t="s">
        <v>18</v>
      </c>
      <c r="C276" t="s">
        <v>19</v>
      </c>
      <c r="D276" s="2">
        <v>31.719999000000001</v>
      </c>
      <c r="E276" s="2"/>
      <c r="G276" s="1">
        <v>44039</v>
      </c>
      <c r="H276" s="4">
        <v>50.799999</v>
      </c>
      <c r="I276" s="4">
        <v>22.076665999999999</v>
      </c>
      <c r="J276" s="4">
        <v>21.440000999999999</v>
      </c>
      <c r="K276" s="4">
        <v>45.41</v>
      </c>
      <c r="L276" s="4">
        <v>34.991408999999997</v>
      </c>
      <c r="M276" s="4">
        <v>21.26</v>
      </c>
      <c r="N276" s="4">
        <v>23.200001</v>
      </c>
      <c r="O276" s="4">
        <v>21.360001</v>
      </c>
      <c r="P276" s="4">
        <v>46.436461999999999</v>
      </c>
      <c r="Q276" s="4">
        <v>61.369999</v>
      </c>
    </row>
    <row r="277" spans="1:17">
      <c r="A277" s="1">
        <v>44399</v>
      </c>
      <c r="B277" t="s">
        <v>20</v>
      </c>
      <c r="C277" t="s">
        <v>21</v>
      </c>
      <c r="D277" s="2">
        <v>16.5</v>
      </c>
      <c r="E277" s="2"/>
      <c r="G277" s="1">
        <v>44036</v>
      </c>
      <c r="H277" s="4">
        <v>51.299999</v>
      </c>
      <c r="I277" s="4">
        <v>21.783332999999999</v>
      </c>
      <c r="J277" s="4">
        <v>21.549999</v>
      </c>
      <c r="K277" s="4">
        <v>44.700001</v>
      </c>
      <c r="L277" s="4">
        <v>35.450378000000001</v>
      </c>
      <c r="M277" s="4">
        <v>21.370000999999998</v>
      </c>
      <c r="N277" s="4">
        <v>22.73</v>
      </c>
      <c r="O277" s="4">
        <v>20.629999000000002</v>
      </c>
      <c r="P277" s="4">
        <v>46.991810000000001</v>
      </c>
      <c r="Q277" s="4">
        <v>58.599997999999999</v>
      </c>
    </row>
    <row r="278" spans="1:17">
      <c r="A278" s="1">
        <v>44398</v>
      </c>
      <c r="B278" t="s">
        <v>2</v>
      </c>
      <c r="C278" t="s">
        <v>3</v>
      </c>
      <c r="D278" s="2">
        <v>26.959999</v>
      </c>
      <c r="E278" s="2"/>
      <c r="G278" s="1">
        <v>44035</v>
      </c>
      <c r="H278" s="4">
        <v>51.849997999999999</v>
      </c>
      <c r="I278" s="4">
        <v>21.84</v>
      </c>
      <c r="J278" s="4">
        <v>21.360001</v>
      </c>
      <c r="K278" s="4">
        <v>45.880001</v>
      </c>
      <c r="L278" s="4">
        <v>35.679862999999997</v>
      </c>
      <c r="M278" s="4">
        <v>21.809999000000001</v>
      </c>
      <c r="N278" s="4">
        <v>22.57</v>
      </c>
      <c r="O278" s="4">
        <v>20.5</v>
      </c>
      <c r="P278" s="4">
        <v>46.547530999999999</v>
      </c>
      <c r="Q278" s="4">
        <v>58.849997999999999</v>
      </c>
    </row>
    <row r="279" spans="1:17">
      <c r="A279" s="1">
        <v>44398</v>
      </c>
      <c r="B279" t="s">
        <v>4</v>
      </c>
      <c r="C279" t="s">
        <v>5</v>
      </c>
      <c r="D279" s="2">
        <v>7.9</v>
      </c>
      <c r="E279" s="2"/>
      <c r="G279" s="1">
        <v>44034</v>
      </c>
      <c r="H279" s="4">
        <v>53.889999000000003</v>
      </c>
      <c r="I279" s="4">
        <v>22.233333999999999</v>
      </c>
      <c r="J279" s="4">
        <v>21.129999000000002</v>
      </c>
      <c r="K279" s="4">
        <v>46.389999000000003</v>
      </c>
      <c r="L279" s="4">
        <v>36.517978999999997</v>
      </c>
      <c r="M279" s="4">
        <v>22.17</v>
      </c>
      <c r="N279" s="4">
        <v>23.049999</v>
      </c>
      <c r="O279" s="4">
        <v>20.85</v>
      </c>
      <c r="P279" s="4">
        <v>47.371299999999998</v>
      </c>
      <c r="Q279" s="4">
        <v>59.240001999999997</v>
      </c>
    </row>
    <row r="280" spans="1:17">
      <c r="A280" s="1">
        <v>44398</v>
      </c>
      <c r="B280" t="s">
        <v>6</v>
      </c>
      <c r="C280" t="s">
        <v>7</v>
      </c>
      <c r="D280" s="2">
        <v>114.400002</v>
      </c>
      <c r="E280" s="2"/>
      <c r="G280" s="1">
        <v>44033</v>
      </c>
      <c r="H280" s="4">
        <v>54.759998000000003</v>
      </c>
      <c r="I280" s="4">
        <v>22.043333000000001</v>
      </c>
      <c r="J280" s="4">
        <v>20.99</v>
      </c>
      <c r="K280" s="4">
        <v>46.889999000000003</v>
      </c>
      <c r="L280" s="4">
        <v>35.560130999999998</v>
      </c>
      <c r="M280" s="4">
        <v>23.030000999999999</v>
      </c>
      <c r="N280" s="4">
        <v>23.370000999999998</v>
      </c>
      <c r="O280" s="4">
        <v>20.9</v>
      </c>
      <c r="P280" s="4">
        <v>47.213951000000002</v>
      </c>
      <c r="Q280" s="4">
        <v>59.700001</v>
      </c>
    </row>
    <row r="281" spans="1:17">
      <c r="A281" s="1">
        <v>44398</v>
      </c>
      <c r="B281" t="s">
        <v>8</v>
      </c>
      <c r="C281" t="s">
        <v>9</v>
      </c>
      <c r="D281" s="2">
        <v>20.07</v>
      </c>
      <c r="E281" s="2"/>
      <c r="G281" s="1">
        <v>44032</v>
      </c>
      <c r="H281" s="4">
        <v>55.299999</v>
      </c>
      <c r="I281" s="4">
        <v>22.466664999999999</v>
      </c>
      <c r="J281" s="4">
        <v>21.27</v>
      </c>
      <c r="K281" s="4">
        <v>46.209999000000003</v>
      </c>
      <c r="L281" s="4">
        <v>35.250827999999998</v>
      </c>
      <c r="M281" s="4">
        <v>23.190000999999999</v>
      </c>
      <c r="N281" s="4">
        <v>22.74</v>
      </c>
      <c r="O281" s="4">
        <v>20.329999999999998</v>
      </c>
      <c r="P281" s="4">
        <v>47.565669999999997</v>
      </c>
      <c r="Q281" s="4">
        <v>60.799999</v>
      </c>
    </row>
    <row r="282" spans="1:17">
      <c r="A282" s="1">
        <v>44398</v>
      </c>
      <c r="B282" t="s">
        <v>10</v>
      </c>
      <c r="C282" t="s">
        <v>11</v>
      </c>
      <c r="D282" s="2">
        <v>24.26</v>
      </c>
      <c r="E282" s="2"/>
      <c r="G282" s="1">
        <v>44029</v>
      </c>
      <c r="H282" s="4">
        <v>52.549999</v>
      </c>
      <c r="I282" s="4">
        <v>21.296665000000001</v>
      </c>
      <c r="J282" s="4">
        <v>20.940000999999999</v>
      </c>
      <c r="K282" s="4">
        <v>45.950001</v>
      </c>
      <c r="L282" s="4">
        <v>35.320667</v>
      </c>
      <c r="M282" s="4">
        <v>22.77</v>
      </c>
      <c r="N282" s="4">
        <v>22.74</v>
      </c>
      <c r="O282" s="4">
        <v>20.219999000000001</v>
      </c>
      <c r="P282" s="4">
        <v>45.372039999999998</v>
      </c>
      <c r="Q282" s="4">
        <v>61.040000999999997</v>
      </c>
    </row>
    <row r="283" spans="1:17">
      <c r="A283" s="1">
        <v>44398</v>
      </c>
      <c r="B283" t="s">
        <v>12</v>
      </c>
      <c r="C283" t="s">
        <v>13</v>
      </c>
      <c r="D283" s="2">
        <v>25.59</v>
      </c>
      <c r="E283" s="2"/>
      <c r="G283" s="1">
        <v>44028</v>
      </c>
      <c r="H283" s="4">
        <v>53.5</v>
      </c>
      <c r="I283" s="4">
        <v>20.5</v>
      </c>
      <c r="J283" s="4">
        <v>20.68</v>
      </c>
      <c r="K283" s="4">
        <v>44.59</v>
      </c>
      <c r="L283" s="4">
        <v>34.642192999999999</v>
      </c>
      <c r="M283" s="4">
        <v>22.530000999999999</v>
      </c>
      <c r="N283" s="4">
        <v>22.719999000000001</v>
      </c>
      <c r="O283" s="4">
        <v>19.440000999999999</v>
      </c>
      <c r="P283" s="4">
        <v>43.113621000000002</v>
      </c>
      <c r="Q283" s="4">
        <v>60.119999</v>
      </c>
    </row>
    <row r="284" spans="1:17">
      <c r="A284" s="1">
        <v>44398</v>
      </c>
      <c r="B284" t="s">
        <v>14</v>
      </c>
      <c r="C284" t="s">
        <v>15</v>
      </c>
      <c r="D284" s="2">
        <v>66.809997999999993</v>
      </c>
      <c r="E284" s="2"/>
      <c r="G284" s="1">
        <v>44027</v>
      </c>
      <c r="H284" s="4">
        <v>52.959999000000003</v>
      </c>
      <c r="I284" s="4">
        <v>20.629999000000002</v>
      </c>
      <c r="J284" s="4">
        <v>20.959999</v>
      </c>
      <c r="K284" s="4">
        <v>44.740001999999997</v>
      </c>
      <c r="L284" s="4">
        <v>35.220894000000001</v>
      </c>
      <c r="M284" s="4">
        <v>22.75</v>
      </c>
      <c r="N284" s="4">
        <v>23.34</v>
      </c>
      <c r="O284" s="4">
        <v>19.670000000000002</v>
      </c>
      <c r="P284" s="4">
        <v>43.456085000000002</v>
      </c>
      <c r="Q284" s="4">
        <v>61.790000999999997</v>
      </c>
    </row>
    <row r="285" spans="1:17">
      <c r="A285" s="1">
        <v>44398</v>
      </c>
      <c r="B285" t="s">
        <v>16</v>
      </c>
      <c r="C285" t="s">
        <v>17</v>
      </c>
      <c r="D285" s="2">
        <v>96.809997999999993</v>
      </c>
      <c r="E285" s="2"/>
      <c r="G285" s="1">
        <v>44026</v>
      </c>
      <c r="H285" s="4">
        <v>52.5</v>
      </c>
      <c r="I285" s="4">
        <v>20.379999000000002</v>
      </c>
      <c r="J285" s="4">
        <v>20.399999999999999</v>
      </c>
      <c r="K285" s="4">
        <v>43.900002000000001</v>
      </c>
      <c r="L285" s="4">
        <v>34.57235</v>
      </c>
      <c r="M285" s="4">
        <v>22.870000999999998</v>
      </c>
      <c r="N285" s="4">
        <v>22.9</v>
      </c>
      <c r="O285" s="4">
        <v>19.889999</v>
      </c>
      <c r="P285" s="4">
        <v>44.066971000000002</v>
      </c>
      <c r="Q285" s="4">
        <v>61.700001</v>
      </c>
    </row>
    <row r="286" spans="1:17">
      <c r="A286" s="1">
        <v>44398</v>
      </c>
      <c r="B286" t="s">
        <v>18</v>
      </c>
      <c r="C286" t="s">
        <v>19</v>
      </c>
      <c r="D286" s="2">
        <v>32.029998999999997</v>
      </c>
      <c r="E286" s="2"/>
      <c r="G286" s="1">
        <v>44025</v>
      </c>
      <c r="H286" s="4">
        <v>52.970001000000003</v>
      </c>
      <c r="I286" s="4">
        <v>19.963332999999999</v>
      </c>
      <c r="J286" s="4">
        <v>20.02</v>
      </c>
      <c r="K286" s="4">
        <v>42.099997999999999</v>
      </c>
      <c r="L286" s="4">
        <v>34.073470999999998</v>
      </c>
      <c r="M286" s="4">
        <v>22.92</v>
      </c>
      <c r="N286" s="4">
        <v>22.16</v>
      </c>
      <c r="O286" s="4">
        <v>19.850000000000001</v>
      </c>
      <c r="P286" s="4">
        <v>43.483851999999999</v>
      </c>
      <c r="Q286" s="4">
        <v>57.650002000000001</v>
      </c>
    </row>
    <row r="287" spans="1:17">
      <c r="A287" s="1">
        <v>44398</v>
      </c>
      <c r="B287" t="s">
        <v>20</v>
      </c>
      <c r="C287" t="s">
        <v>21</v>
      </c>
      <c r="D287" s="2">
        <v>16.350000000000001</v>
      </c>
      <c r="E287" s="2"/>
      <c r="G287" s="1">
        <v>44022</v>
      </c>
      <c r="H287" s="4">
        <v>52.299999</v>
      </c>
      <c r="I287" s="4">
        <v>19.983333999999999</v>
      </c>
      <c r="J287" s="4">
        <v>20.450001</v>
      </c>
      <c r="K287" s="4">
        <v>43.540000999999997</v>
      </c>
      <c r="L287" s="4">
        <v>35.081206999999999</v>
      </c>
      <c r="M287" s="4">
        <v>23.4</v>
      </c>
      <c r="N287" s="4">
        <v>22.51</v>
      </c>
      <c r="O287" s="4">
        <v>20.200001</v>
      </c>
      <c r="P287" s="4">
        <v>44.113250999999998</v>
      </c>
      <c r="Q287" s="4">
        <v>56.970001000000003</v>
      </c>
    </row>
    <row r="288" spans="1:17">
      <c r="A288" s="1">
        <v>44397</v>
      </c>
      <c r="B288" t="s">
        <v>2</v>
      </c>
      <c r="C288" t="s">
        <v>3</v>
      </c>
      <c r="D288" s="2">
        <v>26.59</v>
      </c>
      <c r="E288" s="2"/>
      <c r="G288" s="1">
        <v>44021</v>
      </c>
      <c r="H288" s="4">
        <v>52.099997999999999</v>
      </c>
      <c r="I288" s="4">
        <v>19.629999000000002</v>
      </c>
      <c r="J288" s="4">
        <v>20.639999</v>
      </c>
      <c r="K288" s="4">
        <v>43.330002</v>
      </c>
      <c r="L288" s="4">
        <v>35.290737</v>
      </c>
      <c r="M288" s="4">
        <v>23.370000999999998</v>
      </c>
      <c r="N288" s="4">
        <v>22.139999</v>
      </c>
      <c r="O288" s="4">
        <v>20.149999999999999</v>
      </c>
      <c r="P288" s="4">
        <v>43.502364999999998</v>
      </c>
      <c r="Q288" s="4">
        <v>56.419998</v>
      </c>
    </row>
    <row r="289" spans="1:17">
      <c r="A289" s="1">
        <v>44397</v>
      </c>
      <c r="B289" t="s">
        <v>4</v>
      </c>
      <c r="C289" t="s">
        <v>5</v>
      </c>
      <c r="D289" s="2">
        <v>8.33</v>
      </c>
      <c r="E289" s="2"/>
      <c r="G289" s="1">
        <v>44020</v>
      </c>
      <c r="H289" s="4">
        <v>51.93</v>
      </c>
      <c r="I289" s="4">
        <v>20.216664999999999</v>
      </c>
      <c r="J289" s="4">
        <v>21</v>
      </c>
      <c r="K289" s="4">
        <v>44.419998</v>
      </c>
      <c r="L289" s="4">
        <v>32.048018999999996</v>
      </c>
      <c r="M289" s="4">
        <v>22.85</v>
      </c>
      <c r="N289" s="4">
        <v>22.65</v>
      </c>
      <c r="O289" s="4">
        <v>20.700001</v>
      </c>
      <c r="P289" s="4">
        <v>43.807808000000001</v>
      </c>
      <c r="Q289" s="4">
        <v>57.32</v>
      </c>
    </row>
    <row r="290" spans="1:17">
      <c r="A290" s="1">
        <v>44397</v>
      </c>
      <c r="B290" t="s">
        <v>6</v>
      </c>
      <c r="C290" t="s">
        <v>7</v>
      </c>
      <c r="D290" s="2">
        <v>113.099998</v>
      </c>
      <c r="E290" s="2"/>
      <c r="G290" s="1">
        <v>44019</v>
      </c>
      <c r="H290" s="4">
        <v>50.869999</v>
      </c>
      <c r="I290" s="4">
        <v>19.056664999999999</v>
      </c>
      <c r="J290" s="4">
        <v>20.59</v>
      </c>
      <c r="K290" s="4">
        <v>44.009998000000003</v>
      </c>
      <c r="L290" s="4">
        <v>31.678847999999999</v>
      </c>
      <c r="M290" s="4">
        <v>22.4</v>
      </c>
      <c r="N290" s="4">
        <v>22.23</v>
      </c>
      <c r="O290" s="4">
        <v>19.899999999999999</v>
      </c>
      <c r="P290" s="4">
        <v>43.983668999999999</v>
      </c>
      <c r="Q290" s="4">
        <v>56.369999</v>
      </c>
    </row>
    <row r="291" spans="1:17">
      <c r="A291" s="1">
        <v>44397</v>
      </c>
      <c r="B291" t="s">
        <v>8</v>
      </c>
      <c r="C291" t="s">
        <v>9</v>
      </c>
      <c r="D291" s="2">
        <v>20.190000999999999</v>
      </c>
      <c r="E291" s="2"/>
      <c r="G291" s="1">
        <v>44018</v>
      </c>
      <c r="H291" s="4">
        <v>50</v>
      </c>
      <c r="I291" s="4">
        <v>18.84</v>
      </c>
      <c r="J291" s="4">
        <v>20.639999</v>
      </c>
      <c r="K291" s="4">
        <v>43.25</v>
      </c>
      <c r="L291" s="4">
        <v>32.526943000000003</v>
      </c>
      <c r="M291" s="4">
        <v>22.799999</v>
      </c>
      <c r="N291" s="4">
        <v>22.51</v>
      </c>
      <c r="O291" s="4">
        <v>20.059999000000001</v>
      </c>
      <c r="P291" s="4">
        <v>44.483482000000002</v>
      </c>
      <c r="Q291" s="4">
        <v>56.57</v>
      </c>
    </row>
    <row r="292" spans="1:17">
      <c r="A292" s="1">
        <v>44397</v>
      </c>
      <c r="B292" t="s">
        <v>10</v>
      </c>
      <c r="C292" t="s">
        <v>11</v>
      </c>
      <c r="D292" s="2">
        <v>24.35</v>
      </c>
      <c r="E292" s="2"/>
      <c r="G292" s="1">
        <v>44015</v>
      </c>
      <c r="H292" s="4">
        <v>48.75</v>
      </c>
      <c r="I292" s="4">
        <v>18.833331999999999</v>
      </c>
      <c r="J292" s="4">
        <v>20.870000999999998</v>
      </c>
      <c r="K292" s="4">
        <v>42.700001</v>
      </c>
      <c r="L292" s="4">
        <v>30.930530999999998</v>
      </c>
      <c r="M292" s="4">
        <v>21.35</v>
      </c>
      <c r="N292" s="4">
        <v>21.98</v>
      </c>
      <c r="O292" s="4">
        <v>20.200001</v>
      </c>
      <c r="P292" s="4">
        <v>44.946274000000003</v>
      </c>
      <c r="Q292" s="4">
        <v>55.259998000000003</v>
      </c>
    </row>
    <row r="293" spans="1:17">
      <c r="A293" s="1">
        <v>44397</v>
      </c>
      <c r="B293" t="s">
        <v>12</v>
      </c>
      <c r="C293" t="s">
        <v>13</v>
      </c>
      <c r="D293" s="2">
        <v>26</v>
      </c>
      <c r="E293" s="2"/>
      <c r="G293" s="1">
        <v>44014</v>
      </c>
      <c r="H293" s="4">
        <v>48.330002</v>
      </c>
      <c r="I293" s="4">
        <v>18.733333999999999</v>
      </c>
      <c r="J293" s="4">
        <v>20.719999000000001</v>
      </c>
      <c r="K293" s="4">
        <v>42.389999000000003</v>
      </c>
      <c r="L293" s="4">
        <v>31.130081000000001</v>
      </c>
      <c r="M293" s="4">
        <v>20.75</v>
      </c>
      <c r="N293" s="4">
        <v>22.059999000000001</v>
      </c>
      <c r="O293" s="4">
        <v>20.120000999999998</v>
      </c>
      <c r="P293" s="4">
        <v>42.761898000000002</v>
      </c>
      <c r="Q293" s="4">
        <v>55.490001999999997</v>
      </c>
    </row>
    <row r="294" spans="1:17">
      <c r="A294" s="1">
        <v>44397</v>
      </c>
      <c r="B294" t="s">
        <v>14</v>
      </c>
      <c r="C294" t="s">
        <v>15</v>
      </c>
      <c r="D294" s="2">
        <v>67.5</v>
      </c>
      <c r="E294" s="2"/>
      <c r="G294" s="1">
        <v>44013</v>
      </c>
      <c r="H294" s="4">
        <v>47.990001999999997</v>
      </c>
      <c r="I294" s="4">
        <v>18.676666000000001</v>
      </c>
      <c r="J294" s="4">
        <v>20.799999</v>
      </c>
      <c r="K294" s="4">
        <v>42.349997999999999</v>
      </c>
      <c r="L294" s="4">
        <v>32.516967999999999</v>
      </c>
      <c r="M294" s="4">
        <v>20.950001</v>
      </c>
      <c r="N294" s="4">
        <v>21.709999</v>
      </c>
      <c r="O294" s="4">
        <v>19.940000999999999</v>
      </c>
      <c r="P294" s="4">
        <v>42.947018</v>
      </c>
      <c r="Q294" s="4">
        <v>54.540000999999997</v>
      </c>
    </row>
    <row r="295" spans="1:17">
      <c r="A295" s="1">
        <v>44397</v>
      </c>
      <c r="B295" t="s">
        <v>16</v>
      </c>
      <c r="C295" t="s">
        <v>17</v>
      </c>
      <c r="D295" s="2">
        <v>97.230002999999996</v>
      </c>
      <c r="E295" s="2"/>
      <c r="G295" s="1">
        <v>44012</v>
      </c>
      <c r="H295" s="4">
        <v>47.900002000000001</v>
      </c>
      <c r="I295" s="4">
        <v>18.363333000000001</v>
      </c>
      <c r="J295" s="4">
        <v>20.68</v>
      </c>
      <c r="K295" s="4">
        <v>40.909999999999997</v>
      </c>
      <c r="L295" s="4">
        <v>32.107883000000001</v>
      </c>
      <c r="M295" s="4">
        <v>20.5</v>
      </c>
      <c r="N295" s="4">
        <v>21.549999</v>
      </c>
      <c r="O295" s="4">
        <v>19.75</v>
      </c>
      <c r="P295" s="4">
        <v>41.715992</v>
      </c>
      <c r="Q295" s="4">
        <v>55.919998</v>
      </c>
    </row>
    <row r="296" spans="1:17">
      <c r="A296" s="1">
        <v>44397</v>
      </c>
      <c r="B296" t="s">
        <v>18</v>
      </c>
      <c r="C296" t="s">
        <v>19</v>
      </c>
      <c r="D296" s="2">
        <v>32.270000000000003</v>
      </c>
      <c r="E296" s="2"/>
      <c r="G296" s="1">
        <v>44011</v>
      </c>
      <c r="H296" s="4">
        <v>47.450001</v>
      </c>
      <c r="I296" s="4">
        <v>18.32</v>
      </c>
      <c r="J296" s="4">
        <v>20.239999999999998</v>
      </c>
      <c r="K296" s="4">
        <v>41.209999000000003</v>
      </c>
      <c r="L296" s="4">
        <v>31.928288999999999</v>
      </c>
      <c r="M296" s="4">
        <v>20.719999000000001</v>
      </c>
      <c r="N296" s="4">
        <v>21.66</v>
      </c>
      <c r="O296" s="4">
        <v>19.84</v>
      </c>
      <c r="P296" s="4">
        <v>42.530501999999998</v>
      </c>
      <c r="Q296" s="4">
        <v>55.630001</v>
      </c>
    </row>
    <row r="297" spans="1:17">
      <c r="A297" s="1">
        <v>44397</v>
      </c>
      <c r="B297" t="s">
        <v>20</v>
      </c>
      <c r="C297" t="s">
        <v>21</v>
      </c>
      <c r="D297" s="2">
        <v>16.420000000000002</v>
      </c>
      <c r="E297" s="2"/>
      <c r="G297" s="1">
        <v>44008</v>
      </c>
      <c r="H297" s="4">
        <v>46.290000999999997</v>
      </c>
      <c r="I297" s="4">
        <v>17.816666000000001</v>
      </c>
      <c r="J297" s="4">
        <v>20.51</v>
      </c>
      <c r="K297" s="4">
        <v>40.25</v>
      </c>
      <c r="L297" s="4">
        <v>31.060237999999998</v>
      </c>
      <c r="M297" s="4">
        <v>20.23</v>
      </c>
      <c r="N297" s="4">
        <v>20.84</v>
      </c>
      <c r="O297" s="4">
        <v>19.5</v>
      </c>
      <c r="P297" s="4">
        <v>42.215805000000003</v>
      </c>
      <c r="Q297" s="4">
        <v>55.619999</v>
      </c>
    </row>
    <row r="298" spans="1:17">
      <c r="A298" s="1">
        <v>44396</v>
      </c>
      <c r="B298" t="s">
        <v>2</v>
      </c>
      <c r="C298" t="s">
        <v>3</v>
      </c>
      <c r="D298" s="2">
        <v>26.24</v>
      </c>
      <c r="E298" s="2"/>
      <c r="G298" s="1">
        <v>44007</v>
      </c>
      <c r="H298" s="4">
        <v>47.900002000000001</v>
      </c>
      <c r="I298" s="4">
        <v>18.333331999999999</v>
      </c>
      <c r="J298" s="4">
        <v>20.459999</v>
      </c>
      <c r="K298" s="4">
        <v>41.450001</v>
      </c>
      <c r="L298" s="4">
        <v>32.327393000000001</v>
      </c>
      <c r="M298" s="4">
        <v>21.299999</v>
      </c>
      <c r="N298" s="4">
        <v>21.469999000000001</v>
      </c>
      <c r="O298" s="4">
        <v>20</v>
      </c>
      <c r="P298" s="4">
        <v>43.011806</v>
      </c>
      <c r="Q298" s="4">
        <v>56</v>
      </c>
    </row>
    <row r="299" spans="1:17">
      <c r="A299" s="1">
        <v>44396</v>
      </c>
      <c r="B299" t="s">
        <v>4</v>
      </c>
      <c r="C299" t="s">
        <v>5</v>
      </c>
      <c r="D299" s="2">
        <v>7.9</v>
      </c>
      <c r="E299" s="2"/>
      <c r="G299" s="1">
        <v>44006</v>
      </c>
      <c r="H299" s="4">
        <v>45.439999</v>
      </c>
      <c r="I299" s="4">
        <v>17.549999</v>
      </c>
      <c r="J299" s="4">
        <v>20.5</v>
      </c>
      <c r="K299" s="4">
        <v>40.98</v>
      </c>
      <c r="L299" s="4">
        <v>31.728736999999999</v>
      </c>
      <c r="M299" s="4">
        <v>21.4</v>
      </c>
      <c r="N299" s="4">
        <v>21</v>
      </c>
      <c r="O299" s="4">
        <v>19.629999000000002</v>
      </c>
      <c r="P299" s="4">
        <v>40.966270000000002</v>
      </c>
      <c r="Q299" s="4">
        <v>55.389999000000003</v>
      </c>
    </row>
    <row r="300" spans="1:17">
      <c r="A300" s="1">
        <v>44396</v>
      </c>
      <c r="B300" t="s">
        <v>6</v>
      </c>
      <c r="C300" t="s">
        <v>7</v>
      </c>
      <c r="D300" s="2">
        <v>112.160004</v>
      </c>
      <c r="E300" s="2"/>
      <c r="G300" s="1">
        <v>44005</v>
      </c>
      <c r="H300" s="4">
        <v>47.669998</v>
      </c>
      <c r="I300" s="4">
        <v>17.426666000000001</v>
      </c>
      <c r="J300" s="4">
        <v>19.969999000000001</v>
      </c>
      <c r="K300" s="4">
        <v>41.759998000000003</v>
      </c>
      <c r="L300" s="4">
        <v>32.616740999999998</v>
      </c>
      <c r="M300" s="4">
        <v>21.91</v>
      </c>
      <c r="N300" s="4">
        <v>21.65</v>
      </c>
      <c r="O300" s="4">
        <v>19.73</v>
      </c>
      <c r="P300" s="4">
        <v>41.280968000000001</v>
      </c>
      <c r="Q300" s="4">
        <v>55.59</v>
      </c>
    </row>
    <row r="301" spans="1:17">
      <c r="A301" s="1">
        <v>44396</v>
      </c>
      <c r="B301" t="s">
        <v>8</v>
      </c>
      <c r="C301" t="s">
        <v>9</v>
      </c>
      <c r="D301" s="2">
        <v>20.280000999999999</v>
      </c>
      <c r="E301" s="2"/>
      <c r="G301" s="1">
        <v>44004</v>
      </c>
      <c r="H301" s="4">
        <v>46.290000999999997</v>
      </c>
      <c r="I301" s="4">
        <v>16.776667</v>
      </c>
      <c r="J301" s="4">
        <v>20.360001</v>
      </c>
      <c r="K301" s="4">
        <v>41.240001999999997</v>
      </c>
      <c r="L301" s="4">
        <v>32.427169999999997</v>
      </c>
      <c r="M301" s="4">
        <v>22</v>
      </c>
      <c r="N301" s="4">
        <v>20.950001</v>
      </c>
      <c r="O301" s="4">
        <v>19.399999999999999</v>
      </c>
      <c r="P301" s="4">
        <v>41.308734999999999</v>
      </c>
      <c r="Q301" s="4">
        <v>55</v>
      </c>
    </row>
    <row r="302" spans="1:17">
      <c r="A302" s="1">
        <v>44396</v>
      </c>
      <c r="B302" t="s">
        <v>10</v>
      </c>
      <c r="C302" t="s">
        <v>11</v>
      </c>
      <c r="D302" s="2">
        <v>23.9</v>
      </c>
      <c r="E302" s="2"/>
      <c r="G302" s="1">
        <v>44001</v>
      </c>
      <c r="H302" s="4">
        <v>44.580002</v>
      </c>
      <c r="I302" s="4">
        <v>17</v>
      </c>
      <c r="J302" s="4">
        <v>20.51</v>
      </c>
      <c r="K302" s="4">
        <v>41.900002000000001</v>
      </c>
      <c r="L302" s="4">
        <v>32.856205000000003</v>
      </c>
      <c r="M302" s="4">
        <v>22.030000999999999</v>
      </c>
      <c r="N302" s="4">
        <v>21.469999000000001</v>
      </c>
      <c r="O302" s="4">
        <v>19.809999000000001</v>
      </c>
      <c r="P302" s="4">
        <v>41.706738000000001</v>
      </c>
      <c r="Q302" s="4">
        <v>55.169998</v>
      </c>
    </row>
    <row r="303" spans="1:17">
      <c r="A303" s="1">
        <v>44396</v>
      </c>
      <c r="B303" t="s">
        <v>12</v>
      </c>
      <c r="C303" t="s">
        <v>13</v>
      </c>
      <c r="D303" s="2">
        <v>25.68</v>
      </c>
      <c r="E303" s="2"/>
      <c r="G303" s="1">
        <v>44000</v>
      </c>
      <c r="H303" s="4">
        <v>43.950001</v>
      </c>
      <c r="I303" s="4">
        <v>16.786667000000001</v>
      </c>
      <c r="J303" s="4">
        <v>20.079999999999998</v>
      </c>
      <c r="K303" s="4">
        <v>41.209999000000003</v>
      </c>
      <c r="L303" s="4">
        <v>33.325150000000001</v>
      </c>
      <c r="M303" s="4">
        <v>21.809999000000001</v>
      </c>
      <c r="N303" s="4">
        <v>21.6</v>
      </c>
      <c r="O303" s="4">
        <v>19.16</v>
      </c>
      <c r="P303" s="4">
        <v>40.484966</v>
      </c>
      <c r="Q303" s="4">
        <v>56.169998</v>
      </c>
    </row>
    <row r="304" spans="1:17">
      <c r="A304" s="1">
        <v>44396</v>
      </c>
      <c r="B304" t="s">
        <v>14</v>
      </c>
      <c r="C304" t="s">
        <v>15</v>
      </c>
      <c r="D304" s="2">
        <v>67.25</v>
      </c>
      <c r="E304" s="2"/>
      <c r="G304" s="1">
        <v>43999</v>
      </c>
      <c r="H304" s="4">
        <v>44.139999000000003</v>
      </c>
      <c r="I304" s="4">
        <v>17.066666000000001</v>
      </c>
      <c r="J304" s="4">
        <v>19.549999</v>
      </c>
      <c r="K304" s="4">
        <v>40.830002</v>
      </c>
      <c r="L304" s="4">
        <v>32.626719999999999</v>
      </c>
      <c r="M304" s="4">
        <v>22.59</v>
      </c>
      <c r="N304" s="4">
        <v>21.440000999999999</v>
      </c>
      <c r="O304" s="4">
        <v>19.040001</v>
      </c>
      <c r="P304" s="4">
        <v>38.874454</v>
      </c>
      <c r="Q304" s="4">
        <v>56.200001</v>
      </c>
    </row>
    <row r="305" spans="1:17">
      <c r="A305" s="1">
        <v>44396</v>
      </c>
      <c r="B305" t="s">
        <v>16</v>
      </c>
      <c r="C305" t="s">
        <v>17</v>
      </c>
      <c r="D305" s="2">
        <v>98.160004000000001</v>
      </c>
      <c r="E305" s="2"/>
      <c r="G305" s="1">
        <v>43998</v>
      </c>
      <c r="H305" s="4">
        <v>43</v>
      </c>
      <c r="I305" s="4">
        <v>16.5</v>
      </c>
      <c r="J305" s="4">
        <v>19.110001</v>
      </c>
      <c r="K305" s="4">
        <v>40.169998</v>
      </c>
      <c r="L305" s="4">
        <v>31.489274999999999</v>
      </c>
      <c r="M305" s="4">
        <v>21.42</v>
      </c>
      <c r="N305" s="4">
        <v>21.370000999999998</v>
      </c>
      <c r="O305" s="4">
        <v>19</v>
      </c>
      <c r="P305" s="4">
        <v>39.022548999999998</v>
      </c>
      <c r="Q305" s="4">
        <v>55.389999000000003</v>
      </c>
    </row>
    <row r="306" spans="1:17">
      <c r="A306" s="1">
        <v>44396</v>
      </c>
      <c r="B306" t="s">
        <v>18</v>
      </c>
      <c r="C306" t="s">
        <v>19</v>
      </c>
      <c r="D306" s="2">
        <v>31.940000999999999</v>
      </c>
      <c r="E306" s="2"/>
      <c r="G306" s="1">
        <v>43997</v>
      </c>
      <c r="H306" s="4">
        <v>44.279998999999997</v>
      </c>
      <c r="I306" s="4">
        <v>16.503332</v>
      </c>
      <c r="J306" s="4">
        <v>19.350000000000001</v>
      </c>
      <c r="K306" s="4">
        <v>40.700001</v>
      </c>
      <c r="L306" s="4">
        <v>31.728736999999999</v>
      </c>
      <c r="M306" s="4">
        <v>21.68</v>
      </c>
      <c r="N306" s="4">
        <v>20.700001</v>
      </c>
      <c r="O306" s="4">
        <v>18.299999</v>
      </c>
      <c r="P306" s="4">
        <v>40.309105000000002</v>
      </c>
      <c r="Q306" s="4">
        <v>53.880001</v>
      </c>
    </row>
    <row r="307" spans="1:17">
      <c r="A307" s="1">
        <v>44396</v>
      </c>
      <c r="B307" t="s">
        <v>20</v>
      </c>
      <c r="C307" t="s">
        <v>21</v>
      </c>
      <c r="D307" s="2">
        <v>16.41</v>
      </c>
      <c r="E307" s="2"/>
      <c r="G307" s="1">
        <v>43994</v>
      </c>
      <c r="H307" s="4">
        <v>43.709999000000003</v>
      </c>
      <c r="I307" s="4">
        <v>16.616667</v>
      </c>
      <c r="J307" s="4">
        <v>19.239999999999998</v>
      </c>
      <c r="K307" s="4">
        <v>40.290000999999997</v>
      </c>
      <c r="L307" s="4">
        <v>31.229856000000002</v>
      </c>
      <c r="M307" s="4">
        <v>22</v>
      </c>
      <c r="N307" s="4">
        <v>20.6</v>
      </c>
      <c r="O307" s="4">
        <v>18.5</v>
      </c>
      <c r="P307" s="4">
        <v>41.429062000000002</v>
      </c>
      <c r="Q307" s="4">
        <v>53.400002000000001</v>
      </c>
    </row>
    <row r="308" spans="1:17">
      <c r="A308" s="1">
        <v>44393</v>
      </c>
      <c r="B308" t="s">
        <v>2</v>
      </c>
      <c r="C308" t="s">
        <v>3</v>
      </c>
      <c r="D308" s="2">
        <v>26.68</v>
      </c>
      <c r="E308" s="2"/>
      <c r="G308" s="1">
        <v>43992</v>
      </c>
      <c r="H308" s="4">
        <v>44.880001</v>
      </c>
      <c r="I308" s="4">
        <v>16.913333999999999</v>
      </c>
      <c r="J308" s="4">
        <v>19.549999</v>
      </c>
      <c r="K308" s="4">
        <v>41.099997999999999</v>
      </c>
      <c r="L308" s="4">
        <v>30.561358999999999</v>
      </c>
      <c r="M308" s="4">
        <v>22.700001</v>
      </c>
      <c r="N308" s="4">
        <v>21.4</v>
      </c>
      <c r="O308" s="4">
        <v>18.010000000000002</v>
      </c>
      <c r="P308" s="4">
        <v>41.715992</v>
      </c>
      <c r="Q308" s="4">
        <v>54.200001</v>
      </c>
    </row>
    <row r="309" spans="1:17">
      <c r="A309" s="1">
        <v>44393</v>
      </c>
      <c r="B309" t="s">
        <v>4</v>
      </c>
      <c r="C309" t="s">
        <v>5</v>
      </c>
      <c r="D309" s="2">
        <v>8.6599989999999991</v>
      </c>
      <c r="E309" s="2"/>
      <c r="G309" s="1">
        <v>43991</v>
      </c>
      <c r="H309" s="4">
        <v>46.700001</v>
      </c>
      <c r="I309" s="4">
        <v>17.023333000000001</v>
      </c>
      <c r="J309" s="4">
        <v>19.68</v>
      </c>
      <c r="K309" s="4">
        <v>42.900002000000001</v>
      </c>
      <c r="L309" s="4">
        <v>30.182210999999999</v>
      </c>
      <c r="M309" s="4">
        <v>23.93</v>
      </c>
      <c r="N309" s="4">
        <v>21.719999000000001</v>
      </c>
      <c r="O309" s="4">
        <v>18.370000999999998</v>
      </c>
      <c r="P309" s="4">
        <v>42.410178999999999</v>
      </c>
      <c r="Q309" s="4">
        <v>54.990001999999997</v>
      </c>
    </row>
    <row r="310" spans="1:17">
      <c r="A310" s="1">
        <v>44393</v>
      </c>
      <c r="B310" t="s">
        <v>6</v>
      </c>
      <c r="C310" t="s">
        <v>7</v>
      </c>
      <c r="D310" s="2">
        <v>113.400002</v>
      </c>
      <c r="E310" s="2"/>
      <c r="G310" s="1">
        <v>43990</v>
      </c>
      <c r="H310" s="4">
        <v>47.299999</v>
      </c>
      <c r="I310" s="4">
        <v>17.239999999999998</v>
      </c>
      <c r="J310" s="4">
        <v>19.600000000000001</v>
      </c>
      <c r="K310" s="4">
        <v>43.200001</v>
      </c>
      <c r="L310" s="4">
        <v>29.733218999999998</v>
      </c>
      <c r="M310" s="4">
        <v>22.85</v>
      </c>
      <c r="N310" s="4">
        <v>22.530000999999999</v>
      </c>
      <c r="O310" s="4">
        <v>18.399999999999999</v>
      </c>
      <c r="P310" s="4">
        <v>42.854458000000001</v>
      </c>
      <c r="Q310" s="4">
        <v>54.779998999999997</v>
      </c>
    </row>
    <row r="311" spans="1:17">
      <c r="A311" s="1">
        <v>44393</v>
      </c>
      <c r="B311" t="s">
        <v>8</v>
      </c>
      <c r="C311" t="s">
        <v>9</v>
      </c>
      <c r="D311" s="2">
        <v>20.65</v>
      </c>
      <c r="E311" s="2"/>
      <c r="G311" s="1">
        <v>43987</v>
      </c>
      <c r="H311" s="4">
        <v>46.099997999999999</v>
      </c>
      <c r="I311" s="4">
        <v>16.356667000000002</v>
      </c>
      <c r="J311" s="4">
        <v>19.059999000000001</v>
      </c>
      <c r="K311" s="4">
        <v>40.840000000000003</v>
      </c>
      <c r="L311" s="4">
        <v>29.633444000000001</v>
      </c>
      <c r="M311" s="4">
        <v>23.09</v>
      </c>
      <c r="N311" s="4">
        <v>22.1</v>
      </c>
      <c r="O311" s="4">
        <v>18.25</v>
      </c>
      <c r="P311" s="4">
        <v>42.761898000000002</v>
      </c>
      <c r="Q311" s="4">
        <v>54.610000999999997</v>
      </c>
    </row>
    <row r="312" spans="1:17">
      <c r="A312" s="1">
        <v>44393</v>
      </c>
      <c r="B312" t="s">
        <v>10</v>
      </c>
      <c r="C312" t="s">
        <v>11</v>
      </c>
      <c r="D312" s="2">
        <v>24.17</v>
      </c>
      <c r="E312" s="2"/>
      <c r="G312" s="1">
        <v>43986</v>
      </c>
      <c r="H312" s="4">
        <v>45.360000999999997</v>
      </c>
      <c r="I312" s="4">
        <v>16.526667</v>
      </c>
      <c r="J312" s="4">
        <v>19.709999</v>
      </c>
      <c r="K312" s="4">
        <v>40</v>
      </c>
      <c r="L312" s="4">
        <v>30.321898000000001</v>
      </c>
      <c r="M312" s="4">
        <v>22.99</v>
      </c>
      <c r="N312" s="4">
        <v>21.43</v>
      </c>
      <c r="O312" s="4">
        <v>18.5</v>
      </c>
      <c r="P312" s="4">
        <v>43.317248999999997</v>
      </c>
      <c r="Q312" s="4">
        <v>55.66</v>
      </c>
    </row>
    <row r="313" spans="1:17">
      <c r="A313" s="1">
        <v>44393</v>
      </c>
      <c r="B313" t="s">
        <v>12</v>
      </c>
      <c r="C313" t="s">
        <v>13</v>
      </c>
      <c r="D313" s="2">
        <v>26</v>
      </c>
      <c r="E313" s="2"/>
      <c r="G313" s="1">
        <v>43985</v>
      </c>
      <c r="H313" s="4">
        <v>46.740001999999997</v>
      </c>
      <c r="I313" s="4">
        <v>16.273333000000001</v>
      </c>
      <c r="J313" s="4">
        <v>19.48</v>
      </c>
      <c r="K313" s="4">
        <v>41.02</v>
      </c>
      <c r="L313" s="4">
        <v>30.162254000000001</v>
      </c>
      <c r="M313" s="4">
        <v>23.559999000000001</v>
      </c>
      <c r="N313" s="4">
        <v>21.469999000000001</v>
      </c>
      <c r="O313" s="4">
        <v>18.850000000000001</v>
      </c>
      <c r="P313" s="4">
        <v>43.687480999999998</v>
      </c>
      <c r="Q313" s="4">
        <v>53.66</v>
      </c>
    </row>
    <row r="314" spans="1:17">
      <c r="A314" s="1">
        <v>44393</v>
      </c>
      <c r="B314" t="s">
        <v>14</v>
      </c>
      <c r="C314" t="s">
        <v>15</v>
      </c>
      <c r="D314" s="2">
        <v>67.699996999999996</v>
      </c>
      <c r="E314" s="2"/>
      <c r="G314" s="1">
        <v>43984</v>
      </c>
      <c r="H314" s="4">
        <v>47</v>
      </c>
      <c r="I314" s="4">
        <v>15.486666</v>
      </c>
      <c r="J314" s="4">
        <v>19.709999</v>
      </c>
      <c r="K314" s="4">
        <v>38.25</v>
      </c>
      <c r="L314" s="4">
        <v>29.862926000000002</v>
      </c>
      <c r="M314" s="4">
        <v>22.709999</v>
      </c>
      <c r="N314" s="4">
        <v>21.4</v>
      </c>
      <c r="O314" s="4">
        <v>18.700001</v>
      </c>
      <c r="P314" s="4">
        <v>42.576782000000001</v>
      </c>
      <c r="Q314" s="4">
        <v>53.419998</v>
      </c>
    </row>
    <row r="315" spans="1:17">
      <c r="A315" s="1">
        <v>44393</v>
      </c>
      <c r="B315" t="s">
        <v>16</v>
      </c>
      <c r="C315" t="s">
        <v>17</v>
      </c>
      <c r="D315" s="2">
        <v>99.57</v>
      </c>
      <c r="E315" s="2"/>
      <c r="G315" s="1">
        <v>43983</v>
      </c>
      <c r="H315" s="4">
        <v>42.799999</v>
      </c>
      <c r="I315" s="4">
        <v>15.176666000000001</v>
      </c>
      <c r="J315" s="4">
        <v>19.48</v>
      </c>
      <c r="K315" s="4">
        <v>37.610000999999997</v>
      </c>
      <c r="L315" s="4">
        <v>29.234338999999999</v>
      </c>
      <c r="M315" s="4">
        <v>22.280000999999999</v>
      </c>
      <c r="N315" s="4">
        <v>20.329999999999998</v>
      </c>
      <c r="O315" s="4">
        <v>18.399999999999999</v>
      </c>
      <c r="P315" s="4">
        <v>42.308365000000002</v>
      </c>
      <c r="Q315" s="4">
        <v>53.419998</v>
      </c>
    </row>
    <row r="316" spans="1:17">
      <c r="A316" s="1">
        <v>44393</v>
      </c>
      <c r="B316" t="s">
        <v>18</v>
      </c>
      <c r="C316" t="s">
        <v>19</v>
      </c>
      <c r="D316" s="2">
        <v>32.220001000000003</v>
      </c>
      <c r="E316" s="2"/>
      <c r="G316" s="1">
        <v>43980</v>
      </c>
      <c r="H316" s="4">
        <v>42.099997999999999</v>
      </c>
      <c r="I316" s="4">
        <v>15.183332999999999</v>
      </c>
      <c r="J316" s="4">
        <v>19.559999000000001</v>
      </c>
      <c r="K316" s="4">
        <v>38.479999999999997</v>
      </c>
      <c r="L316" s="4">
        <v>28.186691</v>
      </c>
      <c r="M316" s="4">
        <v>20.690000999999999</v>
      </c>
      <c r="N316" s="4">
        <v>20.34</v>
      </c>
      <c r="O316" s="4">
        <v>18.489999999999998</v>
      </c>
      <c r="P316" s="4">
        <v>41.373528</v>
      </c>
      <c r="Q316" s="4">
        <v>53</v>
      </c>
    </row>
    <row r="317" spans="1:17">
      <c r="A317" s="1">
        <v>44393</v>
      </c>
      <c r="B317" t="s">
        <v>20</v>
      </c>
      <c r="C317" t="s">
        <v>21</v>
      </c>
      <c r="D317" s="2">
        <v>16.59</v>
      </c>
      <c r="E317" s="2"/>
      <c r="G317" s="1">
        <v>43979</v>
      </c>
      <c r="H317" s="4">
        <v>43.59</v>
      </c>
      <c r="I317" s="4">
        <v>15.316666</v>
      </c>
      <c r="J317" s="4">
        <v>19.489999999999998</v>
      </c>
      <c r="K317" s="4">
        <v>37.32</v>
      </c>
      <c r="L317" s="4">
        <v>28.645659999999999</v>
      </c>
      <c r="M317" s="4">
        <v>21.299999</v>
      </c>
      <c r="N317" s="4">
        <v>19.77</v>
      </c>
      <c r="O317" s="4">
        <v>17.98</v>
      </c>
      <c r="P317" s="4">
        <v>40.716361999999997</v>
      </c>
      <c r="Q317" s="4">
        <v>50.09</v>
      </c>
    </row>
    <row r="318" spans="1:17">
      <c r="A318" s="1">
        <v>44392</v>
      </c>
      <c r="B318" t="s">
        <v>2</v>
      </c>
      <c r="C318" t="s">
        <v>3</v>
      </c>
      <c r="D318" s="2">
        <v>27.08</v>
      </c>
      <c r="E318" s="2"/>
      <c r="G318" s="1">
        <v>43978</v>
      </c>
      <c r="H318" s="4">
        <v>43.900002000000001</v>
      </c>
      <c r="I318" s="4">
        <v>15.53</v>
      </c>
      <c r="J318" s="4">
        <v>19.790001</v>
      </c>
      <c r="K318" s="4">
        <v>39.099997999999999</v>
      </c>
      <c r="L318" s="4">
        <v>28.835235999999998</v>
      </c>
      <c r="M318" s="4">
        <v>22.540001</v>
      </c>
      <c r="N318" s="4">
        <v>19.93</v>
      </c>
      <c r="O318" s="4">
        <v>18.469999000000001</v>
      </c>
      <c r="P318" s="4">
        <v>40.734875000000002</v>
      </c>
      <c r="Q318" s="4">
        <v>50.639999000000003</v>
      </c>
    </row>
    <row r="319" spans="1:17">
      <c r="A319" s="1">
        <v>44392</v>
      </c>
      <c r="B319" t="s">
        <v>4</v>
      </c>
      <c r="C319" t="s">
        <v>5</v>
      </c>
      <c r="D319" s="2">
        <v>8.531549</v>
      </c>
      <c r="E319" s="2"/>
      <c r="G319" s="1">
        <v>43977</v>
      </c>
      <c r="H319" s="4">
        <v>41.540000999999997</v>
      </c>
      <c r="I319" s="4">
        <v>15.5</v>
      </c>
      <c r="J319" s="4">
        <v>18.799999</v>
      </c>
      <c r="K319" s="4">
        <v>36.880001</v>
      </c>
      <c r="L319" s="4">
        <v>26.839718000000001</v>
      </c>
      <c r="M319" s="4">
        <v>21.780000999999999</v>
      </c>
      <c r="N319" s="4">
        <v>19.670000000000002</v>
      </c>
      <c r="O319" s="4">
        <v>17.790001</v>
      </c>
      <c r="P319" s="4">
        <v>40.808922000000003</v>
      </c>
      <c r="Q319" s="4">
        <v>49.200001</v>
      </c>
    </row>
    <row r="320" spans="1:17">
      <c r="A320" s="1">
        <v>44392</v>
      </c>
      <c r="B320" t="s">
        <v>6</v>
      </c>
      <c r="C320" t="s">
        <v>7</v>
      </c>
      <c r="D320" s="2">
        <v>115.480003</v>
      </c>
      <c r="E320" s="2"/>
      <c r="G320" s="1">
        <v>43976</v>
      </c>
      <c r="H320" s="4">
        <v>42.799999</v>
      </c>
      <c r="I320" s="4">
        <v>15.5</v>
      </c>
      <c r="J320" s="4">
        <v>18.98</v>
      </c>
      <c r="K320" s="4">
        <v>36.700001</v>
      </c>
      <c r="L320" s="4">
        <v>25.692295000000001</v>
      </c>
      <c r="M320" s="4">
        <v>22.639999</v>
      </c>
      <c r="N320" s="4">
        <v>19.48</v>
      </c>
      <c r="O320" s="4">
        <v>17.989999999999998</v>
      </c>
      <c r="P320" s="4">
        <v>40.031433</v>
      </c>
      <c r="Q320" s="4">
        <v>50.099997999999999</v>
      </c>
    </row>
    <row r="321" spans="1:17">
      <c r="A321" s="1">
        <v>44392</v>
      </c>
      <c r="B321" t="s">
        <v>8</v>
      </c>
      <c r="C321" t="s">
        <v>9</v>
      </c>
      <c r="D321" s="2">
        <v>20.67</v>
      </c>
      <c r="E321" s="2"/>
      <c r="G321" s="1">
        <v>43973</v>
      </c>
      <c r="H321" s="4">
        <v>41.709999000000003</v>
      </c>
      <c r="I321" s="4">
        <v>14.626666</v>
      </c>
      <c r="J321" s="4">
        <v>19.200001</v>
      </c>
      <c r="K321" s="4">
        <v>36.189999</v>
      </c>
      <c r="L321" s="4">
        <v>25.293192000000001</v>
      </c>
      <c r="M321" s="4">
        <v>21.190000999999999</v>
      </c>
      <c r="N321" s="4">
        <v>18.670000000000002</v>
      </c>
      <c r="O321" s="4">
        <v>17.610001</v>
      </c>
      <c r="P321" s="4">
        <v>38.180267000000001</v>
      </c>
      <c r="Q321" s="4">
        <v>50.27</v>
      </c>
    </row>
    <row r="322" spans="1:17">
      <c r="A322" s="1">
        <v>44392</v>
      </c>
      <c r="B322" t="s">
        <v>10</v>
      </c>
      <c r="C322" t="s">
        <v>11</v>
      </c>
      <c r="D322" s="2">
        <v>24.450001</v>
      </c>
      <c r="E322" s="2"/>
      <c r="G322" s="1">
        <v>43972</v>
      </c>
      <c r="H322" s="4">
        <v>43.619999</v>
      </c>
      <c r="I322" s="4">
        <v>14.54</v>
      </c>
      <c r="J322" s="4">
        <v>19.07</v>
      </c>
      <c r="K322" s="4">
        <v>36.290000999999997</v>
      </c>
      <c r="L322" s="4">
        <v>26.789829000000001</v>
      </c>
      <c r="M322" s="4">
        <v>21.700001</v>
      </c>
      <c r="N322" s="4">
        <v>19.190000999999999</v>
      </c>
      <c r="O322" s="4">
        <v>17.799999</v>
      </c>
      <c r="P322" s="4">
        <v>39.494594999999997</v>
      </c>
      <c r="Q322" s="4">
        <v>51.130001</v>
      </c>
    </row>
    <row r="323" spans="1:17">
      <c r="A323" s="1">
        <v>44392</v>
      </c>
      <c r="B323" t="s">
        <v>12</v>
      </c>
      <c r="C323" t="s">
        <v>13</v>
      </c>
      <c r="D323" s="2">
        <v>26.290001</v>
      </c>
      <c r="E323" s="2"/>
      <c r="G323" s="1">
        <v>43971</v>
      </c>
      <c r="H323" s="4">
        <v>40.5</v>
      </c>
      <c r="I323" s="4">
        <v>13.546666</v>
      </c>
      <c r="J323" s="4">
        <v>19.850000000000001</v>
      </c>
      <c r="K323" s="4">
        <v>35.299999</v>
      </c>
      <c r="L323" s="4">
        <v>26.779852000000002</v>
      </c>
      <c r="M323" s="4">
        <v>20.620000999999998</v>
      </c>
      <c r="N323" s="4">
        <v>19.299999</v>
      </c>
      <c r="O323" s="4">
        <v>17.399999999999999</v>
      </c>
      <c r="P323" s="4">
        <v>37.634174000000002</v>
      </c>
      <c r="Q323" s="4">
        <v>52.5</v>
      </c>
    </row>
    <row r="324" spans="1:17">
      <c r="A324" s="1">
        <v>44392</v>
      </c>
      <c r="B324" t="s">
        <v>14</v>
      </c>
      <c r="C324" t="s">
        <v>15</v>
      </c>
      <c r="D324" s="2">
        <v>68.709998999999996</v>
      </c>
      <c r="E324" s="2"/>
      <c r="G324" s="1">
        <v>43970</v>
      </c>
      <c r="H324" s="4">
        <v>41.689999</v>
      </c>
      <c r="I324" s="4">
        <v>13.573333</v>
      </c>
      <c r="J324" s="4">
        <v>20.040001</v>
      </c>
      <c r="K324" s="4">
        <v>35.07</v>
      </c>
      <c r="L324" s="4">
        <v>27.747679000000002</v>
      </c>
      <c r="M324" s="4">
        <v>19.670000000000002</v>
      </c>
      <c r="N324" s="4">
        <v>18.68</v>
      </c>
      <c r="O324" s="4">
        <v>17.129999000000002</v>
      </c>
      <c r="P324" s="4">
        <v>37.004779999999997</v>
      </c>
      <c r="Q324" s="4">
        <v>52.299999</v>
      </c>
    </row>
    <row r="325" spans="1:17">
      <c r="A325" s="1">
        <v>44392</v>
      </c>
      <c r="B325" t="s">
        <v>16</v>
      </c>
      <c r="C325" t="s">
        <v>17</v>
      </c>
      <c r="D325" s="2">
        <v>100.80999799999999</v>
      </c>
      <c r="E325" s="2"/>
      <c r="G325" s="1">
        <v>43969</v>
      </c>
      <c r="H325" s="4">
        <v>39.650002000000001</v>
      </c>
      <c r="I325" s="4">
        <v>13.996665999999999</v>
      </c>
      <c r="J325" s="4">
        <v>20</v>
      </c>
      <c r="K325" s="4">
        <v>33.509998000000003</v>
      </c>
      <c r="L325" s="4">
        <v>26.829740999999999</v>
      </c>
      <c r="M325" s="4">
        <v>19.389999</v>
      </c>
      <c r="N325" s="4">
        <v>18.540001</v>
      </c>
      <c r="O325" s="4">
        <v>17.18</v>
      </c>
      <c r="P325" s="4">
        <v>36.097706000000002</v>
      </c>
      <c r="Q325" s="4">
        <v>51.259998000000003</v>
      </c>
    </row>
    <row r="326" spans="1:17">
      <c r="A326" s="1">
        <v>44392</v>
      </c>
      <c r="B326" t="s">
        <v>18</v>
      </c>
      <c r="C326" t="s">
        <v>19</v>
      </c>
      <c r="D326" s="2">
        <v>32.93</v>
      </c>
      <c r="E326" s="2"/>
      <c r="G326" s="1">
        <v>43966</v>
      </c>
      <c r="H326" s="4">
        <v>38.75</v>
      </c>
      <c r="I326" s="4">
        <v>13.18</v>
      </c>
      <c r="J326" s="4">
        <v>21.73</v>
      </c>
      <c r="K326" s="4">
        <v>30.200001</v>
      </c>
      <c r="L326" s="4">
        <v>26.450589999999998</v>
      </c>
      <c r="M326" s="4">
        <v>18.100000000000001</v>
      </c>
      <c r="N326" s="4">
        <v>17.149999999999999</v>
      </c>
      <c r="O326" s="4">
        <v>17.379999000000002</v>
      </c>
      <c r="P326" s="4">
        <v>34.200263999999997</v>
      </c>
      <c r="Q326" s="4">
        <v>48.049999</v>
      </c>
    </row>
    <row r="327" spans="1:17">
      <c r="A327" s="1">
        <v>44392</v>
      </c>
      <c r="B327" t="s">
        <v>20</v>
      </c>
      <c r="C327" t="s">
        <v>21</v>
      </c>
      <c r="D327" s="2">
        <v>17</v>
      </c>
      <c r="E327" s="2"/>
      <c r="G327" s="1">
        <v>43965</v>
      </c>
      <c r="H327" s="4">
        <v>38.330002</v>
      </c>
      <c r="I327" s="4">
        <v>12.606666000000001</v>
      </c>
      <c r="J327" s="4">
        <v>22.34</v>
      </c>
      <c r="K327" s="4">
        <v>29.290001</v>
      </c>
      <c r="L327" s="4">
        <v>27.109112</v>
      </c>
      <c r="M327" s="4">
        <v>18.670000000000002</v>
      </c>
      <c r="N327" s="4">
        <v>17.399999999999999</v>
      </c>
      <c r="O327" s="4">
        <v>17.899999999999999</v>
      </c>
      <c r="P327" s="4">
        <v>35.0518</v>
      </c>
      <c r="Q327" s="4">
        <v>48.09</v>
      </c>
    </row>
    <row r="328" spans="1:17">
      <c r="A328" s="1">
        <v>44391</v>
      </c>
      <c r="B328" t="s">
        <v>2</v>
      </c>
      <c r="C328" t="s">
        <v>3</v>
      </c>
      <c r="D328" s="2">
        <v>27.67</v>
      </c>
      <c r="E328" s="2"/>
      <c r="G328" s="1">
        <v>43964</v>
      </c>
      <c r="H328" s="4">
        <v>39.389999000000003</v>
      </c>
      <c r="I328" s="4">
        <v>12.053333</v>
      </c>
      <c r="J328" s="4">
        <v>23.309999000000001</v>
      </c>
      <c r="K328" s="4">
        <v>27.309999000000001</v>
      </c>
      <c r="L328" s="4">
        <v>27.149023</v>
      </c>
      <c r="M328" s="4">
        <v>18.200001</v>
      </c>
      <c r="N328" s="4">
        <v>17.59</v>
      </c>
      <c r="O328" s="4">
        <v>18.120000999999998</v>
      </c>
      <c r="P328" s="4">
        <v>37.652683000000003</v>
      </c>
      <c r="Q328" s="4">
        <v>48.540000999999997</v>
      </c>
    </row>
    <row r="329" spans="1:17">
      <c r="A329" s="1">
        <v>44391</v>
      </c>
      <c r="B329" t="s">
        <v>4</v>
      </c>
      <c r="C329" t="s">
        <v>5</v>
      </c>
      <c r="D329" s="2">
        <v>8.7470140000000001</v>
      </c>
      <c r="E329" s="2"/>
      <c r="G329" s="1">
        <v>43963</v>
      </c>
      <c r="H329" s="4">
        <v>40.450001</v>
      </c>
      <c r="I329" s="4">
        <v>11.91</v>
      </c>
      <c r="J329" s="4">
        <v>21.6</v>
      </c>
      <c r="K329" s="4">
        <v>27.51</v>
      </c>
      <c r="L329" s="4">
        <v>26.161242000000001</v>
      </c>
      <c r="M329" s="4">
        <v>17.989999999999998</v>
      </c>
      <c r="N329" s="4">
        <v>18.139999</v>
      </c>
      <c r="O329" s="4">
        <v>18.540001</v>
      </c>
      <c r="P329" s="4">
        <v>37.652683000000003</v>
      </c>
      <c r="Q329" s="4">
        <v>47.459999000000003</v>
      </c>
    </row>
    <row r="330" spans="1:17">
      <c r="A330" s="1">
        <v>44391</v>
      </c>
      <c r="B330" t="s">
        <v>6</v>
      </c>
      <c r="C330" t="s">
        <v>7</v>
      </c>
      <c r="D330" s="2">
        <v>115.120003</v>
      </c>
      <c r="E330" s="2"/>
      <c r="G330" s="1">
        <v>43962</v>
      </c>
      <c r="H330" s="4">
        <v>42.299999</v>
      </c>
      <c r="I330" s="4">
        <v>12.266666000000001</v>
      </c>
      <c r="J330" s="4">
        <v>21.66</v>
      </c>
      <c r="K330" s="4">
        <v>28.1</v>
      </c>
      <c r="L330" s="4">
        <v>26.211127999999999</v>
      </c>
      <c r="M330" s="4">
        <v>18.379999000000002</v>
      </c>
      <c r="N330" s="4">
        <v>18.149999999999999</v>
      </c>
      <c r="O330" s="4">
        <v>19.379999000000002</v>
      </c>
      <c r="P330" s="4">
        <v>38.735619</v>
      </c>
      <c r="Q330" s="4">
        <v>47.73</v>
      </c>
    </row>
    <row r="331" spans="1:17">
      <c r="A331" s="1">
        <v>44391</v>
      </c>
      <c r="B331" t="s">
        <v>8</v>
      </c>
      <c r="C331" t="s">
        <v>9</v>
      </c>
      <c r="D331" s="2">
        <v>20.969999000000001</v>
      </c>
      <c r="E331" s="2"/>
      <c r="G331" s="1">
        <v>43959</v>
      </c>
      <c r="H331" s="4">
        <v>41.700001</v>
      </c>
      <c r="I331" s="4">
        <v>12.586665999999999</v>
      </c>
      <c r="J331" s="4">
        <v>21.49</v>
      </c>
      <c r="K331" s="4">
        <v>29.65</v>
      </c>
      <c r="L331" s="4">
        <v>26.839718000000001</v>
      </c>
      <c r="M331" s="4">
        <v>18.84</v>
      </c>
      <c r="N331" s="4">
        <v>18.48</v>
      </c>
      <c r="O331" s="4">
        <v>19.75</v>
      </c>
      <c r="P331" s="4">
        <v>40.179523000000003</v>
      </c>
      <c r="Q331" s="4">
        <v>48.849997999999999</v>
      </c>
    </row>
    <row r="332" spans="1:17">
      <c r="A332" s="1">
        <v>44391</v>
      </c>
      <c r="B332" t="s">
        <v>10</v>
      </c>
      <c r="C332" t="s">
        <v>11</v>
      </c>
      <c r="D332" s="2">
        <v>24.940000999999999</v>
      </c>
      <c r="E332" s="2"/>
      <c r="G332" s="1">
        <v>43958</v>
      </c>
      <c r="H332" s="4">
        <v>41.66</v>
      </c>
      <c r="I332" s="4">
        <v>12.283333000000001</v>
      </c>
      <c r="J332" s="4">
        <v>20.459999</v>
      </c>
      <c r="K332" s="4">
        <v>29.77</v>
      </c>
      <c r="L332" s="4">
        <v>26.739943</v>
      </c>
      <c r="M332" s="4">
        <v>18.440000999999999</v>
      </c>
      <c r="N332" s="4">
        <v>17.440000999999999</v>
      </c>
      <c r="O332" s="4">
        <v>19.620000999999998</v>
      </c>
      <c r="P332" s="4">
        <v>40.697848999999998</v>
      </c>
      <c r="Q332" s="4">
        <v>46.049999</v>
      </c>
    </row>
    <row r="333" spans="1:17">
      <c r="A333" s="1">
        <v>44391</v>
      </c>
      <c r="B333" t="s">
        <v>12</v>
      </c>
      <c r="C333" t="s">
        <v>13</v>
      </c>
      <c r="D333" s="2">
        <v>26.700001</v>
      </c>
      <c r="E333" s="2"/>
      <c r="G333" s="1">
        <v>43957</v>
      </c>
      <c r="H333" s="4">
        <v>42.830002</v>
      </c>
      <c r="I333" s="4">
        <v>12.813333</v>
      </c>
      <c r="J333" s="4">
        <v>18.579999999999998</v>
      </c>
      <c r="K333" s="4">
        <v>32.5</v>
      </c>
      <c r="L333" s="4">
        <v>27.358553000000001</v>
      </c>
      <c r="M333" s="4">
        <v>19.299999</v>
      </c>
      <c r="N333" s="4">
        <v>17.280000999999999</v>
      </c>
      <c r="O333" s="4">
        <v>19.879999000000002</v>
      </c>
      <c r="P333" s="4">
        <v>41.317988999999997</v>
      </c>
      <c r="Q333" s="4">
        <v>44.330002</v>
      </c>
    </row>
    <row r="334" spans="1:17">
      <c r="A334" s="1">
        <v>44391</v>
      </c>
      <c r="B334" t="s">
        <v>14</v>
      </c>
      <c r="C334" t="s">
        <v>15</v>
      </c>
      <c r="D334" s="2">
        <v>68.580001999999993</v>
      </c>
      <c r="E334" s="2"/>
      <c r="G334" s="1">
        <v>43956</v>
      </c>
      <c r="H334" s="4">
        <v>41.599997999999999</v>
      </c>
      <c r="I334" s="4">
        <v>12.913333</v>
      </c>
      <c r="J334" s="4">
        <v>18.700001</v>
      </c>
      <c r="K334" s="4">
        <v>33.630001</v>
      </c>
      <c r="L334" s="4">
        <v>25.482765000000001</v>
      </c>
      <c r="M334" s="4">
        <v>19.690000999999999</v>
      </c>
      <c r="N334" s="4">
        <v>17.940000999999999</v>
      </c>
      <c r="O334" s="4">
        <v>19.860001</v>
      </c>
      <c r="P334" s="4">
        <v>40.707107999999998</v>
      </c>
      <c r="Q334" s="4">
        <v>43.700001</v>
      </c>
    </row>
    <row r="335" spans="1:17">
      <c r="A335" s="1">
        <v>44391</v>
      </c>
      <c r="B335" t="s">
        <v>16</v>
      </c>
      <c r="C335" t="s">
        <v>17</v>
      </c>
      <c r="D335" s="2">
        <v>99.459998999999996</v>
      </c>
      <c r="E335" s="2"/>
      <c r="G335" s="1">
        <v>43955</v>
      </c>
      <c r="H335" s="4">
        <v>40.900002000000001</v>
      </c>
      <c r="I335" s="4">
        <v>12.793333000000001</v>
      </c>
      <c r="J335" s="4">
        <v>17.780000999999999</v>
      </c>
      <c r="K335" s="4">
        <v>33.409999999999997</v>
      </c>
      <c r="L335" s="4">
        <v>25.203393999999999</v>
      </c>
      <c r="M335" s="4">
        <v>19.98</v>
      </c>
      <c r="N335" s="4">
        <v>17.379999000000002</v>
      </c>
      <c r="O335" s="4">
        <v>20.040001</v>
      </c>
      <c r="P335" s="4">
        <v>39.707478000000002</v>
      </c>
      <c r="Q335" s="4">
        <v>43.93</v>
      </c>
    </row>
    <row r="336" spans="1:17">
      <c r="A336" s="1">
        <v>44391</v>
      </c>
      <c r="B336" t="s">
        <v>18</v>
      </c>
      <c r="C336" t="s">
        <v>19</v>
      </c>
      <c r="D336" s="2">
        <v>33.880001</v>
      </c>
      <c r="E336" s="2"/>
      <c r="G336" s="1">
        <v>43951</v>
      </c>
      <c r="H336" s="4">
        <v>42.5</v>
      </c>
      <c r="I336" s="4">
        <v>12.806666</v>
      </c>
      <c r="J336" s="4">
        <v>17.809999000000001</v>
      </c>
      <c r="K336" s="4">
        <v>34.189999</v>
      </c>
      <c r="L336" s="4">
        <v>24.824244</v>
      </c>
      <c r="M336" s="4">
        <v>20.889999</v>
      </c>
      <c r="N336" s="4">
        <v>18.049999</v>
      </c>
      <c r="O336" s="4">
        <v>20</v>
      </c>
      <c r="P336" s="4">
        <v>41.512363000000001</v>
      </c>
      <c r="Q336" s="4">
        <v>44.860000999999997</v>
      </c>
    </row>
    <row r="337" spans="1:17">
      <c r="A337" s="1">
        <v>44391</v>
      </c>
      <c r="B337" t="s">
        <v>20</v>
      </c>
      <c r="C337" t="s">
        <v>21</v>
      </c>
      <c r="D337" s="2">
        <v>17.120000999999998</v>
      </c>
      <c r="E337" s="2"/>
      <c r="G337" s="1">
        <v>43950</v>
      </c>
      <c r="H337" s="4">
        <v>46.080002</v>
      </c>
      <c r="I337" s="4">
        <v>13.3</v>
      </c>
      <c r="J337" s="4">
        <v>17.48</v>
      </c>
      <c r="K337" s="4">
        <v>36.150002000000001</v>
      </c>
      <c r="L337" s="4">
        <v>25.712250000000001</v>
      </c>
      <c r="M337" s="4">
        <v>22.370000999999998</v>
      </c>
      <c r="N337" s="4">
        <v>18.200001</v>
      </c>
      <c r="O337" s="4">
        <v>20.200001</v>
      </c>
      <c r="P337" s="4">
        <v>44.094738</v>
      </c>
      <c r="Q337" s="4">
        <v>46.73</v>
      </c>
    </row>
    <row r="338" spans="1:17">
      <c r="A338" s="1">
        <v>44390</v>
      </c>
      <c r="B338" t="s">
        <v>2</v>
      </c>
      <c r="C338" t="s">
        <v>3</v>
      </c>
      <c r="D338" s="2">
        <v>27.9</v>
      </c>
      <c r="E338" s="2"/>
      <c r="G338" s="1">
        <v>43949</v>
      </c>
      <c r="H338" s="4">
        <v>45.59</v>
      </c>
      <c r="I338" s="4">
        <v>13.266666000000001</v>
      </c>
      <c r="J338" s="4">
        <v>17.940000999999999</v>
      </c>
      <c r="K338" s="4">
        <v>35.200001</v>
      </c>
      <c r="L338" s="4">
        <v>25.133551000000001</v>
      </c>
      <c r="M338" s="4">
        <v>21.76</v>
      </c>
      <c r="N338" s="4">
        <v>17.25</v>
      </c>
      <c r="O338" s="4">
        <v>19.82</v>
      </c>
      <c r="P338" s="4">
        <v>43.382038000000001</v>
      </c>
      <c r="Q338" s="4">
        <v>44.610000999999997</v>
      </c>
    </row>
    <row r="339" spans="1:17">
      <c r="A339" s="1">
        <v>44390</v>
      </c>
      <c r="B339" t="s">
        <v>4</v>
      </c>
      <c r="C339" t="s">
        <v>5</v>
      </c>
      <c r="D339" s="2">
        <v>8.8464589999999994</v>
      </c>
      <c r="E339" s="2"/>
      <c r="G339" s="1">
        <v>43948</v>
      </c>
      <c r="H339" s="4">
        <v>42.599997999999999</v>
      </c>
      <c r="I339" s="4">
        <v>13.076665999999999</v>
      </c>
      <c r="J339" s="4">
        <v>18.010000000000002</v>
      </c>
      <c r="K339" s="4">
        <v>33.5</v>
      </c>
      <c r="L339" s="4">
        <v>23.946217000000001</v>
      </c>
      <c r="M339" s="4">
        <v>21.059999000000001</v>
      </c>
      <c r="N339" s="4">
        <v>16.450001</v>
      </c>
      <c r="O339" s="4">
        <v>20.129999000000002</v>
      </c>
      <c r="P339" s="4">
        <v>41.604922999999999</v>
      </c>
      <c r="Q339" s="4">
        <v>44.549999</v>
      </c>
    </row>
    <row r="340" spans="1:17">
      <c r="A340" s="1">
        <v>44390</v>
      </c>
      <c r="B340" t="s">
        <v>6</v>
      </c>
      <c r="C340" t="s">
        <v>7</v>
      </c>
      <c r="D340" s="2">
        <v>115.75</v>
      </c>
      <c r="E340" s="2"/>
      <c r="G340" s="1">
        <v>43945</v>
      </c>
      <c r="H340" s="4">
        <v>42.990001999999997</v>
      </c>
      <c r="I340" s="4">
        <v>12.333333</v>
      </c>
      <c r="J340" s="4">
        <v>17</v>
      </c>
      <c r="K340" s="4">
        <v>32.979999999999997</v>
      </c>
      <c r="L340" s="4">
        <v>22.449577000000001</v>
      </c>
      <c r="M340" s="4">
        <v>20.58</v>
      </c>
      <c r="N340" s="4">
        <v>15.95</v>
      </c>
      <c r="O340" s="4">
        <v>19.989999999999998</v>
      </c>
      <c r="P340" s="4">
        <v>40.753386999999996</v>
      </c>
      <c r="Q340" s="4">
        <v>43.759998000000003</v>
      </c>
    </row>
    <row r="341" spans="1:17">
      <c r="A341" s="1">
        <v>44390</v>
      </c>
      <c r="B341" t="s">
        <v>8</v>
      </c>
      <c r="C341" t="s">
        <v>9</v>
      </c>
      <c r="D341" s="2">
        <v>20.690000999999999</v>
      </c>
      <c r="E341" s="2"/>
      <c r="G341" s="1">
        <v>43944</v>
      </c>
      <c r="H341" s="4">
        <v>44.470001000000003</v>
      </c>
      <c r="I341" s="4">
        <v>13.75</v>
      </c>
      <c r="J341" s="4">
        <v>16.959999</v>
      </c>
      <c r="K341" s="4">
        <v>34.979999999999997</v>
      </c>
      <c r="L341" s="4">
        <v>24.405186</v>
      </c>
      <c r="M341" s="4">
        <v>22.98</v>
      </c>
      <c r="N341" s="4">
        <v>16.950001</v>
      </c>
      <c r="O341" s="4">
        <v>20.6</v>
      </c>
      <c r="P341" s="4">
        <v>41.817805999999997</v>
      </c>
      <c r="Q341" s="4">
        <v>43.509998000000003</v>
      </c>
    </row>
    <row r="342" spans="1:17">
      <c r="A342" s="1">
        <v>44390</v>
      </c>
      <c r="B342" t="s">
        <v>10</v>
      </c>
      <c r="C342" t="s">
        <v>11</v>
      </c>
      <c r="D342" s="2">
        <v>24.48</v>
      </c>
      <c r="E342" s="2"/>
      <c r="G342" s="1">
        <v>43943</v>
      </c>
      <c r="H342" s="4">
        <v>47.790000999999997</v>
      </c>
      <c r="I342" s="4">
        <v>14.003333</v>
      </c>
      <c r="J342" s="4">
        <v>16.530000999999999</v>
      </c>
      <c r="K342" s="4">
        <v>36.5</v>
      </c>
      <c r="L342" s="4">
        <v>25.113593999999999</v>
      </c>
      <c r="M342" s="4">
        <v>23.200001</v>
      </c>
      <c r="N342" s="4">
        <v>16.75</v>
      </c>
      <c r="O342" s="4">
        <v>20.950001</v>
      </c>
      <c r="P342" s="4">
        <v>44.057715999999999</v>
      </c>
      <c r="Q342" s="4">
        <v>42.900002000000001</v>
      </c>
    </row>
    <row r="343" spans="1:17">
      <c r="A343" s="1">
        <v>44390</v>
      </c>
      <c r="B343" t="s">
        <v>12</v>
      </c>
      <c r="C343" t="s">
        <v>13</v>
      </c>
      <c r="D343" s="2">
        <v>27.09</v>
      </c>
      <c r="E343" s="2"/>
      <c r="G343" s="1">
        <v>43941</v>
      </c>
      <c r="H343" s="4">
        <v>44.93</v>
      </c>
      <c r="I343" s="4">
        <v>13.53</v>
      </c>
      <c r="J343" s="4">
        <v>15.95</v>
      </c>
      <c r="K343" s="4">
        <v>34</v>
      </c>
      <c r="L343" s="4">
        <v>22.778836999999999</v>
      </c>
      <c r="M343" s="4">
        <v>21.6</v>
      </c>
      <c r="N343" s="4">
        <v>15.95</v>
      </c>
      <c r="O343" s="4">
        <v>20.09</v>
      </c>
      <c r="P343" s="4">
        <v>42.391666000000001</v>
      </c>
      <c r="Q343" s="4">
        <v>42.459999000000003</v>
      </c>
    </row>
    <row r="344" spans="1:17">
      <c r="A344" s="1">
        <v>44390</v>
      </c>
      <c r="B344" t="s">
        <v>14</v>
      </c>
      <c r="C344" t="s">
        <v>15</v>
      </c>
      <c r="D344" s="2">
        <v>66.169998000000007</v>
      </c>
      <c r="E344" s="2"/>
      <c r="G344" s="1">
        <v>43938</v>
      </c>
      <c r="H344" s="4">
        <v>42.299999</v>
      </c>
      <c r="I344" s="4">
        <v>13.176666000000001</v>
      </c>
      <c r="J344" s="4">
        <v>15.85</v>
      </c>
      <c r="K344" s="4">
        <v>32.029998999999997</v>
      </c>
      <c r="L344" s="4">
        <v>21.701257999999999</v>
      </c>
      <c r="M344" s="4">
        <v>20.950001</v>
      </c>
      <c r="N344" s="4">
        <v>16.129999000000002</v>
      </c>
      <c r="O344" s="4">
        <v>20.399999999999999</v>
      </c>
      <c r="P344" s="4">
        <v>40.290596000000001</v>
      </c>
      <c r="Q344" s="4">
        <v>44</v>
      </c>
    </row>
    <row r="345" spans="1:17">
      <c r="A345" s="1">
        <v>44390</v>
      </c>
      <c r="B345" t="s">
        <v>16</v>
      </c>
      <c r="C345" t="s">
        <v>17</v>
      </c>
      <c r="D345" s="2">
        <v>97.129997000000003</v>
      </c>
      <c r="E345" s="2"/>
      <c r="G345" s="1">
        <v>43937</v>
      </c>
      <c r="H345" s="4">
        <v>40.099997999999999</v>
      </c>
      <c r="I345" s="4">
        <v>13.103332999999999</v>
      </c>
      <c r="J345" s="4">
        <v>15.94</v>
      </c>
      <c r="K345" s="4">
        <v>29.559999000000001</v>
      </c>
      <c r="L345" s="4">
        <v>22.319868</v>
      </c>
      <c r="M345" s="4">
        <v>18.799999</v>
      </c>
      <c r="N345" s="4">
        <v>15.72</v>
      </c>
      <c r="O345" s="4">
        <v>20.530000999999999</v>
      </c>
      <c r="P345" s="4">
        <v>39.198405999999999</v>
      </c>
      <c r="Q345" s="4">
        <v>42.759998000000003</v>
      </c>
    </row>
    <row r="346" spans="1:17">
      <c r="A346" s="1">
        <v>44390</v>
      </c>
      <c r="B346" t="s">
        <v>18</v>
      </c>
      <c r="C346" t="s">
        <v>19</v>
      </c>
      <c r="D346" s="2">
        <v>33.740001999999997</v>
      </c>
      <c r="E346" s="2"/>
      <c r="G346" s="1">
        <v>43936</v>
      </c>
      <c r="H346" s="4">
        <v>38.380001</v>
      </c>
      <c r="I346" s="4">
        <v>13.306666</v>
      </c>
      <c r="J346" s="4">
        <v>16.120000999999998</v>
      </c>
      <c r="K346" s="4">
        <v>30.120000999999998</v>
      </c>
      <c r="L346" s="4">
        <v>21.481750000000002</v>
      </c>
      <c r="M346" s="4">
        <v>19.040001</v>
      </c>
      <c r="N346" s="4">
        <v>16.379999000000002</v>
      </c>
      <c r="O346" s="4">
        <v>19.920000000000002</v>
      </c>
      <c r="P346" s="4">
        <v>40.457199000000003</v>
      </c>
      <c r="Q346" s="4">
        <v>43.189999</v>
      </c>
    </row>
    <row r="347" spans="1:17">
      <c r="A347" s="1">
        <v>44390</v>
      </c>
      <c r="B347" t="s">
        <v>20</v>
      </c>
      <c r="C347" t="s">
        <v>21</v>
      </c>
      <c r="D347" s="2">
        <v>16.950001</v>
      </c>
      <c r="E347" s="2"/>
      <c r="G347" s="1">
        <v>43935</v>
      </c>
      <c r="H347" s="4">
        <v>37.400002000000001</v>
      </c>
      <c r="I347" s="4">
        <v>13.186666000000001</v>
      </c>
      <c r="J347" s="4">
        <v>16.489999999999998</v>
      </c>
      <c r="K347" s="4">
        <v>30.49</v>
      </c>
      <c r="L347" s="4">
        <v>20.972895000000001</v>
      </c>
      <c r="M347" s="4">
        <v>19.600000000000001</v>
      </c>
      <c r="N347" s="4">
        <v>16.73</v>
      </c>
      <c r="O347" s="4">
        <v>20.309999000000001</v>
      </c>
      <c r="P347" s="4">
        <v>40.984779000000003</v>
      </c>
      <c r="Q347" s="4">
        <v>44.529998999999997</v>
      </c>
    </row>
    <row r="348" spans="1:17">
      <c r="A348" s="1">
        <v>44389</v>
      </c>
      <c r="B348" t="s">
        <v>2</v>
      </c>
      <c r="C348" t="s">
        <v>3</v>
      </c>
      <c r="D348" s="2">
        <v>27.73</v>
      </c>
      <c r="E348" s="2"/>
      <c r="G348" s="1">
        <v>43934</v>
      </c>
      <c r="H348" s="4">
        <v>36.549999</v>
      </c>
      <c r="I348" s="4">
        <v>13.113333000000001</v>
      </c>
      <c r="J348" s="4">
        <v>16.200001</v>
      </c>
      <c r="K348" s="4">
        <v>29.75</v>
      </c>
      <c r="L348" s="4">
        <v>20.643635</v>
      </c>
      <c r="M348" s="4">
        <v>19.700001</v>
      </c>
      <c r="N348" s="4">
        <v>16.93</v>
      </c>
      <c r="O348" s="4">
        <v>20.700001</v>
      </c>
      <c r="P348" s="4">
        <v>37.717475999999998</v>
      </c>
      <c r="Q348" s="4">
        <v>44.57</v>
      </c>
    </row>
    <row r="349" spans="1:17">
      <c r="A349" s="1">
        <v>44389</v>
      </c>
      <c r="B349" t="s">
        <v>4</v>
      </c>
      <c r="C349" t="s">
        <v>5</v>
      </c>
      <c r="D349" s="2">
        <v>8.6682860000000002</v>
      </c>
      <c r="E349" s="2"/>
      <c r="G349" s="1">
        <v>43930</v>
      </c>
      <c r="H349" s="4">
        <v>37.599997999999999</v>
      </c>
      <c r="I349" s="4">
        <v>13.003333</v>
      </c>
      <c r="J349" s="4">
        <v>16</v>
      </c>
      <c r="K349" s="4">
        <v>30.15</v>
      </c>
      <c r="L349" s="4">
        <v>21.252268000000001</v>
      </c>
      <c r="M349" s="4">
        <v>19.559999000000001</v>
      </c>
      <c r="N349" s="4">
        <v>16.82</v>
      </c>
      <c r="O349" s="4">
        <v>20</v>
      </c>
      <c r="P349" s="4">
        <v>36.375380999999997</v>
      </c>
      <c r="Q349" s="4">
        <v>43.279998999999997</v>
      </c>
    </row>
    <row r="350" spans="1:17">
      <c r="A350" s="1">
        <v>44389</v>
      </c>
      <c r="B350" t="s">
        <v>6</v>
      </c>
      <c r="C350" t="s">
        <v>7</v>
      </c>
      <c r="D350" s="2">
        <v>115.07</v>
      </c>
      <c r="E350" s="2"/>
      <c r="G350" s="1">
        <v>43929</v>
      </c>
      <c r="H350" s="4">
        <v>39.57</v>
      </c>
      <c r="I350" s="4">
        <v>13.103332999999999</v>
      </c>
      <c r="J350" s="4">
        <v>16.239999999999998</v>
      </c>
      <c r="K350" s="4">
        <v>31.9</v>
      </c>
      <c r="L350" s="4">
        <v>21.840944</v>
      </c>
      <c r="M350" s="4">
        <v>20.170000000000002</v>
      </c>
      <c r="N350" s="4">
        <v>17.32</v>
      </c>
      <c r="O350" s="4">
        <v>20.85</v>
      </c>
      <c r="P350" s="4">
        <v>37.717475999999998</v>
      </c>
      <c r="Q350" s="4">
        <v>43.509998000000003</v>
      </c>
    </row>
    <row r="351" spans="1:17">
      <c r="A351" s="1">
        <v>44389</v>
      </c>
      <c r="B351" t="s">
        <v>8</v>
      </c>
      <c r="C351" t="s">
        <v>9</v>
      </c>
      <c r="D351" s="2">
        <v>20.549999</v>
      </c>
      <c r="E351" s="2"/>
      <c r="G351" s="1">
        <v>43928</v>
      </c>
      <c r="H351" s="4">
        <v>38.889999000000003</v>
      </c>
      <c r="I351" s="4">
        <v>12.833333</v>
      </c>
      <c r="J351" s="4">
        <v>16.100000000000001</v>
      </c>
      <c r="K351" s="4">
        <v>29.219999000000001</v>
      </c>
      <c r="L351" s="4">
        <v>20.414148000000001</v>
      </c>
      <c r="M351" s="4">
        <v>20.120000999999998</v>
      </c>
      <c r="N351" s="4">
        <v>16.399999999999999</v>
      </c>
      <c r="O351" s="4">
        <v>20.860001</v>
      </c>
      <c r="P351" s="4">
        <v>36.764125999999997</v>
      </c>
      <c r="Q351" s="4">
        <v>43.779998999999997</v>
      </c>
    </row>
    <row r="352" spans="1:17">
      <c r="A352" s="1">
        <v>44389</v>
      </c>
      <c r="B352" t="s">
        <v>10</v>
      </c>
      <c r="C352" t="s">
        <v>11</v>
      </c>
      <c r="D352" s="2">
        <v>23.799999</v>
      </c>
      <c r="E352" s="2"/>
      <c r="G352" s="1">
        <v>43927</v>
      </c>
      <c r="H352" s="4">
        <v>37.5</v>
      </c>
      <c r="I352" s="4">
        <v>12.403333</v>
      </c>
      <c r="J352" s="4">
        <v>16.489999999999998</v>
      </c>
      <c r="K352" s="4">
        <v>28</v>
      </c>
      <c r="L352" s="4">
        <v>19.456301</v>
      </c>
      <c r="M352" s="4">
        <v>19.68</v>
      </c>
      <c r="N352" s="4">
        <v>15.77</v>
      </c>
      <c r="O352" s="4">
        <v>21.27</v>
      </c>
      <c r="P352" s="4">
        <v>35.616405</v>
      </c>
      <c r="Q352" s="4">
        <v>43.130001</v>
      </c>
    </row>
    <row r="353" spans="1:17">
      <c r="A353" s="1">
        <v>44389</v>
      </c>
      <c r="B353" t="s">
        <v>12</v>
      </c>
      <c r="C353" t="s">
        <v>13</v>
      </c>
      <c r="D353" s="2">
        <v>27.15</v>
      </c>
      <c r="E353" s="2"/>
      <c r="G353" s="1">
        <v>43924</v>
      </c>
      <c r="H353" s="4">
        <v>33.029998999999997</v>
      </c>
      <c r="I353" s="4">
        <v>11.95</v>
      </c>
      <c r="J353" s="4">
        <v>16.610001</v>
      </c>
      <c r="K353" s="4">
        <v>23.309999000000001</v>
      </c>
      <c r="L353" s="4">
        <v>17.400917</v>
      </c>
      <c r="M353" s="4">
        <v>18.139999</v>
      </c>
      <c r="N353" s="4">
        <v>15.34</v>
      </c>
      <c r="O353" s="4">
        <v>21.18</v>
      </c>
      <c r="P353" s="4">
        <v>31.756724999999999</v>
      </c>
      <c r="Q353" s="4">
        <v>40.5</v>
      </c>
    </row>
    <row r="354" spans="1:17">
      <c r="A354" s="1">
        <v>44389</v>
      </c>
      <c r="B354" t="s">
        <v>14</v>
      </c>
      <c r="C354" t="s">
        <v>15</v>
      </c>
      <c r="D354" s="2">
        <v>66.110000999999997</v>
      </c>
      <c r="E354" s="2"/>
      <c r="G354" s="1">
        <v>43923</v>
      </c>
      <c r="H354" s="4">
        <v>36.090000000000003</v>
      </c>
      <c r="I354" s="4">
        <v>12.266666000000001</v>
      </c>
      <c r="J354" s="4">
        <v>16.850000000000001</v>
      </c>
      <c r="K354" s="4">
        <v>26.139999</v>
      </c>
      <c r="L354" s="4">
        <v>18.508430000000001</v>
      </c>
      <c r="M354" s="4">
        <v>18.620000999999998</v>
      </c>
      <c r="N354" s="4">
        <v>15.51</v>
      </c>
      <c r="O354" s="4">
        <v>21.469999000000001</v>
      </c>
      <c r="P354" s="4">
        <v>32.904449</v>
      </c>
      <c r="Q354" s="4">
        <v>42.779998999999997</v>
      </c>
    </row>
    <row r="355" spans="1:17">
      <c r="A355" s="1">
        <v>44389</v>
      </c>
      <c r="B355" t="s">
        <v>16</v>
      </c>
      <c r="C355" t="s">
        <v>17</v>
      </c>
      <c r="D355" s="2">
        <v>96.620002999999997</v>
      </c>
      <c r="E355" s="2"/>
      <c r="G355" s="1">
        <v>43922</v>
      </c>
      <c r="H355" s="4">
        <v>36.099997999999999</v>
      </c>
      <c r="I355" s="4">
        <v>11.55</v>
      </c>
      <c r="J355" s="4">
        <v>15.75</v>
      </c>
      <c r="K355" s="4">
        <v>23.700001</v>
      </c>
      <c r="L355" s="4">
        <v>17.909775</v>
      </c>
      <c r="M355" s="4">
        <v>18.530000999999999</v>
      </c>
      <c r="N355" s="4">
        <v>14.3</v>
      </c>
      <c r="O355" s="4">
        <v>19.719999000000001</v>
      </c>
      <c r="P355" s="4">
        <v>31.784493999999999</v>
      </c>
      <c r="Q355" s="4">
        <v>43.369999</v>
      </c>
    </row>
    <row r="356" spans="1:17">
      <c r="A356" s="1">
        <v>44389</v>
      </c>
      <c r="B356" t="s">
        <v>18</v>
      </c>
      <c r="C356" t="s">
        <v>19</v>
      </c>
      <c r="D356" s="2">
        <v>33.200001</v>
      </c>
      <c r="E356" s="2"/>
      <c r="G356" s="1">
        <v>43921</v>
      </c>
      <c r="H356" s="4">
        <v>36.869999</v>
      </c>
      <c r="I356" s="4">
        <v>11.966666</v>
      </c>
      <c r="J356" s="4">
        <v>16.219999000000001</v>
      </c>
      <c r="K356" s="4">
        <v>26.299999</v>
      </c>
      <c r="L356" s="4">
        <v>17.959661000000001</v>
      </c>
      <c r="M356" s="4">
        <v>19.079999999999998</v>
      </c>
      <c r="N356" s="4">
        <v>13.99</v>
      </c>
      <c r="O356" s="4">
        <v>20.629999000000002</v>
      </c>
      <c r="P356" s="4">
        <v>31.284679000000001</v>
      </c>
      <c r="Q356" s="4">
        <v>43.220001000000003</v>
      </c>
    </row>
    <row r="357" spans="1:17">
      <c r="A357" s="1">
        <v>44389</v>
      </c>
      <c r="B357" t="s">
        <v>20</v>
      </c>
      <c r="C357" t="s">
        <v>21</v>
      </c>
      <c r="D357" s="2">
        <v>16.709999</v>
      </c>
      <c r="E357" s="2"/>
      <c r="G357" s="1">
        <v>43920</v>
      </c>
      <c r="H357" s="4">
        <v>37.450001</v>
      </c>
      <c r="I357" s="4">
        <v>12.333333</v>
      </c>
      <c r="J357" s="4">
        <v>15.73</v>
      </c>
      <c r="K357" s="4">
        <v>28.700001</v>
      </c>
      <c r="L357" s="4">
        <v>18.997332</v>
      </c>
      <c r="M357" s="4">
        <v>20.950001</v>
      </c>
      <c r="N357" s="4">
        <v>13.38</v>
      </c>
      <c r="O357" s="4">
        <v>21.58</v>
      </c>
      <c r="P357" s="4">
        <v>33.089565</v>
      </c>
      <c r="Q357" s="4">
        <v>41.77</v>
      </c>
    </row>
    <row r="358" spans="1:17">
      <c r="A358" s="1">
        <v>44385</v>
      </c>
      <c r="B358" t="s">
        <v>2</v>
      </c>
      <c r="C358" t="s">
        <v>3</v>
      </c>
      <c r="D358" s="2">
        <v>27.49</v>
      </c>
      <c r="E358" s="2"/>
      <c r="G358" s="1">
        <v>43917</v>
      </c>
      <c r="H358" s="4">
        <v>39.630001</v>
      </c>
      <c r="I358" s="4">
        <v>12.303333</v>
      </c>
      <c r="J358" s="4">
        <v>14.98</v>
      </c>
      <c r="K358" s="4">
        <v>31.32</v>
      </c>
      <c r="L358" s="4">
        <v>18.957419999999999</v>
      </c>
      <c r="M358" s="4">
        <v>21.309999000000001</v>
      </c>
      <c r="N358" s="4">
        <v>13.3</v>
      </c>
      <c r="O358" s="4">
        <v>21.25</v>
      </c>
      <c r="P358" s="4">
        <v>33.320960999999997</v>
      </c>
      <c r="Q358" s="4">
        <v>40.099997999999999</v>
      </c>
    </row>
    <row r="359" spans="1:17">
      <c r="A359" s="1">
        <v>44385</v>
      </c>
      <c r="B359" t="s">
        <v>4</v>
      </c>
      <c r="C359" t="s">
        <v>5</v>
      </c>
      <c r="D359" s="2">
        <v>8.5232620000000008</v>
      </c>
      <c r="E359" s="2"/>
      <c r="G359" s="1">
        <v>43916</v>
      </c>
      <c r="H359" s="4">
        <v>42.150002000000001</v>
      </c>
      <c r="I359" s="4">
        <v>12.88</v>
      </c>
      <c r="J359" s="4">
        <v>14.13</v>
      </c>
      <c r="K359" s="4">
        <v>34.689999</v>
      </c>
      <c r="L359" s="4">
        <v>20.803273999999998</v>
      </c>
      <c r="M359" s="4">
        <v>23.809999000000001</v>
      </c>
      <c r="N359" s="4">
        <v>14.39</v>
      </c>
      <c r="O359" s="4">
        <v>21.6</v>
      </c>
      <c r="P359" s="4">
        <v>35.625660000000003</v>
      </c>
      <c r="Q359" s="4">
        <v>42</v>
      </c>
    </row>
    <row r="360" spans="1:17">
      <c r="A360" s="1">
        <v>44385</v>
      </c>
      <c r="B360" t="s">
        <v>6</v>
      </c>
      <c r="C360" t="s">
        <v>7</v>
      </c>
      <c r="D360" s="2">
        <v>113.660004</v>
      </c>
      <c r="E360" s="2"/>
      <c r="G360" s="1">
        <v>43915</v>
      </c>
      <c r="H360" s="4">
        <v>41.049999</v>
      </c>
      <c r="I360" s="4">
        <v>12.93</v>
      </c>
      <c r="J360" s="4">
        <v>13.88</v>
      </c>
      <c r="K360" s="4">
        <v>34.470001000000003</v>
      </c>
      <c r="L360" s="4">
        <v>19.985112999999998</v>
      </c>
      <c r="M360" s="4">
        <v>23.09</v>
      </c>
      <c r="N360" s="4">
        <v>14.32</v>
      </c>
      <c r="O360" s="4">
        <v>20.85</v>
      </c>
      <c r="P360" s="4">
        <v>33.283935999999997</v>
      </c>
      <c r="Q360" s="4">
        <v>40.849997999999999</v>
      </c>
    </row>
    <row r="361" spans="1:17">
      <c r="A361" s="1">
        <v>44385</v>
      </c>
      <c r="B361" t="s">
        <v>8</v>
      </c>
      <c r="C361" t="s">
        <v>9</v>
      </c>
      <c r="D361" s="2">
        <v>20.77</v>
      </c>
      <c r="E361" s="2"/>
      <c r="G361" s="1">
        <v>43914</v>
      </c>
      <c r="H361" s="4">
        <v>35.200001</v>
      </c>
      <c r="I361" s="4">
        <v>12.103332999999999</v>
      </c>
      <c r="J361" s="4">
        <v>13.47</v>
      </c>
      <c r="K361" s="4">
        <v>27.18</v>
      </c>
      <c r="L361" s="4">
        <v>19.246770999999999</v>
      </c>
      <c r="M361" s="4">
        <v>20.540001</v>
      </c>
      <c r="N361" s="4">
        <v>13.25</v>
      </c>
      <c r="O361" s="4">
        <v>21.799999</v>
      </c>
      <c r="P361" s="4">
        <v>30.183236999999998</v>
      </c>
      <c r="Q361" s="4">
        <v>37.639999000000003</v>
      </c>
    </row>
    <row r="362" spans="1:17">
      <c r="A362" s="1">
        <v>44385</v>
      </c>
      <c r="B362" t="s">
        <v>10</v>
      </c>
      <c r="C362" t="s">
        <v>11</v>
      </c>
      <c r="D362" s="2">
        <v>23.059999000000001</v>
      </c>
      <c r="E362" s="2"/>
      <c r="G362" s="1">
        <v>43913</v>
      </c>
      <c r="H362" s="4">
        <v>33.540000999999997</v>
      </c>
      <c r="I362" s="4">
        <v>10.15</v>
      </c>
      <c r="J362" s="4">
        <v>13.51</v>
      </c>
      <c r="K362" s="4">
        <v>24.1</v>
      </c>
      <c r="L362" s="4">
        <v>17.450806</v>
      </c>
      <c r="M362" s="4">
        <v>17.510000000000002</v>
      </c>
      <c r="N362" s="4">
        <v>11.5</v>
      </c>
      <c r="O362" s="4">
        <v>22.42</v>
      </c>
      <c r="P362" s="4">
        <v>26.952954999999999</v>
      </c>
      <c r="Q362" s="4">
        <v>34.099997999999999</v>
      </c>
    </row>
    <row r="363" spans="1:17">
      <c r="A363" s="1">
        <v>44385</v>
      </c>
      <c r="B363" t="s">
        <v>12</v>
      </c>
      <c r="C363" t="s">
        <v>13</v>
      </c>
      <c r="D363" s="2">
        <v>27</v>
      </c>
      <c r="E363" s="2"/>
      <c r="G363" s="1">
        <v>43910</v>
      </c>
      <c r="H363" s="4">
        <v>35.240001999999997</v>
      </c>
      <c r="I363" s="4">
        <v>10.813333</v>
      </c>
      <c r="J363" s="4">
        <v>13.05</v>
      </c>
      <c r="K363" s="4">
        <v>27.549999</v>
      </c>
      <c r="L363" s="4">
        <v>17.570536000000001</v>
      </c>
      <c r="M363" s="4">
        <v>19.030000999999999</v>
      </c>
      <c r="N363" s="4">
        <v>12</v>
      </c>
      <c r="O363" s="4">
        <v>22.799999</v>
      </c>
      <c r="P363" s="4">
        <v>28.008118</v>
      </c>
      <c r="Q363" s="4">
        <v>35.189999</v>
      </c>
    </row>
    <row r="364" spans="1:17">
      <c r="A364" s="1">
        <v>44385</v>
      </c>
      <c r="B364" t="s">
        <v>14</v>
      </c>
      <c r="C364" t="s">
        <v>15</v>
      </c>
      <c r="D364" s="2">
        <v>65.510002</v>
      </c>
      <c r="E364" s="2"/>
      <c r="G364" s="1">
        <v>43909</v>
      </c>
      <c r="H364" s="4">
        <v>37.5</v>
      </c>
      <c r="I364" s="4">
        <v>10.836665999999999</v>
      </c>
      <c r="J364" s="4">
        <v>14.08</v>
      </c>
      <c r="K364" s="4">
        <v>26.08</v>
      </c>
      <c r="L364" s="4">
        <v>16.303383</v>
      </c>
      <c r="M364" s="4">
        <v>19.98</v>
      </c>
      <c r="N364" s="4">
        <v>12.21</v>
      </c>
      <c r="O364" s="4">
        <v>21.75</v>
      </c>
      <c r="P364" s="4">
        <v>26.564211</v>
      </c>
      <c r="Q364" s="4">
        <v>36.400002000000001</v>
      </c>
    </row>
    <row r="365" spans="1:17">
      <c r="A365" s="1">
        <v>44385</v>
      </c>
      <c r="B365" t="s">
        <v>16</v>
      </c>
      <c r="C365" t="s">
        <v>17</v>
      </c>
      <c r="D365" s="2">
        <v>96.040001000000004</v>
      </c>
      <c r="E365" s="2"/>
      <c r="G365" s="1">
        <v>43908</v>
      </c>
      <c r="H365" s="4">
        <v>35</v>
      </c>
      <c r="I365" s="4">
        <v>10.933332999999999</v>
      </c>
      <c r="J365" s="4">
        <v>12.81</v>
      </c>
      <c r="K365" s="4">
        <v>23.870000999999998</v>
      </c>
      <c r="L365" s="4">
        <v>16.133762000000001</v>
      </c>
      <c r="M365" s="4">
        <v>17.200001</v>
      </c>
      <c r="N365" s="4">
        <v>11.29</v>
      </c>
      <c r="O365" s="4">
        <v>20.190000999999999</v>
      </c>
      <c r="P365" s="4">
        <v>24.527929</v>
      </c>
      <c r="Q365" s="4">
        <v>38.650002000000001</v>
      </c>
    </row>
    <row r="366" spans="1:17">
      <c r="A366" s="1">
        <v>44385</v>
      </c>
      <c r="B366" t="s">
        <v>18</v>
      </c>
      <c r="C366" t="s">
        <v>19</v>
      </c>
      <c r="D366" s="2">
        <v>32.369999</v>
      </c>
      <c r="E366" s="2"/>
      <c r="G366" s="1">
        <v>43907</v>
      </c>
      <c r="H366" s="4">
        <v>42</v>
      </c>
      <c r="I366" s="4">
        <v>11.846666000000001</v>
      </c>
      <c r="J366" s="4">
        <v>14.28</v>
      </c>
      <c r="K366" s="4">
        <v>27.700001</v>
      </c>
      <c r="L366" s="4">
        <v>18.358767</v>
      </c>
      <c r="M366" s="4">
        <v>19.5</v>
      </c>
      <c r="N366" s="4">
        <v>13</v>
      </c>
      <c r="O366" s="4">
        <v>19.799999</v>
      </c>
      <c r="P366" s="4">
        <v>28.304303999999998</v>
      </c>
      <c r="Q366" s="4">
        <v>41.509998000000003</v>
      </c>
    </row>
    <row r="367" spans="1:17">
      <c r="A367" s="1">
        <v>44385</v>
      </c>
      <c r="B367" t="s">
        <v>20</v>
      </c>
      <c r="C367" t="s">
        <v>21</v>
      </c>
      <c r="D367" s="2">
        <v>16.149999999999999</v>
      </c>
      <c r="E367" s="2"/>
      <c r="G367" s="1">
        <v>43906</v>
      </c>
      <c r="H367" s="4">
        <v>42</v>
      </c>
      <c r="I367" s="4">
        <v>11.43</v>
      </c>
      <c r="J367" s="4">
        <v>13.7</v>
      </c>
      <c r="K367" s="4">
        <v>27.5</v>
      </c>
      <c r="L367" s="4">
        <v>17.450806</v>
      </c>
      <c r="M367" s="4">
        <v>18.510000000000002</v>
      </c>
      <c r="N367" s="4">
        <v>13.09</v>
      </c>
      <c r="O367" s="4">
        <v>17.600000000000001</v>
      </c>
      <c r="P367" s="4">
        <v>29.387236000000001</v>
      </c>
      <c r="Q367" s="4">
        <v>39.040000999999997</v>
      </c>
    </row>
    <row r="368" spans="1:17">
      <c r="A368" s="1">
        <v>44384</v>
      </c>
      <c r="B368" t="s">
        <v>2</v>
      </c>
      <c r="C368" t="s">
        <v>3</v>
      </c>
      <c r="D368" s="2">
        <v>28.049999</v>
      </c>
      <c r="E368" s="2"/>
      <c r="G368" s="1">
        <v>43903</v>
      </c>
      <c r="H368" s="4">
        <v>48.869999</v>
      </c>
      <c r="I368" s="4">
        <v>13.626666</v>
      </c>
      <c r="J368" s="4">
        <v>16.16</v>
      </c>
      <c r="K368" s="4">
        <v>36</v>
      </c>
      <c r="L368" s="4">
        <v>21.421886000000001</v>
      </c>
      <c r="M368" s="4">
        <v>23.85</v>
      </c>
      <c r="N368" s="4">
        <v>15.4</v>
      </c>
      <c r="O368" s="4">
        <v>19.32</v>
      </c>
      <c r="P368" s="4">
        <v>35.634914000000002</v>
      </c>
      <c r="Q368" s="4">
        <v>42.900002000000001</v>
      </c>
    </row>
    <row r="369" spans="1:17">
      <c r="A369" s="1">
        <v>44384</v>
      </c>
      <c r="B369" t="s">
        <v>4</v>
      </c>
      <c r="C369" t="s">
        <v>5</v>
      </c>
      <c r="D369" s="2">
        <v>8.5812720000000002</v>
      </c>
      <c r="E369" s="2"/>
      <c r="G369" s="1">
        <v>43902</v>
      </c>
      <c r="H369" s="4">
        <v>45.139999000000003</v>
      </c>
      <c r="I369" s="4">
        <v>12.296666</v>
      </c>
      <c r="J369" s="4">
        <v>15.8</v>
      </c>
      <c r="K369" s="4">
        <v>33</v>
      </c>
      <c r="L369" s="4">
        <v>17.700244999999999</v>
      </c>
      <c r="M369" s="4">
        <v>22.440000999999999</v>
      </c>
      <c r="N369" s="4">
        <v>12.6</v>
      </c>
      <c r="O369" s="4">
        <v>18</v>
      </c>
      <c r="P369" s="4">
        <v>32.395378000000001</v>
      </c>
      <c r="Q369" s="4">
        <v>35.349997999999999</v>
      </c>
    </row>
    <row r="370" spans="1:17">
      <c r="A370" s="1">
        <v>44384</v>
      </c>
      <c r="B370" t="s">
        <v>6</v>
      </c>
      <c r="C370" t="s">
        <v>7</v>
      </c>
      <c r="D370" s="2">
        <v>114.099998</v>
      </c>
      <c r="E370" s="2"/>
      <c r="G370" s="1">
        <v>43901</v>
      </c>
      <c r="H370" s="4">
        <v>52.790000999999997</v>
      </c>
      <c r="I370" s="4">
        <v>14.183332999999999</v>
      </c>
      <c r="J370" s="4">
        <v>18.200001</v>
      </c>
      <c r="K370" s="4">
        <v>38.959999000000003</v>
      </c>
      <c r="L370" s="4">
        <v>21.601482000000001</v>
      </c>
      <c r="M370" s="4">
        <v>25.969999000000001</v>
      </c>
      <c r="N370" s="4">
        <v>15.85</v>
      </c>
      <c r="O370" s="4">
        <v>20.440000999999999</v>
      </c>
      <c r="P370" s="4">
        <v>38.133986999999998</v>
      </c>
      <c r="Q370" s="4">
        <v>40.740001999999997</v>
      </c>
    </row>
    <row r="371" spans="1:17">
      <c r="A371" s="1">
        <v>44384</v>
      </c>
      <c r="B371" t="s">
        <v>8</v>
      </c>
      <c r="C371" t="s">
        <v>9</v>
      </c>
      <c r="D371" s="2">
        <v>20.9</v>
      </c>
      <c r="E371" s="2"/>
      <c r="G371" s="1">
        <v>43900</v>
      </c>
      <c r="H371" s="4">
        <v>55.709999000000003</v>
      </c>
      <c r="I371" s="4">
        <v>15.333333</v>
      </c>
      <c r="J371" s="4">
        <v>19.709999</v>
      </c>
      <c r="K371" s="4">
        <v>41.950001</v>
      </c>
      <c r="L371" s="4">
        <v>23.497225</v>
      </c>
      <c r="M371" s="4">
        <v>28.030000999999999</v>
      </c>
      <c r="N371" s="4">
        <v>17.559999000000001</v>
      </c>
      <c r="O371" s="4">
        <v>21.15</v>
      </c>
      <c r="P371" s="4">
        <v>42.243572</v>
      </c>
      <c r="Q371" s="4">
        <v>44.810001</v>
      </c>
    </row>
    <row r="372" spans="1:17">
      <c r="A372" s="1">
        <v>44384</v>
      </c>
      <c r="B372" t="s">
        <v>10</v>
      </c>
      <c r="C372" t="s">
        <v>11</v>
      </c>
      <c r="D372" s="2">
        <v>23.030000999999999</v>
      </c>
      <c r="E372" s="2"/>
      <c r="G372" s="1">
        <v>43899</v>
      </c>
      <c r="H372" s="4">
        <v>51.57</v>
      </c>
      <c r="I372" s="4">
        <v>13.633333</v>
      </c>
      <c r="J372" s="4">
        <v>19.59</v>
      </c>
      <c r="K372" s="4">
        <v>39.799999</v>
      </c>
      <c r="L372" s="4">
        <v>21.860900999999998</v>
      </c>
      <c r="M372" s="4">
        <v>26.889999</v>
      </c>
      <c r="N372" s="4">
        <v>16.049999</v>
      </c>
      <c r="O372" s="4">
        <v>20.239999999999998</v>
      </c>
      <c r="P372" s="4">
        <v>38.883709000000003</v>
      </c>
      <c r="Q372" s="4">
        <v>37.830002</v>
      </c>
    </row>
    <row r="373" spans="1:17">
      <c r="A373" s="1">
        <v>44384</v>
      </c>
      <c r="B373" t="s">
        <v>12</v>
      </c>
      <c r="C373" t="s">
        <v>13</v>
      </c>
      <c r="D373" s="2">
        <v>27.23</v>
      </c>
      <c r="E373" s="2"/>
      <c r="G373" s="1">
        <v>43896</v>
      </c>
      <c r="H373" s="4">
        <v>56.5</v>
      </c>
      <c r="I373" s="4">
        <v>15.493333</v>
      </c>
      <c r="J373" s="4">
        <v>21.280000999999999</v>
      </c>
      <c r="K373" s="4">
        <v>45.049999</v>
      </c>
      <c r="L373" s="4">
        <v>23.796552999999999</v>
      </c>
      <c r="M373" s="4">
        <v>29.459999</v>
      </c>
      <c r="N373" s="4">
        <v>22.83</v>
      </c>
      <c r="O373" s="4">
        <v>21.32</v>
      </c>
      <c r="P373" s="4">
        <v>44.492736999999998</v>
      </c>
      <c r="Q373" s="4">
        <v>44.610000999999997</v>
      </c>
    </row>
    <row r="374" spans="1:17">
      <c r="A374" s="1">
        <v>44384</v>
      </c>
      <c r="B374" t="s">
        <v>14</v>
      </c>
      <c r="C374" t="s">
        <v>15</v>
      </c>
      <c r="D374" s="2">
        <v>66.349997999999999</v>
      </c>
      <c r="E374" s="2"/>
      <c r="G374" s="1">
        <v>43895</v>
      </c>
      <c r="H374" s="4">
        <v>56.799999</v>
      </c>
      <c r="I374" s="4">
        <v>15.703333000000001</v>
      </c>
      <c r="J374" s="4">
        <v>21.719999000000001</v>
      </c>
      <c r="K374" s="4">
        <v>48.25</v>
      </c>
      <c r="L374" s="4">
        <v>25.881868000000001</v>
      </c>
      <c r="M374" s="4">
        <v>30.219999000000001</v>
      </c>
      <c r="N374" s="4">
        <v>25.290001</v>
      </c>
      <c r="O374" s="4">
        <v>21.280000999999999</v>
      </c>
      <c r="P374" s="4">
        <v>46.519764000000002</v>
      </c>
      <c r="Q374" s="4">
        <v>46.849997999999999</v>
      </c>
    </row>
    <row r="375" spans="1:17">
      <c r="A375" s="1">
        <v>44384</v>
      </c>
      <c r="B375" t="s">
        <v>16</v>
      </c>
      <c r="C375" t="s">
        <v>17</v>
      </c>
      <c r="D375" s="2">
        <v>96.470000999999996</v>
      </c>
      <c r="E375" s="2"/>
      <c r="G375" s="1">
        <v>43894</v>
      </c>
      <c r="H375" s="4">
        <v>58</v>
      </c>
      <c r="I375" s="4">
        <v>16.596665999999999</v>
      </c>
      <c r="J375" s="4">
        <v>22.09</v>
      </c>
      <c r="K375" s="4">
        <v>50.799999</v>
      </c>
      <c r="L375" s="4">
        <v>27.637924000000002</v>
      </c>
      <c r="M375" s="4">
        <v>32.240001999999997</v>
      </c>
      <c r="N375" s="4">
        <v>26.889999</v>
      </c>
      <c r="O375" s="4">
        <v>22.299999</v>
      </c>
      <c r="P375" s="4">
        <v>48.528278</v>
      </c>
      <c r="Q375" s="4">
        <v>48.57</v>
      </c>
    </row>
    <row r="376" spans="1:17">
      <c r="A376" s="1">
        <v>44384</v>
      </c>
      <c r="B376" t="s">
        <v>18</v>
      </c>
      <c r="C376" t="s">
        <v>19</v>
      </c>
      <c r="D376" s="2">
        <v>33.689999</v>
      </c>
      <c r="E376" s="2"/>
      <c r="G376" s="1">
        <v>43893</v>
      </c>
      <c r="H376" s="4">
        <v>58.560001</v>
      </c>
      <c r="I376" s="4">
        <v>16.536667000000001</v>
      </c>
      <c r="J376" s="4">
        <v>20.75</v>
      </c>
      <c r="K376" s="4">
        <v>49.66</v>
      </c>
      <c r="L376" s="4">
        <v>27.029291000000001</v>
      </c>
      <c r="M376" s="4">
        <v>31.219999000000001</v>
      </c>
      <c r="N376" s="4">
        <v>26.049999</v>
      </c>
      <c r="O376" s="4">
        <v>21.9</v>
      </c>
      <c r="P376" s="4">
        <v>48.787441000000001</v>
      </c>
      <c r="Q376" s="4">
        <v>46.349997999999999</v>
      </c>
    </row>
    <row r="377" spans="1:17">
      <c r="A377" s="1">
        <v>44384</v>
      </c>
      <c r="B377" t="s">
        <v>20</v>
      </c>
      <c r="C377" t="s">
        <v>21</v>
      </c>
      <c r="D377" s="2">
        <v>16.27</v>
      </c>
      <c r="E377" s="2"/>
      <c r="G377" s="1">
        <v>43892</v>
      </c>
      <c r="H377" s="4">
        <v>59.849997999999999</v>
      </c>
      <c r="I377" s="4">
        <v>16.666665999999999</v>
      </c>
      <c r="J377" s="4">
        <v>20.43</v>
      </c>
      <c r="K377" s="4">
        <v>49.849997999999999</v>
      </c>
      <c r="L377" s="4">
        <v>26.590278999999999</v>
      </c>
      <c r="M377" s="4">
        <v>31.68</v>
      </c>
      <c r="N377" s="4">
        <v>26.530000999999999</v>
      </c>
      <c r="O377" s="4">
        <v>21.5</v>
      </c>
      <c r="P377" s="4">
        <v>48.352417000000003</v>
      </c>
      <c r="Q377" s="4">
        <v>46.360000999999997</v>
      </c>
    </row>
    <row r="378" spans="1:17">
      <c r="A378" s="1">
        <v>44383</v>
      </c>
      <c r="B378" t="s">
        <v>2</v>
      </c>
      <c r="C378" t="s">
        <v>3</v>
      </c>
      <c r="D378" s="2">
        <v>27.67</v>
      </c>
      <c r="E378" s="2"/>
      <c r="G378" s="1">
        <v>43889</v>
      </c>
      <c r="H378" s="4">
        <v>60.099997999999999</v>
      </c>
      <c r="I378" s="4">
        <v>16</v>
      </c>
      <c r="J378" s="4">
        <v>19.329999999999998</v>
      </c>
      <c r="K378" s="4">
        <v>49.540000999999997</v>
      </c>
      <c r="L378" s="4">
        <v>26.540389999999999</v>
      </c>
      <c r="M378" s="4">
        <v>30.52</v>
      </c>
      <c r="N378" s="4">
        <v>25.34</v>
      </c>
      <c r="O378" s="4">
        <v>20.690000999999999</v>
      </c>
      <c r="P378" s="4">
        <v>48.852229999999999</v>
      </c>
      <c r="Q378" s="4">
        <v>44.310001</v>
      </c>
    </row>
    <row r="379" spans="1:17">
      <c r="A379" s="1">
        <v>44383</v>
      </c>
      <c r="B379" t="s">
        <v>4</v>
      </c>
      <c r="C379" t="s">
        <v>5</v>
      </c>
      <c r="D379" s="2">
        <v>8.4942580000000003</v>
      </c>
      <c r="E379" s="2"/>
      <c r="G379" s="1">
        <v>43888</v>
      </c>
      <c r="H379" s="4">
        <v>59.880001</v>
      </c>
      <c r="I379" s="4">
        <v>15.346666000000001</v>
      </c>
      <c r="J379" s="4">
        <v>19.899999999999999</v>
      </c>
      <c r="K379" s="4">
        <v>49.349997999999999</v>
      </c>
      <c r="L379" s="4">
        <v>25.971665999999999</v>
      </c>
      <c r="M379" s="4">
        <v>30.690000999999999</v>
      </c>
      <c r="N379" s="4">
        <v>25.299999</v>
      </c>
      <c r="O379" s="4">
        <v>19.610001</v>
      </c>
      <c r="P379" s="4">
        <v>50.879257000000003</v>
      </c>
      <c r="Q379" s="4">
        <v>44.470001000000003</v>
      </c>
    </row>
    <row r="380" spans="1:17">
      <c r="A380" s="1">
        <v>44383</v>
      </c>
      <c r="B380" t="s">
        <v>6</v>
      </c>
      <c r="C380" t="s">
        <v>7</v>
      </c>
      <c r="D380" s="2">
        <v>113.769997</v>
      </c>
      <c r="E380" s="2"/>
      <c r="G380" s="1">
        <v>43882</v>
      </c>
      <c r="H380" s="4">
        <v>64.209998999999996</v>
      </c>
      <c r="I380" s="4">
        <v>17.350000000000001</v>
      </c>
      <c r="J380" s="4">
        <v>22.02</v>
      </c>
      <c r="K380" s="4">
        <v>54.400002000000001</v>
      </c>
      <c r="L380" s="4">
        <v>28.835235999999998</v>
      </c>
      <c r="M380" s="4">
        <v>33.799999</v>
      </c>
      <c r="N380" s="4">
        <v>29.139999</v>
      </c>
      <c r="O380" s="4">
        <v>21.5</v>
      </c>
      <c r="P380" s="4">
        <v>55.340561000000001</v>
      </c>
      <c r="Q380" s="4">
        <v>50.130001</v>
      </c>
    </row>
    <row r="381" spans="1:17">
      <c r="A381" s="1">
        <v>44383</v>
      </c>
      <c r="B381" t="s">
        <v>8</v>
      </c>
      <c r="C381" t="s">
        <v>9</v>
      </c>
      <c r="D381" s="2">
        <v>20.639999</v>
      </c>
      <c r="E381" s="2"/>
      <c r="G381" s="1">
        <v>43881</v>
      </c>
      <c r="H381" s="4">
        <v>65.559997999999993</v>
      </c>
      <c r="I381" s="4">
        <v>17.436665999999999</v>
      </c>
      <c r="J381" s="4">
        <v>21.08</v>
      </c>
      <c r="K381" s="4">
        <v>54.720001000000003</v>
      </c>
      <c r="L381" s="4">
        <v>26.779852000000002</v>
      </c>
      <c r="M381" s="4">
        <v>33.599997999999999</v>
      </c>
      <c r="N381" s="4">
        <v>29.92</v>
      </c>
      <c r="O381" s="4">
        <v>21.469999000000001</v>
      </c>
      <c r="P381" s="4">
        <v>55.877398999999997</v>
      </c>
      <c r="Q381" s="4">
        <v>52.200001</v>
      </c>
    </row>
    <row r="382" spans="1:17">
      <c r="A382" s="1">
        <v>44383</v>
      </c>
      <c r="B382" t="s">
        <v>10</v>
      </c>
      <c r="C382" t="s">
        <v>11</v>
      </c>
      <c r="D382" s="2">
        <v>22.9</v>
      </c>
      <c r="E382" s="2"/>
      <c r="G382" s="1">
        <v>43880</v>
      </c>
      <c r="H382" s="4">
        <v>65.680000000000007</v>
      </c>
      <c r="I382" s="4">
        <v>17.709999</v>
      </c>
      <c r="J382" s="4">
        <v>21.219999000000001</v>
      </c>
      <c r="K382" s="4">
        <v>55.049999</v>
      </c>
      <c r="L382" s="4">
        <v>27.158999999999999</v>
      </c>
      <c r="M382" s="4">
        <v>34.07</v>
      </c>
      <c r="N382" s="4">
        <v>30.549999</v>
      </c>
      <c r="O382" s="4">
        <v>21.799999</v>
      </c>
      <c r="P382" s="4">
        <v>57.275027999999999</v>
      </c>
      <c r="Q382" s="4">
        <v>52.810001</v>
      </c>
    </row>
    <row r="383" spans="1:17">
      <c r="A383" s="1">
        <v>44383</v>
      </c>
      <c r="B383" t="s">
        <v>12</v>
      </c>
      <c r="C383" t="s">
        <v>13</v>
      </c>
      <c r="D383" s="2">
        <v>26.690000999999999</v>
      </c>
      <c r="E383" s="2"/>
      <c r="G383" s="1">
        <v>43879</v>
      </c>
      <c r="H383" s="4">
        <v>64.879997000000003</v>
      </c>
      <c r="I383" s="4">
        <v>17.043333000000001</v>
      </c>
      <c r="J383" s="4">
        <v>20.99</v>
      </c>
      <c r="K383" s="4">
        <v>55.299999</v>
      </c>
      <c r="L383" s="4">
        <v>27.238821000000002</v>
      </c>
      <c r="M383" s="4">
        <v>33.82</v>
      </c>
      <c r="N383" s="4">
        <v>29.75</v>
      </c>
      <c r="O383" s="4">
        <v>22.040001</v>
      </c>
      <c r="P383" s="4">
        <v>56.312424</v>
      </c>
      <c r="Q383" s="4">
        <v>52.799999</v>
      </c>
    </row>
    <row r="384" spans="1:17">
      <c r="A384" s="1">
        <v>44383</v>
      </c>
      <c r="B384" t="s">
        <v>14</v>
      </c>
      <c r="C384" t="s">
        <v>15</v>
      </c>
      <c r="D384" s="2">
        <v>62.939999</v>
      </c>
      <c r="E384" s="2"/>
      <c r="G384" s="1">
        <v>43878</v>
      </c>
      <c r="H384" s="4">
        <v>63.82</v>
      </c>
      <c r="I384" s="4">
        <v>17.23</v>
      </c>
      <c r="J384" s="4">
        <v>21.08</v>
      </c>
      <c r="K384" s="4">
        <v>55.23</v>
      </c>
      <c r="L384" s="4">
        <v>27.43</v>
      </c>
      <c r="M384" s="4">
        <v>33.200001</v>
      </c>
      <c r="N384" s="4">
        <v>29.360001</v>
      </c>
      <c r="O384" s="4">
        <v>22.4</v>
      </c>
      <c r="P384" s="4">
        <v>56.247635000000002</v>
      </c>
      <c r="Q384" s="4">
        <v>53.41</v>
      </c>
    </row>
    <row r="385" spans="1:17">
      <c r="A385" s="1">
        <v>44383</v>
      </c>
      <c r="B385" t="s">
        <v>16</v>
      </c>
      <c r="C385" t="s">
        <v>17</v>
      </c>
      <c r="D385" s="2">
        <v>95.809997999999993</v>
      </c>
      <c r="E385" s="2"/>
      <c r="G385" s="1">
        <v>43875</v>
      </c>
      <c r="H385" s="4">
        <v>62.5</v>
      </c>
      <c r="I385" s="4">
        <v>16.733333999999999</v>
      </c>
      <c r="J385" s="4">
        <v>21.26</v>
      </c>
      <c r="K385" s="4">
        <v>55</v>
      </c>
      <c r="L385" s="4">
        <v>27.120000999999998</v>
      </c>
      <c r="M385" s="4">
        <v>33.540000999999997</v>
      </c>
      <c r="N385" s="4">
        <v>29.42</v>
      </c>
      <c r="O385" s="4">
        <v>21.65</v>
      </c>
      <c r="P385" s="4">
        <v>56.673400999999998</v>
      </c>
      <c r="Q385" s="4">
        <v>51</v>
      </c>
    </row>
    <row r="386" spans="1:17">
      <c r="A386" s="1">
        <v>44383</v>
      </c>
      <c r="B386" t="s">
        <v>18</v>
      </c>
      <c r="C386" t="s">
        <v>19</v>
      </c>
      <c r="D386" s="2">
        <v>33.139999000000003</v>
      </c>
      <c r="E386" s="2"/>
      <c r="G386" s="1">
        <v>43874</v>
      </c>
      <c r="H386" s="4">
        <v>63.630001</v>
      </c>
      <c r="I386" s="4">
        <v>16.526667</v>
      </c>
      <c r="J386" s="4">
        <v>21.75</v>
      </c>
      <c r="K386" s="4">
        <v>55.02</v>
      </c>
      <c r="L386" s="4">
        <v>27.59</v>
      </c>
      <c r="M386" s="4">
        <v>33.439999</v>
      </c>
      <c r="N386" s="4">
        <v>29.719999000000001</v>
      </c>
      <c r="O386" s="4">
        <v>22.02</v>
      </c>
      <c r="P386" s="4">
        <v>56.867770999999998</v>
      </c>
      <c r="Q386" s="4">
        <v>52.139999000000003</v>
      </c>
    </row>
    <row r="387" spans="1:17">
      <c r="A387" s="1">
        <v>44383</v>
      </c>
      <c r="B387" t="s">
        <v>20</v>
      </c>
      <c r="C387" t="s">
        <v>21</v>
      </c>
      <c r="D387" s="2">
        <v>15.92</v>
      </c>
      <c r="E387" s="2"/>
      <c r="G387" s="1">
        <v>43873</v>
      </c>
      <c r="H387" s="4">
        <v>61.799999</v>
      </c>
      <c r="I387" s="4">
        <v>16.626664999999999</v>
      </c>
      <c r="J387" s="4">
        <v>21.940000999999999</v>
      </c>
      <c r="K387" s="4">
        <v>55.48</v>
      </c>
      <c r="L387" s="4">
        <v>27.290001</v>
      </c>
      <c r="M387" s="4">
        <v>34</v>
      </c>
      <c r="N387" s="4">
        <v>30.129999000000002</v>
      </c>
      <c r="O387" s="4">
        <v>22.139999</v>
      </c>
      <c r="P387" s="4">
        <v>57.219493999999997</v>
      </c>
      <c r="Q387" s="4">
        <v>53.07</v>
      </c>
    </row>
    <row r="388" spans="1:17">
      <c r="A388" s="1">
        <v>44382</v>
      </c>
      <c r="B388" t="s">
        <v>2</v>
      </c>
      <c r="C388" t="s">
        <v>3</v>
      </c>
      <c r="D388" s="2">
        <v>28.85</v>
      </c>
      <c r="E388" s="2"/>
      <c r="G388" s="1">
        <v>43872</v>
      </c>
      <c r="H388" s="4">
        <v>59.689999</v>
      </c>
      <c r="I388" s="4">
        <v>16.299999</v>
      </c>
      <c r="J388" s="4">
        <v>20.82</v>
      </c>
      <c r="K388" s="4">
        <v>54.099997999999999</v>
      </c>
      <c r="L388" s="4">
        <v>27.110001</v>
      </c>
      <c r="M388" s="4">
        <v>33.659999999999997</v>
      </c>
      <c r="N388" s="4">
        <v>29.48</v>
      </c>
      <c r="O388" s="4">
        <v>22.049999</v>
      </c>
      <c r="P388" s="4">
        <v>56.192096999999997</v>
      </c>
      <c r="Q388" s="4">
        <v>52.049999</v>
      </c>
    </row>
    <row r="389" spans="1:17">
      <c r="A389" s="1">
        <v>44382</v>
      </c>
      <c r="B389" t="s">
        <v>4</v>
      </c>
      <c r="C389" t="s">
        <v>5</v>
      </c>
      <c r="D389" s="2">
        <v>21.110001</v>
      </c>
      <c r="E389" s="2"/>
      <c r="G389" s="1">
        <v>43871</v>
      </c>
      <c r="H389" s="4">
        <v>58.48</v>
      </c>
      <c r="I389" s="4">
        <v>16.209999</v>
      </c>
      <c r="J389" s="4">
        <v>20.530000999999999</v>
      </c>
      <c r="K389" s="4">
        <v>52.32</v>
      </c>
      <c r="L389" s="4">
        <v>25.99</v>
      </c>
      <c r="M389" s="4">
        <v>32.700001</v>
      </c>
      <c r="N389" s="4">
        <v>29.129999000000002</v>
      </c>
      <c r="O389" s="4">
        <v>22.15</v>
      </c>
      <c r="P389" s="4">
        <v>53.720795000000003</v>
      </c>
      <c r="Q389" s="4">
        <v>50.189999</v>
      </c>
    </row>
    <row r="390" spans="1:17">
      <c r="A390" s="1">
        <v>44382</v>
      </c>
      <c r="B390" t="s">
        <v>6</v>
      </c>
      <c r="C390" t="s">
        <v>7</v>
      </c>
      <c r="D390" s="2">
        <v>113.16999800000001</v>
      </c>
      <c r="E390" s="2"/>
      <c r="G390" s="1">
        <v>43868</v>
      </c>
      <c r="H390" s="4">
        <v>60.68</v>
      </c>
      <c r="I390" s="4">
        <v>16.100000000000001</v>
      </c>
      <c r="J390" s="4">
        <v>20.6</v>
      </c>
      <c r="K390" s="4">
        <v>52.93</v>
      </c>
      <c r="L390" s="4">
        <v>26.200001</v>
      </c>
      <c r="M390" s="4">
        <v>33.240001999999997</v>
      </c>
      <c r="N390" s="4">
        <v>28.93</v>
      </c>
      <c r="O390" s="4">
        <v>22.540001</v>
      </c>
      <c r="P390" s="4">
        <v>55.497909999999997</v>
      </c>
      <c r="Q390" s="4">
        <v>52.099997999999999</v>
      </c>
    </row>
    <row r="391" spans="1:17">
      <c r="A391" s="1">
        <v>44382</v>
      </c>
      <c r="B391" t="s">
        <v>8</v>
      </c>
      <c r="C391" t="s">
        <v>9</v>
      </c>
      <c r="D391" s="2">
        <v>21.01</v>
      </c>
      <c r="E391" s="2"/>
      <c r="G391" s="1">
        <v>43867</v>
      </c>
      <c r="H391" s="4">
        <v>61</v>
      </c>
      <c r="I391" s="4">
        <v>16.23</v>
      </c>
      <c r="J391" s="4">
        <v>21.26</v>
      </c>
      <c r="K391" s="4">
        <v>53.84</v>
      </c>
      <c r="L391" s="4">
        <v>26.690000999999999</v>
      </c>
      <c r="M391" s="4">
        <v>33.779998999999997</v>
      </c>
      <c r="N391" s="4">
        <v>29.18</v>
      </c>
      <c r="O391" s="4">
        <v>22.620000999999998</v>
      </c>
      <c r="P391" s="4">
        <v>57.182471999999997</v>
      </c>
      <c r="Q391" s="4">
        <v>53.279998999999997</v>
      </c>
    </row>
    <row r="392" spans="1:17">
      <c r="A392" s="1">
        <v>44382</v>
      </c>
      <c r="B392" t="s">
        <v>10</v>
      </c>
      <c r="C392" t="s">
        <v>11</v>
      </c>
      <c r="D392" s="2">
        <v>23.4</v>
      </c>
      <c r="E392" s="2"/>
      <c r="G392" s="1">
        <v>43866</v>
      </c>
      <c r="H392" s="4">
        <v>62.740001999999997</v>
      </c>
      <c r="I392" s="4">
        <v>16.450001</v>
      </c>
      <c r="J392" s="4">
        <v>21.059999000000001</v>
      </c>
      <c r="K392" s="4">
        <v>55.52</v>
      </c>
      <c r="L392" s="4">
        <v>27.450001</v>
      </c>
      <c r="M392" s="4">
        <v>34.770000000000003</v>
      </c>
      <c r="N392" s="4">
        <v>28.389999</v>
      </c>
      <c r="O392" s="4">
        <v>22.940000999999999</v>
      </c>
      <c r="P392" s="4">
        <v>57.756332</v>
      </c>
      <c r="Q392" s="4">
        <v>52.990001999999997</v>
      </c>
    </row>
    <row r="393" spans="1:17">
      <c r="A393" s="1">
        <v>44382</v>
      </c>
      <c r="B393" t="s">
        <v>12</v>
      </c>
      <c r="C393" t="s">
        <v>13</v>
      </c>
      <c r="D393" s="2">
        <v>26.93</v>
      </c>
      <c r="E393" s="2"/>
      <c r="G393" s="1">
        <v>43865</v>
      </c>
      <c r="H393" s="4">
        <v>62</v>
      </c>
      <c r="I393" s="4">
        <v>16.653334000000001</v>
      </c>
      <c r="J393" s="4">
        <v>20.959999</v>
      </c>
      <c r="K393" s="4">
        <v>55</v>
      </c>
      <c r="L393" s="4">
        <v>27.799999</v>
      </c>
      <c r="M393" s="4">
        <v>35.18</v>
      </c>
      <c r="N393" s="4">
        <v>28.629999000000002</v>
      </c>
      <c r="O393" s="4">
        <v>23.08</v>
      </c>
      <c r="P393" s="4">
        <v>57.136192000000001</v>
      </c>
      <c r="Q393" s="4">
        <v>52.27</v>
      </c>
    </row>
    <row r="394" spans="1:17">
      <c r="A394" s="1">
        <v>44382</v>
      </c>
      <c r="B394" t="s">
        <v>14</v>
      </c>
      <c r="C394" t="s">
        <v>15</v>
      </c>
      <c r="D394" s="2">
        <v>64.110000999999997</v>
      </c>
      <c r="E394" s="2"/>
      <c r="G394" s="1">
        <v>43864</v>
      </c>
      <c r="H394" s="4">
        <v>61.389999000000003</v>
      </c>
      <c r="I394" s="4">
        <v>16.696667000000001</v>
      </c>
      <c r="J394" s="4">
        <v>20.549999</v>
      </c>
      <c r="K394" s="4">
        <v>54.459999000000003</v>
      </c>
      <c r="L394" s="4">
        <v>27.299999</v>
      </c>
      <c r="M394" s="4">
        <v>35.220001000000003</v>
      </c>
      <c r="N394" s="4">
        <v>28.18</v>
      </c>
      <c r="O394" s="4">
        <v>22.549999</v>
      </c>
      <c r="P394" s="4">
        <v>58.487541</v>
      </c>
      <c r="Q394" s="4">
        <v>50.91</v>
      </c>
    </row>
    <row r="395" spans="1:17">
      <c r="A395" s="1">
        <v>44382</v>
      </c>
      <c r="B395" t="s">
        <v>16</v>
      </c>
      <c r="C395" t="s">
        <v>17</v>
      </c>
      <c r="D395" s="2">
        <v>96.050003000000004</v>
      </c>
      <c r="E395" s="2"/>
      <c r="G395" s="1">
        <v>43861</v>
      </c>
      <c r="H395" s="4">
        <v>60.299999</v>
      </c>
      <c r="I395" s="4">
        <v>16.066666000000001</v>
      </c>
      <c r="J395" s="4">
        <v>20.92</v>
      </c>
      <c r="K395" s="4">
        <v>53.630001</v>
      </c>
      <c r="L395" s="4">
        <v>27.549999</v>
      </c>
      <c r="M395" s="4">
        <v>34.68</v>
      </c>
      <c r="N395" s="4">
        <v>28.450001</v>
      </c>
      <c r="O395" s="4">
        <v>22.59</v>
      </c>
      <c r="P395" s="4">
        <v>58.598613999999998</v>
      </c>
      <c r="Q395" s="4">
        <v>50.27</v>
      </c>
    </row>
    <row r="396" spans="1:17">
      <c r="A396" s="1">
        <v>44382</v>
      </c>
      <c r="B396" t="s">
        <v>18</v>
      </c>
      <c r="C396" t="s">
        <v>19</v>
      </c>
      <c r="D396" s="2">
        <v>33.599997999999999</v>
      </c>
      <c r="E396" s="2"/>
      <c r="G396" s="1">
        <v>43860</v>
      </c>
      <c r="H396" s="4">
        <v>62.84</v>
      </c>
      <c r="I396" s="4">
        <v>16.266666000000001</v>
      </c>
      <c r="J396" s="4">
        <v>20.65</v>
      </c>
      <c r="K396" s="4">
        <v>53.830002</v>
      </c>
      <c r="L396" s="4">
        <v>27.709999</v>
      </c>
      <c r="M396" s="4">
        <v>35.009998000000003</v>
      </c>
      <c r="N396" s="4">
        <v>28.940000999999999</v>
      </c>
      <c r="O396" s="4">
        <v>23.120000999999998</v>
      </c>
      <c r="P396" s="4">
        <v>57.395355000000002</v>
      </c>
      <c r="Q396" s="4">
        <v>51.5</v>
      </c>
    </row>
    <row r="397" spans="1:17">
      <c r="A397" s="1">
        <v>44382</v>
      </c>
      <c r="B397" t="s">
        <v>20</v>
      </c>
      <c r="C397" t="s">
        <v>21</v>
      </c>
      <c r="D397" s="2">
        <v>16.110001</v>
      </c>
      <c r="E397" s="2"/>
      <c r="G397" s="1">
        <v>43859</v>
      </c>
      <c r="H397" s="4">
        <v>64.239998</v>
      </c>
      <c r="I397" s="4">
        <v>16.200001</v>
      </c>
      <c r="J397" s="4">
        <v>21.059999000000001</v>
      </c>
      <c r="K397" s="4">
        <v>54.25</v>
      </c>
      <c r="L397" s="4">
        <v>28.4</v>
      </c>
      <c r="M397" s="4">
        <v>35.029998999999997</v>
      </c>
      <c r="N397" s="4">
        <v>28.85</v>
      </c>
      <c r="O397" s="4">
        <v>23.6</v>
      </c>
      <c r="P397" s="4">
        <v>59.237262999999999</v>
      </c>
      <c r="Q397" s="4">
        <v>50.75</v>
      </c>
    </row>
    <row r="398" spans="1:17">
      <c r="A398" s="1">
        <v>44379</v>
      </c>
      <c r="B398" t="s">
        <v>2</v>
      </c>
      <c r="C398" t="s">
        <v>3</v>
      </c>
      <c r="D398" s="2">
        <v>29.18</v>
      </c>
      <c r="E398" s="2"/>
      <c r="G398" s="1">
        <v>43858</v>
      </c>
      <c r="H398" s="4">
        <v>63.639999000000003</v>
      </c>
      <c r="I398" s="4">
        <v>16.360001</v>
      </c>
      <c r="J398" s="4">
        <v>20.860001</v>
      </c>
      <c r="K398" s="4">
        <v>52.900002000000001</v>
      </c>
      <c r="L398" s="4">
        <v>28.469999000000001</v>
      </c>
      <c r="M398" s="4">
        <v>34.650002000000001</v>
      </c>
      <c r="N398" s="4">
        <v>28.799999</v>
      </c>
      <c r="O398" s="4">
        <v>23.389999</v>
      </c>
      <c r="P398" s="4">
        <v>59.709308999999998</v>
      </c>
      <c r="Q398" s="4">
        <v>51.200001</v>
      </c>
    </row>
    <row r="399" spans="1:17">
      <c r="A399" s="1">
        <v>44379</v>
      </c>
      <c r="B399" t="s">
        <v>4</v>
      </c>
      <c r="C399" t="s">
        <v>5</v>
      </c>
      <c r="D399" s="2">
        <v>21.370000999999998</v>
      </c>
      <c r="E399" s="2"/>
      <c r="G399" s="1">
        <v>43857</v>
      </c>
      <c r="H399" s="4">
        <v>62.689999</v>
      </c>
      <c r="I399" s="4">
        <v>15.883333</v>
      </c>
      <c r="J399" s="4">
        <v>20.98</v>
      </c>
      <c r="K399" s="4">
        <v>51.439999</v>
      </c>
      <c r="L399" s="4">
        <v>28.219999000000001</v>
      </c>
      <c r="M399" s="4">
        <v>34.080002</v>
      </c>
      <c r="N399" s="4">
        <v>28.030000999999999</v>
      </c>
      <c r="O399" s="4">
        <v>22.66</v>
      </c>
      <c r="P399" s="4">
        <v>59.218753999999997</v>
      </c>
      <c r="Q399" s="4">
        <v>50.509998000000003</v>
      </c>
    </row>
    <row r="400" spans="1:17">
      <c r="A400" s="1">
        <v>44379</v>
      </c>
      <c r="B400" t="s">
        <v>6</v>
      </c>
      <c r="C400" t="s">
        <v>7</v>
      </c>
      <c r="D400" s="2">
        <v>113.58000199999999</v>
      </c>
      <c r="E400" s="2"/>
      <c r="G400" s="1">
        <v>43854</v>
      </c>
      <c r="H400" s="4">
        <v>63.790000999999997</v>
      </c>
      <c r="I400" s="4">
        <v>16.329999999999998</v>
      </c>
      <c r="J400" s="4">
        <v>21.67</v>
      </c>
      <c r="K400" s="4">
        <v>51.41</v>
      </c>
      <c r="L400" s="4">
        <v>28.950001</v>
      </c>
      <c r="M400" s="4">
        <v>35.130001</v>
      </c>
      <c r="N400" s="4">
        <v>29.299999</v>
      </c>
      <c r="O400" s="4">
        <v>23.66</v>
      </c>
      <c r="P400" s="4">
        <v>61.449406000000003</v>
      </c>
      <c r="Q400" s="4">
        <v>53.799999</v>
      </c>
    </row>
    <row r="401" spans="1:17">
      <c r="A401" s="1">
        <v>44379</v>
      </c>
      <c r="B401" t="s">
        <v>8</v>
      </c>
      <c r="C401" t="s">
        <v>9</v>
      </c>
      <c r="D401" s="2">
        <v>21.32</v>
      </c>
      <c r="E401" s="2"/>
      <c r="G401" s="1">
        <v>43853</v>
      </c>
      <c r="H401" s="4">
        <v>63.700001</v>
      </c>
      <c r="I401" s="4">
        <v>16.233333999999999</v>
      </c>
      <c r="J401" s="4">
        <v>21.83</v>
      </c>
      <c r="K401" s="4">
        <v>51.740001999999997</v>
      </c>
      <c r="L401" s="4">
        <v>29.059999000000001</v>
      </c>
      <c r="M401" s="4">
        <v>35.520000000000003</v>
      </c>
      <c r="N401" s="4">
        <v>29.65</v>
      </c>
      <c r="O401" s="4">
        <v>23.75</v>
      </c>
      <c r="P401" s="4">
        <v>62.032519999999998</v>
      </c>
      <c r="Q401" s="4">
        <v>55.5</v>
      </c>
    </row>
    <row r="402" spans="1:17">
      <c r="A402" s="1">
        <v>44379</v>
      </c>
      <c r="B402" t="s">
        <v>10</v>
      </c>
      <c r="C402" t="s">
        <v>11</v>
      </c>
      <c r="D402" s="2">
        <v>23.15</v>
      </c>
      <c r="E402" s="2"/>
      <c r="G402" s="1">
        <v>43852</v>
      </c>
      <c r="H402" s="4">
        <v>64.709998999999996</v>
      </c>
      <c r="I402" s="4">
        <v>15.833333</v>
      </c>
      <c r="J402" s="4">
        <v>21.43</v>
      </c>
      <c r="K402" s="4">
        <v>49.830002</v>
      </c>
      <c r="L402" s="4">
        <v>28.52</v>
      </c>
      <c r="M402" s="4">
        <v>34.729999999999997</v>
      </c>
      <c r="N402" s="4">
        <v>29.290001</v>
      </c>
      <c r="O402" s="4">
        <v>23.280000999999999</v>
      </c>
      <c r="P402" s="4">
        <v>61.902939000000003</v>
      </c>
      <c r="Q402" s="4">
        <v>56.299999</v>
      </c>
    </row>
    <row r="403" spans="1:17">
      <c r="A403" s="1">
        <v>44379</v>
      </c>
      <c r="B403" t="s">
        <v>12</v>
      </c>
      <c r="C403" t="s">
        <v>13</v>
      </c>
      <c r="D403" s="2">
        <v>26.709999</v>
      </c>
      <c r="E403" s="2"/>
      <c r="G403" s="1">
        <v>43851</v>
      </c>
      <c r="H403" s="4">
        <v>66.029999000000004</v>
      </c>
      <c r="I403" s="4">
        <v>14.9</v>
      </c>
      <c r="J403" s="4">
        <v>20.860001</v>
      </c>
      <c r="K403" s="4">
        <v>49.200001</v>
      </c>
      <c r="L403" s="4">
        <v>29.01</v>
      </c>
      <c r="M403" s="4">
        <v>34.25</v>
      </c>
      <c r="N403" s="4">
        <v>29.620000999999998</v>
      </c>
      <c r="O403" s="4">
        <v>22.969999000000001</v>
      </c>
      <c r="P403" s="4">
        <v>61.227263999999998</v>
      </c>
      <c r="Q403" s="4">
        <v>56.029998999999997</v>
      </c>
    </row>
    <row r="404" spans="1:17">
      <c r="A404" s="1">
        <v>44379</v>
      </c>
      <c r="B404" t="s">
        <v>14</v>
      </c>
      <c r="C404" t="s">
        <v>15</v>
      </c>
      <c r="D404" s="2">
        <v>64.459998999999996</v>
      </c>
      <c r="E404" s="2"/>
      <c r="G404" s="1">
        <v>43850</v>
      </c>
      <c r="H404" s="4">
        <v>63.189999</v>
      </c>
      <c r="I404" s="4">
        <v>15.166665999999999</v>
      </c>
      <c r="J404" s="4">
        <v>20.870000999999998</v>
      </c>
      <c r="K404" s="4">
        <v>49.599997999999999</v>
      </c>
      <c r="L404" s="4">
        <v>29.01</v>
      </c>
      <c r="M404" s="4">
        <v>34.479999999999997</v>
      </c>
      <c r="N404" s="4">
        <v>30</v>
      </c>
      <c r="O404" s="4">
        <v>23.540001</v>
      </c>
      <c r="P404" s="4">
        <v>61.162475999999998</v>
      </c>
      <c r="Q404" s="4">
        <v>57.360000999999997</v>
      </c>
    </row>
    <row r="405" spans="1:17">
      <c r="A405" s="1">
        <v>44379</v>
      </c>
      <c r="B405" t="s">
        <v>16</v>
      </c>
      <c r="C405" t="s">
        <v>17</v>
      </c>
      <c r="D405" s="2">
        <v>95.419998000000007</v>
      </c>
      <c r="E405" s="2"/>
      <c r="G405" s="1">
        <v>43847</v>
      </c>
      <c r="H405" s="4">
        <v>62.82</v>
      </c>
      <c r="I405" s="4">
        <v>15.113333000000001</v>
      </c>
      <c r="J405" s="4">
        <v>20.74</v>
      </c>
      <c r="K405" s="4">
        <v>49.490001999999997</v>
      </c>
      <c r="L405" s="4">
        <v>28.33</v>
      </c>
      <c r="M405" s="4">
        <v>34.560001</v>
      </c>
      <c r="N405" s="4">
        <v>29.85</v>
      </c>
      <c r="O405" s="4">
        <v>23.389999</v>
      </c>
      <c r="P405" s="4">
        <v>59.774101000000002</v>
      </c>
      <c r="Q405" s="4">
        <v>57</v>
      </c>
    </row>
    <row r="406" spans="1:17">
      <c r="A406" s="1">
        <v>44379</v>
      </c>
      <c r="B406" t="s">
        <v>18</v>
      </c>
      <c r="C406" t="s">
        <v>19</v>
      </c>
      <c r="D406" s="2">
        <v>34.110000999999997</v>
      </c>
      <c r="E406" s="2"/>
      <c r="G406" s="1">
        <v>43846</v>
      </c>
      <c r="H406" s="4">
        <v>62.5</v>
      </c>
      <c r="I406" s="4">
        <v>14.65</v>
      </c>
      <c r="J406" s="4">
        <v>20.639999</v>
      </c>
      <c r="K406" s="4">
        <v>49.150002000000001</v>
      </c>
      <c r="L406" s="4">
        <v>27.85</v>
      </c>
      <c r="M406" s="4">
        <v>34.150002000000001</v>
      </c>
      <c r="N406" s="4">
        <v>29.52</v>
      </c>
      <c r="O406" s="4">
        <v>23.440000999999999</v>
      </c>
      <c r="P406" s="4">
        <v>58.654147999999999</v>
      </c>
      <c r="Q406" s="4">
        <v>55.169998</v>
      </c>
    </row>
    <row r="407" spans="1:17">
      <c r="A407" s="1">
        <v>44379</v>
      </c>
      <c r="B407" t="s">
        <v>20</v>
      </c>
      <c r="C407" t="s">
        <v>21</v>
      </c>
      <c r="D407" s="2">
        <v>16.420000000000002</v>
      </c>
      <c r="E407" s="2"/>
      <c r="G407" s="1">
        <v>43845</v>
      </c>
      <c r="H407" s="4">
        <v>62.68</v>
      </c>
      <c r="I407" s="4">
        <v>14.483333</v>
      </c>
      <c r="J407" s="4">
        <v>20.67</v>
      </c>
      <c r="K407" s="4">
        <v>48.209999000000003</v>
      </c>
      <c r="L407" s="4">
        <v>27.5</v>
      </c>
      <c r="M407" s="4">
        <v>33.970001000000003</v>
      </c>
      <c r="N407" s="4">
        <v>29.549999</v>
      </c>
      <c r="O407" s="4">
        <v>22.85</v>
      </c>
      <c r="P407" s="4">
        <v>59.237262999999999</v>
      </c>
      <c r="Q407" s="4">
        <v>55.459999000000003</v>
      </c>
    </row>
    <row r="408" spans="1:17">
      <c r="A408" s="1">
        <v>44378</v>
      </c>
      <c r="B408" t="s">
        <v>2</v>
      </c>
      <c r="C408" t="s">
        <v>3</v>
      </c>
      <c r="D408" s="2">
        <v>29.059999000000001</v>
      </c>
      <c r="E408" s="2"/>
      <c r="G408" s="1">
        <v>43844</v>
      </c>
      <c r="H408" s="4">
        <v>63</v>
      </c>
      <c r="I408" s="4">
        <v>14.883333</v>
      </c>
      <c r="J408" s="4">
        <v>20.92</v>
      </c>
      <c r="K408" s="4">
        <v>48.200001</v>
      </c>
      <c r="L408" s="4">
        <v>27.870000999999998</v>
      </c>
      <c r="M408" s="4">
        <v>34</v>
      </c>
      <c r="N408" s="4">
        <v>30</v>
      </c>
      <c r="O408" s="4">
        <v>23.4</v>
      </c>
      <c r="P408" s="4">
        <v>58.681914999999996</v>
      </c>
      <c r="Q408" s="4">
        <v>55.639999000000003</v>
      </c>
    </row>
    <row r="409" spans="1:17">
      <c r="A409" s="1">
        <v>44378</v>
      </c>
      <c r="B409" t="s">
        <v>4</v>
      </c>
      <c r="C409" t="s">
        <v>5</v>
      </c>
      <c r="D409" s="2">
        <v>21.09</v>
      </c>
      <c r="E409" s="2"/>
      <c r="G409" s="1">
        <v>43843</v>
      </c>
      <c r="H409" s="4">
        <v>62.799999</v>
      </c>
      <c r="I409" s="4">
        <v>14.783333000000001</v>
      </c>
      <c r="J409" s="4">
        <v>20.239999999999998</v>
      </c>
      <c r="K409" s="4">
        <v>48</v>
      </c>
      <c r="L409" s="4">
        <v>26.99</v>
      </c>
      <c r="M409" s="4">
        <v>33.5</v>
      </c>
      <c r="N409" s="4">
        <v>30.33</v>
      </c>
      <c r="O409" s="4">
        <v>23.43</v>
      </c>
      <c r="P409" s="4">
        <v>58.163589000000002</v>
      </c>
      <c r="Q409" s="4">
        <v>55.299999</v>
      </c>
    </row>
    <row r="410" spans="1:17">
      <c r="A410" s="1">
        <v>44378</v>
      </c>
      <c r="B410" t="s">
        <v>6</v>
      </c>
      <c r="C410" t="s">
        <v>7</v>
      </c>
      <c r="D410" s="2">
        <v>111.279999</v>
      </c>
      <c r="E410" s="2"/>
      <c r="G410" s="1">
        <v>43840</v>
      </c>
      <c r="H410" s="4">
        <v>60.860000999999997</v>
      </c>
      <c r="I410" s="4">
        <v>14.766666000000001</v>
      </c>
      <c r="J410" s="4">
        <v>19.760000000000002</v>
      </c>
      <c r="K410" s="4">
        <v>47.849997999999999</v>
      </c>
      <c r="L410" s="4">
        <v>26.469999000000001</v>
      </c>
      <c r="M410" s="4">
        <v>33.150002000000001</v>
      </c>
      <c r="N410" s="4">
        <v>30.27</v>
      </c>
      <c r="O410" s="4">
        <v>23.639999</v>
      </c>
      <c r="P410" s="4">
        <v>59.820380999999998</v>
      </c>
      <c r="Q410" s="4">
        <v>53.360000999999997</v>
      </c>
    </row>
    <row r="411" spans="1:17">
      <c r="A411" s="1">
        <v>44378</v>
      </c>
      <c r="B411" t="s">
        <v>8</v>
      </c>
      <c r="C411" t="s">
        <v>9</v>
      </c>
      <c r="D411" s="2">
        <v>20.9</v>
      </c>
      <c r="E411" s="2"/>
      <c r="G411" s="1">
        <v>43839</v>
      </c>
      <c r="H411" s="4">
        <v>61.299999</v>
      </c>
      <c r="I411" s="4">
        <v>14.883333</v>
      </c>
      <c r="J411" s="4">
        <v>19.260000000000002</v>
      </c>
      <c r="K411" s="4">
        <v>48.82</v>
      </c>
      <c r="L411" s="4">
        <v>26.52</v>
      </c>
      <c r="M411" s="4">
        <v>33.5</v>
      </c>
      <c r="N411" s="4">
        <v>30.4</v>
      </c>
      <c r="O411" s="4">
        <v>23.4</v>
      </c>
      <c r="P411" s="4">
        <v>59.857402999999998</v>
      </c>
      <c r="Q411" s="4">
        <v>53.299999</v>
      </c>
    </row>
    <row r="412" spans="1:17">
      <c r="A412" s="1">
        <v>44378</v>
      </c>
      <c r="B412" t="s">
        <v>10</v>
      </c>
      <c r="C412" t="s">
        <v>11</v>
      </c>
      <c r="D412" s="2">
        <v>22.77</v>
      </c>
      <c r="E412" s="2"/>
      <c r="G412" s="1">
        <v>43838</v>
      </c>
      <c r="H412" s="4">
        <v>62</v>
      </c>
      <c r="I412" s="4">
        <v>14.89</v>
      </c>
      <c r="J412" s="4">
        <v>19.379999000000002</v>
      </c>
      <c r="K412" s="4">
        <v>48.560001</v>
      </c>
      <c r="L412" s="4">
        <v>25.82</v>
      </c>
      <c r="M412" s="4">
        <v>33.709999000000003</v>
      </c>
      <c r="N412" s="4">
        <v>30.5</v>
      </c>
      <c r="O412" s="4">
        <v>22.9</v>
      </c>
      <c r="P412" s="4">
        <v>57.904426999999998</v>
      </c>
      <c r="Q412" s="4">
        <v>54.009998000000003</v>
      </c>
    </row>
    <row r="413" spans="1:17">
      <c r="A413" s="1">
        <v>44378</v>
      </c>
      <c r="B413" t="s">
        <v>12</v>
      </c>
      <c r="C413" t="s">
        <v>13</v>
      </c>
      <c r="D413" s="2">
        <v>26.49</v>
      </c>
      <c r="E413" s="2"/>
      <c r="G413" s="1">
        <v>43837</v>
      </c>
      <c r="H413" s="4">
        <v>62.900002000000001</v>
      </c>
      <c r="I413" s="4">
        <v>14.93</v>
      </c>
      <c r="J413" s="4">
        <v>19.170000000000002</v>
      </c>
      <c r="K413" s="4">
        <v>48.799999</v>
      </c>
      <c r="L413" s="4">
        <v>26.01</v>
      </c>
      <c r="M413" s="4">
        <v>33.580002</v>
      </c>
      <c r="N413" s="4">
        <v>30.690000999999999</v>
      </c>
      <c r="O413" s="4">
        <v>23.34</v>
      </c>
      <c r="P413" s="4">
        <v>58.320937999999998</v>
      </c>
      <c r="Q413" s="4">
        <v>54</v>
      </c>
    </row>
    <row r="414" spans="1:17">
      <c r="A414" s="1">
        <v>44378</v>
      </c>
      <c r="B414" t="s">
        <v>14</v>
      </c>
      <c r="C414" t="s">
        <v>15</v>
      </c>
      <c r="D414" s="2">
        <v>62.5</v>
      </c>
      <c r="E414" s="2"/>
      <c r="G414" s="1">
        <v>43836</v>
      </c>
      <c r="H414" s="4">
        <v>62.610000999999997</v>
      </c>
      <c r="I414" s="4">
        <v>14.463333</v>
      </c>
      <c r="J414" s="4">
        <v>19.110001</v>
      </c>
      <c r="K414" s="4">
        <v>48.330002</v>
      </c>
      <c r="L414" s="4">
        <v>26.540001</v>
      </c>
      <c r="M414" s="4">
        <v>33.490001999999997</v>
      </c>
      <c r="N414" s="4">
        <v>30.809999000000001</v>
      </c>
      <c r="O414" s="4">
        <v>23.48</v>
      </c>
      <c r="P414" s="4">
        <v>59.487170999999996</v>
      </c>
      <c r="Q414" s="4">
        <v>53.610000999999997</v>
      </c>
    </row>
    <row r="415" spans="1:17">
      <c r="A415" s="1">
        <v>44378</v>
      </c>
      <c r="B415" t="s">
        <v>16</v>
      </c>
      <c r="C415" t="s">
        <v>17</v>
      </c>
      <c r="D415" s="2">
        <v>93.510002</v>
      </c>
      <c r="E415" s="2"/>
      <c r="G415" s="1">
        <v>43833</v>
      </c>
      <c r="H415" s="4">
        <v>63</v>
      </c>
      <c r="I415" s="4">
        <v>14.603332999999999</v>
      </c>
      <c r="J415" s="4">
        <v>18.940000999999999</v>
      </c>
      <c r="K415" s="4">
        <v>48.900002000000001</v>
      </c>
      <c r="L415" s="4">
        <v>26.85</v>
      </c>
      <c r="M415" s="4">
        <v>33.549999</v>
      </c>
      <c r="N415" s="4">
        <v>30.450001</v>
      </c>
      <c r="O415" s="4">
        <v>24.549999</v>
      </c>
      <c r="P415" s="4">
        <v>59.246516999999997</v>
      </c>
      <c r="Q415" s="4">
        <v>53.93</v>
      </c>
    </row>
    <row r="416" spans="1:17">
      <c r="A416" s="1">
        <v>44378</v>
      </c>
      <c r="B416" t="s">
        <v>18</v>
      </c>
      <c r="C416" t="s">
        <v>19</v>
      </c>
      <c r="D416" s="2">
        <v>34.229999999999997</v>
      </c>
      <c r="E416" s="2"/>
      <c r="G416" s="1">
        <v>43832</v>
      </c>
      <c r="H416" s="4">
        <v>63.91</v>
      </c>
      <c r="I416" s="4">
        <v>15.036666</v>
      </c>
      <c r="J416" s="4">
        <v>18.489999999999998</v>
      </c>
      <c r="K416" s="4">
        <v>49.619999</v>
      </c>
      <c r="L416" s="4">
        <v>26.799999</v>
      </c>
      <c r="M416" s="4">
        <v>33.549999</v>
      </c>
      <c r="N416" s="4">
        <v>30.700001</v>
      </c>
      <c r="O416" s="4">
        <v>23.93</v>
      </c>
      <c r="P416" s="4">
        <v>57.126938000000003</v>
      </c>
      <c r="Q416" s="4">
        <v>54.330002</v>
      </c>
    </row>
    <row r="417" spans="1:17">
      <c r="A417" s="1">
        <v>44378</v>
      </c>
      <c r="B417" t="s">
        <v>20</v>
      </c>
      <c r="C417" t="s">
        <v>21</v>
      </c>
      <c r="D417" s="2">
        <v>16.32</v>
      </c>
      <c r="E417" s="2"/>
      <c r="G417" s="1">
        <v>43829</v>
      </c>
      <c r="H417" s="4">
        <v>64</v>
      </c>
      <c r="I417" s="4">
        <v>14.323333</v>
      </c>
      <c r="J417" s="4">
        <v>18.489999999999998</v>
      </c>
      <c r="K417" s="4">
        <v>47.41</v>
      </c>
      <c r="L417" s="4">
        <v>25.91</v>
      </c>
      <c r="M417" s="4">
        <v>33.099997999999999</v>
      </c>
      <c r="N417" s="4">
        <v>30.18</v>
      </c>
      <c r="O417" s="4">
        <v>23.35</v>
      </c>
      <c r="P417" s="4">
        <v>55.849632</v>
      </c>
      <c r="Q417" s="4">
        <v>53.299999</v>
      </c>
    </row>
    <row r="418" spans="1:17">
      <c r="A418" s="1">
        <v>44377</v>
      </c>
      <c r="B418" t="s">
        <v>2</v>
      </c>
      <c r="C418" t="s">
        <v>3</v>
      </c>
      <c r="D418" s="2">
        <v>29.43</v>
      </c>
      <c r="E418" s="2"/>
      <c r="G418" s="1">
        <v>43826</v>
      </c>
      <c r="H418" s="4">
        <v>63.98</v>
      </c>
      <c r="I418" s="4">
        <v>14.736666</v>
      </c>
      <c r="J418" s="4">
        <v>18.280000999999999</v>
      </c>
      <c r="K418" s="4">
        <v>47.959999000000003</v>
      </c>
      <c r="L418" s="4">
        <v>26.09</v>
      </c>
      <c r="M418" s="4">
        <v>33.040000999999997</v>
      </c>
      <c r="N418" s="4">
        <v>30.52</v>
      </c>
      <c r="O418" s="4">
        <v>23.299999</v>
      </c>
      <c r="P418" s="4">
        <v>53.878143000000001</v>
      </c>
      <c r="Q418" s="4">
        <v>53.599997999999999</v>
      </c>
    </row>
    <row r="419" spans="1:17">
      <c r="A419" s="1">
        <v>44377</v>
      </c>
      <c r="B419" t="s">
        <v>4</v>
      </c>
      <c r="C419" t="s">
        <v>5</v>
      </c>
      <c r="D419" s="2">
        <v>21.58</v>
      </c>
      <c r="E419" s="2"/>
      <c r="G419" s="1">
        <v>43825</v>
      </c>
      <c r="H419" s="4">
        <v>64.769997000000004</v>
      </c>
      <c r="I419" s="4">
        <v>15.55</v>
      </c>
      <c r="J419" s="4">
        <v>18.52</v>
      </c>
      <c r="K419" s="4">
        <v>48.259998000000003</v>
      </c>
      <c r="L419" s="4">
        <v>26.65</v>
      </c>
      <c r="M419" s="4">
        <v>33.270000000000003</v>
      </c>
      <c r="N419" s="4">
        <v>30.91</v>
      </c>
      <c r="O419" s="4">
        <v>23.35</v>
      </c>
      <c r="P419" s="4">
        <v>53.683768999999998</v>
      </c>
      <c r="Q419" s="4">
        <v>54.790000999999997</v>
      </c>
    </row>
    <row r="420" spans="1:17">
      <c r="A420" s="1">
        <v>44377</v>
      </c>
      <c r="B420" t="s">
        <v>6</v>
      </c>
      <c r="C420" t="s">
        <v>7</v>
      </c>
      <c r="D420" s="2">
        <v>113.25</v>
      </c>
      <c r="E420" s="2"/>
      <c r="G420" s="1">
        <v>43822</v>
      </c>
      <c r="H420" s="4">
        <v>65.800003000000004</v>
      </c>
      <c r="I420" s="4">
        <v>15.623333000000001</v>
      </c>
      <c r="J420" s="4">
        <v>18.399999999999999</v>
      </c>
      <c r="K420" s="4">
        <v>46.799999</v>
      </c>
      <c r="L420" s="4">
        <v>26.4</v>
      </c>
      <c r="M420" s="4">
        <v>32.169998</v>
      </c>
      <c r="N420" s="4">
        <v>30.5</v>
      </c>
      <c r="O420" s="4">
        <v>23.23</v>
      </c>
      <c r="P420" s="4">
        <v>52.822978999999997</v>
      </c>
      <c r="Q420" s="4">
        <v>54.580002</v>
      </c>
    </row>
    <row r="421" spans="1:17">
      <c r="A421" s="1">
        <v>44377</v>
      </c>
      <c r="B421" t="s">
        <v>8</v>
      </c>
      <c r="C421" t="s">
        <v>9</v>
      </c>
      <c r="D421" s="2">
        <v>21</v>
      </c>
      <c r="E421" s="2"/>
      <c r="G421" s="1">
        <v>43819</v>
      </c>
      <c r="H421" s="4">
        <v>64.739998</v>
      </c>
      <c r="I421" s="4">
        <v>16.366667</v>
      </c>
      <c r="J421" s="4">
        <v>18.739999999999998</v>
      </c>
      <c r="K421" s="4">
        <v>45.542858000000003</v>
      </c>
      <c r="L421" s="4">
        <v>26.139999</v>
      </c>
      <c r="M421" s="4">
        <v>32.009998000000003</v>
      </c>
      <c r="N421" s="4">
        <v>30.26</v>
      </c>
      <c r="O421" s="4">
        <v>23</v>
      </c>
      <c r="P421" s="4">
        <v>52.258372999999999</v>
      </c>
      <c r="Q421" s="4">
        <v>54.790000999999997</v>
      </c>
    </row>
    <row r="422" spans="1:17">
      <c r="A422" s="1">
        <v>44377</v>
      </c>
      <c r="B422" t="s">
        <v>10</v>
      </c>
      <c r="C422" t="s">
        <v>11</v>
      </c>
      <c r="D422" s="2">
        <v>23.5</v>
      </c>
      <c r="E422" s="2"/>
      <c r="G422" s="1">
        <v>43818</v>
      </c>
      <c r="H422" s="4">
        <v>64.739998</v>
      </c>
      <c r="I422" s="4">
        <v>16.186665999999999</v>
      </c>
      <c r="J422" s="4">
        <v>19.010000000000002</v>
      </c>
      <c r="K422" s="4">
        <v>46.571426000000002</v>
      </c>
      <c r="L422" s="4">
        <v>25.85</v>
      </c>
      <c r="M422" s="4">
        <v>31.66</v>
      </c>
      <c r="N422" s="4">
        <v>30.610001</v>
      </c>
      <c r="O422" s="4">
        <v>22.33</v>
      </c>
      <c r="P422" s="4">
        <v>52.036231999999998</v>
      </c>
      <c r="Q422" s="4">
        <v>54</v>
      </c>
    </row>
    <row r="423" spans="1:17">
      <c r="A423" s="1">
        <v>44377</v>
      </c>
      <c r="B423" t="s">
        <v>12</v>
      </c>
      <c r="C423" t="s">
        <v>13</v>
      </c>
      <c r="D423" s="2">
        <v>26.34</v>
      </c>
      <c r="E423" s="2"/>
      <c r="G423" s="1">
        <v>43817</v>
      </c>
      <c r="H423" s="4">
        <v>64</v>
      </c>
      <c r="I423" s="4">
        <v>16.186665999999999</v>
      </c>
      <c r="J423" s="4">
        <v>18.790001</v>
      </c>
      <c r="K423" s="4">
        <v>46.028571999999997</v>
      </c>
      <c r="L423" s="4">
        <v>25.700001</v>
      </c>
      <c r="M423" s="4">
        <v>31.1</v>
      </c>
      <c r="N423" s="4">
        <v>30.540001</v>
      </c>
      <c r="O423" s="4">
        <v>22.309999000000001</v>
      </c>
      <c r="P423" s="4">
        <v>50.712649999999996</v>
      </c>
      <c r="Q423" s="4">
        <v>53.470001000000003</v>
      </c>
    </row>
    <row r="424" spans="1:17">
      <c r="A424" s="1">
        <v>44377</v>
      </c>
      <c r="B424" t="s">
        <v>14</v>
      </c>
      <c r="C424" t="s">
        <v>15</v>
      </c>
      <c r="D424" s="2">
        <v>64</v>
      </c>
      <c r="E424" s="2"/>
      <c r="G424" s="1">
        <v>43816</v>
      </c>
      <c r="H424" s="4">
        <v>64.5</v>
      </c>
      <c r="I424" s="4">
        <v>15.93</v>
      </c>
      <c r="J424" s="4">
        <v>18.809999000000001</v>
      </c>
      <c r="K424" s="4">
        <v>45.047618999999997</v>
      </c>
      <c r="L424" s="4">
        <v>25.870000999999998</v>
      </c>
      <c r="M424" s="4">
        <v>30.73</v>
      </c>
      <c r="N424" s="4">
        <v>29.85</v>
      </c>
      <c r="O424" s="4">
        <v>21.469999000000001</v>
      </c>
      <c r="P424" s="4">
        <v>50.499766999999999</v>
      </c>
      <c r="Q424" s="4">
        <v>53.419998</v>
      </c>
    </row>
    <row r="425" spans="1:17">
      <c r="A425" s="1">
        <v>44377</v>
      </c>
      <c r="B425" t="s">
        <v>16</v>
      </c>
      <c r="C425" t="s">
        <v>17</v>
      </c>
      <c r="D425" s="2">
        <v>94.5</v>
      </c>
      <c r="E425" s="2"/>
      <c r="G425" s="1">
        <v>43815</v>
      </c>
      <c r="H425" s="4">
        <v>64.699996999999996</v>
      </c>
      <c r="I425" s="4">
        <v>15.406666</v>
      </c>
      <c r="J425" s="4">
        <v>18.66</v>
      </c>
      <c r="K425" s="4">
        <v>45.238093999999997</v>
      </c>
      <c r="L425" s="4">
        <v>26.5</v>
      </c>
      <c r="M425" s="4">
        <v>31.08</v>
      </c>
      <c r="N425" s="4">
        <v>29.41</v>
      </c>
      <c r="O425" s="4">
        <v>21.02</v>
      </c>
      <c r="P425" s="4">
        <v>50.351672999999998</v>
      </c>
      <c r="Q425" s="4">
        <v>53.34</v>
      </c>
    </row>
    <row r="426" spans="1:17">
      <c r="A426" s="1">
        <v>44377</v>
      </c>
      <c r="B426" t="s">
        <v>18</v>
      </c>
      <c r="C426" t="s">
        <v>19</v>
      </c>
      <c r="D426" s="2">
        <v>34.659999999999997</v>
      </c>
      <c r="E426" s="2"/>
      <c r="G426" s="1">
        <v>43812</v>
      </c>
      <c r="H426" s="4">
        <v>65.599997999999999</v>
      </c>
      <c r="I426" s="4">
        <v>15.466666</v>
      </c>
      <c r="J426" s="4">
        <v>18.84</v>
      </c>
      <c r="K426" s="4">
        <v>44.599997999999999</v>
      </c>
      <c r="L426" s="4">
        <v>26.74</v>
      </c>
      <c r="M426" s="4">
        <v>30.85</v>
      </c>
      <c r="N426" s="4">
        <v>29.98</v>
      </c>
      <c r="O426" s="4">
        <v>20.799999</v>
      </c>
      <c r="P426" s="4">
        <v>49.546416999999998</v>
      </c>
      <c r="Q426" s="4">
        <v>53.759998000000003</v>
      </c>
    </row>
    <row r="427" spans="1:17">
      <c r="A427" s="1">
        <v>44377</v>
      </c>
      <c r="B427" t="s">
        <v>20</v>
      </c>
      <c r="C427" t="s">
        <v>21</v>
      </c>
      <c r="D427" s="2">
        <v>16.82</v>
      </c>
      <c r="E427" s="2"/>
      <c r="G427" s="1">
        <v>43811</v>
      </c>
      <c r="H427" s="4">
        <v>65.629997000000003</v>
      </c>
      <c r="I427" s="4">
        <v>15.563333</v>
      </c>
      <c r="J427" s="4">
        <v>18.75</v>
      </c>
      <c r="K427" s="4">
        <v>44.552379999999999</v>
      </c>
      <c r="L427" s="4">
        <v>26.190000999999999</v>
      </c>
      <c r="M427" s="4">
        <v>30.799999</v>
      </c>
      <c r="N427" s="4">
        <v>30.969999000000001</v>
      </c>
      <c r="O427" s="4">
        <v>20.98</v>
      </c>
      <c r="P427" s="4">
        <v>49.518650000000001</v>
      </c>
      <c r="Q427" s="4">
        <v>52.950001</v>
      </c>
    </row>
    <row r="428" spans="1:17">
      <c r="A428" s="1">
        <v>44376</v>
      </c>
      <c r="B428" t="s">
        <v>2</v>
      </c>
      <c r="C428" t="s">
        <v>3</v>
      </c>
      <c r="D428" s="2">
        <v>29.18</v>
      </c>
      <c r="E428" s="2"/>
      <c r="G428" s="1">
        <v>43810</v>
      </c>
      <c r="H428" s="4">
        <v>66</v>
      </c>
      <c r="I428" s="4">
        <v>15.4</v>
      </c>
      <c r="J428" s="4">
        <v>18.559999000000001</v>
      </c>
      <c r="K428" s="4">
        <v>43.438094999999997</v>
      </c>
      <c r="L428" s="4">
        <v>24.700001</v>
      </c>
      <c r="M428" s="4">
        <v>30.450001</v>
      </c>
      <c r="N428" s="4">
        <v>30.4</v>
      </c>
      <c r="O428" s="4">
        <v>20.07</v>
      </c>
      <c r="P428" s="4">
        <v>48.389439000000003</v>
      </c>
      <c r="Q428" s="4">
        <v>51.830002</v>
      </c>
    </row>
    <row r="429" spans="1:17">
      <c r="A429" s="1">
        <v>44376</v>
      </c>
      <c r="B429" t="s">
        <v>4</v>
      </c>
      <c r="C429" t="s">
        <v>5</v>
      </c>
      <c r="D429" s="2">
        <v>22.219999000000001</v>
      </c>
      <c r="E429" s="2"/>
      <c r="G429" s="1">
        <v>43809</v>
      </c>
      <c r="H429" s="4">
        <v>66.599997999999999</v>
      </c>
      <c r="I429" s="4">
        <v>15.596666000000001</v>
      </c>
      <c r="J429" s="4">
        <v>18.280000999999999</v>
      </c>
      <c r="K429" s="4">
        <v>42.333331999999999</v>
      </c>
      <c r="L429" s="4">
        <v>24.85</v>
      </c>
      <c r="M429" s="4">
        <v>30.549999</v>
      </c>
      <c r="N429" s="4">
        <v>30.440000999999999</v>
      </c>
      <c r="O429" s="4">
        <v>19.530000999999999</v>
      </c>
      <c r="P429" s="4">
        <v>47.426833999999999</v>
      </c>
      <c r="Q429" s="4">
        <v>51.200001</v>
      </c>
    </row>
    <row r="430" spans="1:17">
      <c r="A430" s="1">
        <v>44376</v>
      </c>
      <c r="B430" t="s">
        <v>6</v>
      </c>
      <c r="C430" t="s">
        <v>7</v>
      </c>
      <c r="D430" s="2">
        <v>112.510002</v>
      </c>
      <c r="E430" s="2"/>
      <c r="G430" s="1">
        <v>43808</v>
      </c>
      <c r="H430" s="4">
        <v>68.5</v>
      </c>
      <c r="I430" s="4">
        <v>15.883333</v>
      </c>
      <c r="J430" s="4">
        <v>18.079999999999998</v>
      </c>
      <c r="K430" s="4">
        <v>42.990475000000004</v>
      </c>
      <c r="L430" s="4">
        <v>24.984452999999998</v>
      </c>
      <c r="M430" s="4">
        <v>30.49</v>
      </c>
      <c r="N430" s="4">
        <v>30.209999</v>
      </c>
      <c r="O430" s="4">
        <v>19.639999</v>
      </c>
      <c r="P430" s="4">
        <v>48.648601999999997</v>
      </c>
      <c r="Q430" s="4">
        <v>51.439999</v>
      </c>
    </row>
    <row r="431" spans="1:17">
      <c r="A431" s="1">
        <v>44376</v>
      </c>
      <c r="B431" t="s">
        <v>8</v>
      </c>
      <c r="C431" t="s">
        <v>9</v>
      </c>
      <c r="D431" s="2">
        <v>21.15</v>
      </c>
      <c r="E431" s="2"/>
      <c r="G431" s="1">
        <v>43805</v>
      </c>
      <c r="H431" s="4">
        <v>68.099997999999999</v>
      </c>
      <c r="I431" s="4">
        <v>16.366667</v>
      </c>
      <c r="J431" s="4">
        <v>18.389999</v>
      </c>
      <c r="K431" s="4">
        <v>43.523808000000002</v>
      </c>
      <c r="L431" s="4">
        <v>24.585816999999999</v>
      </c>
      <c r="M431" s="4">
        <v>30.530000999999999</v>
      </c>
      <c r="N431" s="4">
        <v>30.35</v>
      </c>
      <c r="O431" s="4">
        <v>19.73</v>
      </c>
      <c r="P431" s="4">
        <v>49.583443000000003</v>
      </c>
      <c r="Q431" s="4">
        <v>51.349997999999999</v>
      </c>
    </row>
    <row r="432" spans="1:17">
      <c r="A432" s="1">
        <v>44376</v>
      </c>
      <c r="B432" t="s">
        <v>10</v>
      </c>
      <c r="C432" t="s">
        <v>11</v>
      </c>
      <c r="D432" s="2">
        <v>23.07</v>
      </c>
      <c r="E432" s="2"/>
      <c r="G432" s="1">
        <v>43804</v>
      </c>
      <c r="H432" s="4">
        <v>65.400002000000001</v>
      </c>
      <c r="I432" s="4">
        <v>16.416665999999999</v>
      </c>
      <c r="J432" s="4">
        <v>18.200001</v>
      </c>
      <c r="K432" s="4">
        <v>42.895237000000002</v>
      </c>
      <c r="L432" s="4">
        <v>22.961379999999998</v>
      </c>
      <c r="M432" s="4">
        <v>30.209999</v>
      </c>
      <c r="N432" s="4">
        <v>30.049999</v>
      </c>
      <c r="O432" s="4">
        <v>19.09</v>
      </c>
      <c r="P432" s="4">
        <v>48.741160999999998</v>
      </c>
      <c r="Q432" s="4">
        <v>50.950001</v>
      </c>
    </row>
    <row r="433" spans="1:17">
      <c r="A433" s="1">
        <v>44376</v>
      </c>
      <c r="B433" t="s">
        <v>12</v>
      </c>
      <c r="C433" t="s">
        <v>13</v>
      </c>
      <c r="D433" s="2">
        <v>26.389999</v>
      </c>
      <c r="E433" s="2"/>
      <c r="G433" s="1">
        <v>43803</v>
      </c>
      <c r="H433" s="4">
        <v>64.599997999999999</v>
      </c>
      <c r="I433" s="4">
        <v>16.459999</v>
      </c>
      <c r="J433" s="4">
        <v>17.969999000000001</v>
      </c>
      <c r="K433" s="4">
        <v>42.285713000000001</v>
      </c>
      <c r="L433" s="4">
        <v>23.041107</v>
      </c>
      <c r="M433" s="4">
        <v>29.780000999999999</v>
      </c>
      <c r="N433" s="4">
        <v>29.66</v>
      </c>
      <c r="O433" s="4">
        <v>18.969999000000001</v>
      </c>
      <c r="P433" s="4">
        <v>49.583443000000003</v>
      </c>
      <c r="Q433" s="4">
        <v>50.919998</v>
      </c>
    </row>
    <row r="434" spans="1:17">
      <c r="A434" s="1">
        <v>44376</v>
      </c>
      <c r="B434" t="s">
        <v>14</v>
      </c>
      <c r="C434" t="s">
        <v>15</v>
      </c>
      <c r="D434" s="2">
        <v>64.529999000000004</v>
      </c>
      <c r="E434" s="2"/>
      <c r="G434" s="1">
        <v>43802</v>
      </c>
      <c r="H434" s="4">
        <v>64.430000000000007</v>
      </c>
      <c r="I434" s="4">
        <v>16.036667000000001</v>
      </c>
      <c r="J434" s="4">
        <v>18.07</v>
      </c>
      <c r="K434" s="4">
        <v>42.704762000000002</v>
      </c>
      <c r="L434" s="4">
        <v>22.921516</v>
      </c>
      <c r="M434" s="4">
        <v>29.219999000000001</v>
      </c>
      <c r="N434" s="4">
        <v>28.98</v>
      </c>
      <c r="O434" s="4">
        <v>18.989999999999998</v>
      </c>
      <c r="P434" s="4">
        <v>50.194324000000002</v>
      </c>
      <c r="Q434" s="4">
        <v>50.419998</v>
      </c>
    </row>
    <row r="435" spans="1:17">
      <c r="A435" s="1">
        <v>44376</v>
      </c>
      <c r="B435" t="s">
        <v>16</v>
      </c>
      <c r="C435" t="s">
        <v>17</v>
      </c>
      <c r="D435" s="2">
        <v>95.080001999999993</v>
      </c>
      <c r="E435" s="2"/>
      <c r="G435" s="1">
        <v>43801</v>
      </c>
      <c r="H435" s="4">
        <v>62.599997999999999</v>
      </c>
      <c r="I435" s="4">
        <v>15.866666</v>
      </c>
      <c r="J435" s="4">
        <v>17.989999999999998</v>
      </c>
      <c r="K435" s="4">
        <v>42.438094999999997</v>
      </c>
      <c r="L435" s="4">
        <v>22.652436999999999</v>
      </c>
      <c r="M435" s="4">
        <v>29.34</v>
      </c>
      <c r="N435" s="4">
        <v>29.07</v>
      </c>
      <c r="O435" s="4">
        <v>18.799999</v>
      </c>
      <c r="P435" s="4">
        <v>49.962929000000003</v>
      </c>
      <c r="Q435" s="4">
        <v>51.34</v>
      </c>
    </row>
    <row r="436" spans="1:17">
      <c r="A436" s="1">
        <v>44376</v>
      </c>
      <c r="B436" t="s">
        <v>18</v>
      </c>
      <c r="C436" t="s">
        <v>19</v>
      </c>
      <c r="D436" s="2">
        <v>35.419998</v>
      </c>
      <c r="E436" s="2"/>
      <c r="G436" s="1">
        <v>43798</v>
      </c>
      <c r="H436" s="4">
        <v>62.5</v>
      </c>
      <c r="I436" s="4">
        <v>15.906666</v>
      </c>
      <c r="J436" s="4">
        <v>17.540001</v>
      </c>
      <c r="K436" s="4">
        <v>42.895237000000002</v>
      </c>
      <c r="L436" s="4">
        <v>22.203973999999999</v>
      </c>
      <c r="M436" s="4">
        <v>28.92</v>
      </c>
      <c r="N436" s="4">
        <v>29.15</v>
      </c>
      <c r="O436" s="4">
        <v>18.809999000000001</v>
      </c>
      <c r="P436" s="4">
        <v>48.852229999999999</v>
      </c>
      <c r="Q436" s="4">
        <v>49.98</v>
      </c>
    </row>
    <row r="437" spans="1:17">
      <c r="A437" s="1">
        <v>44376</v>
      </c>
      <c r="B437" t="s">
        <v>20</v>
      </c>
      <c r="C437" t="s">
        <v>21</v>
      </c>
      <c r="D437" s="2">
        <v>17.040001</v>
      </c>
      <c r="E437" s="2"/>
      <c r="G437" s="1">
        <v>43797</v>
      </c>
      <c r="H437" s="4">
        <v>62.279998999999997</v>
      </c>
      <c r="I437" s="4">
        <v>16.049999</v>
      </c>
      <c r="J437" s="4">
        <v>17.649999999999999</v>
      </c>
      <c r="K437" s="4">
        <v>42.619045</v>
      </c>
      <c r="L437" s="4">
        <v>21.904997000000002</v>
      </c>
      <c r="M437" s="4">
        <v>29.040001</v>
      </c>
      <c r="N437" s="4">
        <v>29.530000999999999</v>
      </c>
      <c r="O437" s="4">
        <v>18.709999</v>
      </c>
      <c r="P437" s="4">
        <v>49.277999999999999</v>
      </c>
      <c r="Q437" s="4">
        <v>50.369999</v>
      </c>
    </row>
    <row r="438" spans="1:17">
      <c r="A438" s="1">
        <v>44375</v>
      </c>
      <c r="B438" t="s">
        <v>2</v>
      </c>
      <c r="C438" t="s">
        <v>3</v>
      </c>
      <c r="D438" s="2">
        <v>29.049999</v>
      </c>
      <c r="E438" s="2"/>
      <c r="G438" s="1">
        <v>43796</v>
      </c>
      <c r="H438" s="4">
        <v>62.200001</v>
      </c>
      <c r="I438" s="4">
        <v>15.816666</v>
      </c>
      <c r="J438" s="4">
        <v>17.879999000000002</v>
      </c>
      <c r="K438" s="4">
        <v>41.209522</v>
      </c>
      <c r="L438" s="4">
        <v>21.237283999999999</v>
      </c>
      <c r="M438" s="4">
        <v>28.5</v>
      </c>
      <c r="N438" s="4">
        <v>29.33</v>
      </c>
      <c r="O438" s="4">
        <v>18.43</v>
      </c>
      <c r="P438" s="4">
        <v>48.491253</v>
      </c>
      <c r="Q438" s="4">
        <v>50.580002</v>
      </c>
    </row>
    <row r="439" spans="1:17">
      <c r="A439" s="1">
        <v>44375</v>
      </c>
      <c r="B439" t="s">
        <v>4</v>
      </c>
      <c r="C439" t="s">
        <v>5</v>
      </c>
      <c r="D439" s="2">
        <v>22.35</v>
      </c>
      <c r="E439" s="2"/>
      <c r="G439" s="1">
        <v>43795</v>
      </c>
      <c r="H439" s="4">
        <v>62.700001</v>
      </c>
      <c r="I439" s="4">
        <v>15.5</v>
      </c>
      <c r="J439" s="4">
        <v>17.43</v>
      </c>
      <c r="K439" s="4">
        <v>41.447620000000001</v>
      </c>
      <c r="L439" s="4">
        <v>20.400148000000002</v>
      </c>
      <c r="M439" s="4">
        <v>28.5</v>
      </c>
      <c r="N439" s="4">
        <v>29.190000999999999</v>
      </c>
      <c r="O439" s="4">
        <v>18.510000000000002</v>
      </c>
      <c r="P439" s="4">
        <v>48.250602999999998</v>
      </c>
      <c r="Q439" s="4">
        <v>51.220001000000003</v>
      </c>
    </row>
    <row r="440" spans="1:17">
      <c r="A440" s="1">
        <v>44375</v>
      </c>
      <c r="B440" t="s">
        <v>6</v>
      </c>
      <c r="C440" t="s">
        <v>7</v>
      </c>
      <c r="D440" s="2">
        <v>110.599998</v>
      </c>
      <c r="E440" s="2"/>
      <c r="G440" s="1">
        <v>43794</v>
      </c>
      <c r="H440" s="4">
        <v>63</v>
      </c>
      <c r="I440" s="4">
        <v>15.923333</v>
      </c>
      <c r="J440" s="4">
        <v>17.610001</v>
      </c>
      <c r="K440" s="4">
        <v>41.961903</v>
      </c>
      <c r="L440" s="4">
        <v>20.529705</v>
      </c>
      <c r="M440" s="4">
        <v>29.24</v>
      </c>
      <c r="N440" s="4">
        <v>29.73</v>
      </c>
      <c r="O440" s="4">
        <v>18.889999</v>
      </c>
      <c r="P440" s="4">
        <v>48.657859999999999</v>
      </c>
      <c r="Q440" s="4">
        <v>50.860000999999997</v>
      </c>
    </row>
    <row r="441" spans="1:17">
      <c r="A441" s="1">
        <v>44375</v>
      </c>
      <c r="B441" t="s">
        <v>8</v>
      </c>
      <c r="C441" t="s">
        <v>9</v>
      </c>
      <c r="D441" s="2">
        <v>21.42</v>
      </c>
      <c r="E441" s="2"/>
      <c r="G441" s="1">
        <v>43791</v>
      </c>
      <c r="H441" s="4">
        <v>64.699996999999996</v>
      </c>
      <c r="I441" s="4">
        <v>16.496666000000001</v>
      </c>
      <c r="J441" s="4">
        <v>17.57</v>
      </c>
      <c r="K441" s="4">
        <v>42.161903000000002</v>
      </c>
      <c r="L441" s="4">
        <v>20.270593999999999</v>
      </c>
      <c r="M441" s="4">
        <v>29.5</v>
      </c>
      <c r="N441" s="4">
        <v>29.98</v>
      </c>
      <c r="O441" s="4">
        <v>18.709999</v>
      </c>
      <c r="P441" s="4">
        <v>47.676743000000002</v>
      </c>
      <c r="Q441" s="4">
        <v>50.029998999999997</v>
      </c>
    </row>
    <row r="442" spans="1:17">
      <c r="A442" s="1">
        <v>44375</v>
      </c>
      <c r="B442" t="s">
        <v>10</v>
      </c>
      <c r="C442" t="s">
        <v>11</v>
      </c>
      <c r="D442" s="2">
        <v>23.719999000000001</v>
      </c>
      <c r="E442" s="2"/>
      <c r="G442" s="1">
        <v>43790</v>
      </c>
      <c r="H442" s="4">
        <v>63.139999000000003</v>
      </c>
      <c r="I442" s="4">
        <v>16.293333000000001</v>
      </c>
      <c r="J442" s="4">
        <v>17.600000000000001</v>
      </c>
      <c r="K442" s="4">
        <v>41.257140999999997</v>
      </c>
      <c r="L442" s="4">
        <v>20.330387000000002</v>
      </c>
      <c r="M442" s="4">
        <v>29.549999</v>
      </c>
      <c r="N442" s="4">
        <v>29.85</v>
      </c>
      <c r="O442" s="4">
        <v>18.860001</v>
      </c>
      <c r="P442" s="4">
        <v>47.065857000000001</v>
      </c>
      <c r="Q442" s="4">
        <v>48.419998</v>
      </c>
    </row>
    <row r="443" spans="1:17">
      <c r="A443" s="1">
        <v>44375</v>
      </c>
      <c r="B443" t="s">
        <v>12</v>
      </c>
      <c r="C443" t="s">
        <v>13</v>
      </c>
      <c r="D443" s="2">
        <v>26.360001</v>
      </c>
      <c r="E443" s="2"/>
      <c r="G443" s="1">
        <v>43788</v>
      </c>
      <c r="H443" s="4">
        <v>60.009998000000003</v>
      </c>
      <c r="I443" s="4">
        <v>15.98</v>
      </c>
      <c r="J443" s="4">
        <v>17.530000999999999</v>
      </c>
      <c r="K443" s="4">
        <v>39.066665999999998</v>
      </c>
      <c r="L443" s="4">
        <v>19.901855000000001</v>
      </c>
      <c r="M443" s="4">
        <v>28.709999</v>
      </c>
      <c r="N443" s="4">
        <v>28.780000999999999</v>
      </c>
      <c r="O443" s="4">
        <v>18.420000000000002</v>
      </c>
      <c r="P443" s="4">
        <v>47.648975</v>
      </c>
      <c r="Q443" s="4">
        <v>48.169998</v>
      </c>
    </row>
    <row r="444" spans="1:17">
      <c r="A444" s="1">
        <v>44375</v>
      </c>
      <c r="B444" t="s">
        <v>14</v>
      </c>
      <c r="C444" t="s">
        <v>15</v>
      </c>
      <c r="D444" s="2">
        <v>64.25</v>
      </c>
      <c r="E444" s="2"/>
      <c r="G444" s="1">
        <v>43787</v>
      </c>
      <c r="H444" s="4">
        <v>60.279998999999997</v>
      </c>
      <c r="I444" s="4">
        <v>16.346665999999999</v>
      </c>
      <c r="J444" s="4">
        <v>17.719999000000001</v>
      </c>
      <c r="K444" s="4">
        <v>39.190474999999999</v>
      </c>
      <c r="L444" s="4">
        <v>19.612843999999999</v>
      </c>
      <c r="M444" s="4">
        <v>29.309999000000001</v>
      </c>
      <c r="N444" s="4">
        <v>29.08</v>
      </c>
      <c r="O444" s="4">
        <v>18.790001</v>
      </c>
      <c r="P444" s="4">
        <v>46.908507999999998</v>
      </c>
      <c r="Q444" s="4">
        <v>47.610000999999997</v>
      </c>
    </row>
    <row r="445" spans="1:17">
      <c r="A445" s="1">
        <v>44375</v>
      </c>
      <c r="B445" t="s">
        <v>16</v>
      </c>
      <c r="C445" t="s">
        <v>17</v>
      </c>
      <c r="D445" s="2">
        <v>94.949996999999996</v>
      </c>
      <c r="E445" s="2"/>
      <c r="G445" s="1">
        <v>43783</v>
      </c>
      <c r="H445" s="4">
        <v>60.669998</v>
      </c>
      <c r="I445" s="4">
        <v>16.600000000000001</v>
      </c>
      <c r="J445" s="4">
        <v>17.559999000000001</v>
      </c>
      <c r="K445" s="4">
        <v>39.761906000000003</v>
      </c>
      <c r="L445" s="4">
        <v>19.921786999999998</v>
      </c>
      <c r="M445" s="4">
        <v>29.360001</v>
      </c>
      <c r="N445" s="4">
        <v>29.299999</v>
      </c>
      <c r="O445" s="4">
        <v>18.170000000000002</v>
      </c>
      <c r="P445" s="4">
        <v>47.260227</v>
      </c>
      <c r="Q445" s="4">
        <v>47</v>
      </c>
    </row>
    <row r="446" spans="1:17">
      <c r="A446" s="1">
        <v>44375</v>
      </c>
      <c r="B446" t="s">
        <v>18</v>
      </c>
      <c r="C446" t="s">
        <v>19</v>
      </c>
      <c r="D446" s="2">
        <v>35.040000999999997</v>
      </c>
      <c r="E446" s="2"/>
      <c r="G446" s="1">
        <v>43782</v>
      </c>
      <c r="H446" s="4">
        <v>59.400002000000001</v>
      </c>
      <c r="I446" s="4">
        <v>16.510000000000002</v>
      </c>
      <c r="J446" s="4">
        <v>17.5</v>
      </c>
      <c r="K446" s="4">
        <v>39.200001</v>
      </c>
      <c r="L446" s="4">
        <v>19.493255999999999</v>
      </c>
      <c r="M446" s="4">
        <v>28.57</v>
      </c>
      <c r="N446" s="4">
        <v>29.9</v>
      </c>
      <c r="O446" s="4">
        <v>18.02</v>
      </c>
      <c r="P446" s="4">
        <v>46.621578</v>
      </c>
      <c r="Q446" s="4">
        <v>47.119999</v>
      </c>
    </row>
    <row r="447" spans="1:17">
      <c r="A447" s="1">
        <v>44375</v>
      </c>
      <c r="B447" t="s">
        <v>20</v>
      </c>
      <c r="C447" t="s">
        <v>21</v>
      </c>
      <c r="D447" s="2">
        <v>16.989999999999998</v>
      </c>
      <c r="E447" s="2"/>
      <c r="G447" s="1">
        <v>43781</v>
      </c>
      <c r="H447" s="4">
        <v>58.950001</v>
      </c>
      <c r="I447" s="4">
        <v>16.399999999999999</v>
      </c>
      <c r="J447" s="4">
        <v>17.850000000000001</v>
      </c>
      <c r="K447" s="4">
        <v>39.323810999999999</v>
      </c>
      <c r="L447" s="4">
        <v>19.433458000000002</v>
      </c>
      <c r="M447" s="4">
        <v>28.790001</v>
      </c>
      <c r="N447" s="4">
        <v>30.02</v>
      </c>
      <c r="O447" s="4">
        <v>18.399999999999999</v>
      </c>
      <c r="P447" s="4">
        <v>47.121391000000003</v>
      </c>
      <c r="Q447" s="4">
        <v>47.900002000000001</v>
      </c>
    </row>
    <row r="448" spans="1:17">
      <c r="A448" s="1">
        <v>44372</v>
      </c>
      <c r="B448" t="s">
        <v>2</v>
      </c>
      <c r="C448" t="s">
        <v>3</v>
      </c>
      <c r="D448" s="2">
        <v>29.1</v>
      </c>
      <c r="E448" s="2"/>
      <c r="G448" s="1">
        <v>43780</v>
      </c>
      <c r="H448" s="4">
        <v>59.900002000000001</v>
      </c>
      <c r="I448" s="4">
        <v>16.700001</v>
      </c>
      <c r="J448" s="4">
        <v>18.010000000000002</v>
      </c>
      <c r="K448" s="4">
        <v>40.123809999999999</v>
      </c>
      <c r="L448" s="4">
        <v>19.802197</v>
      </c>
      <c r="M448" s="4">
        <v>29.120000999999998</v>
      </c>
      <c r="N448" s="4">
        <v>30.450001</v>
      </c>
      <c r="O448" s="4">
        <v>18.799999</v>
      </c>
      <c r="P448" s="4">
        <v>47.61195</v>
      </c>
      <c r="Q448" s="4">
        <v>48.130001</v>
      </c>
    </row>
    <row r="449" spans="1:17">
      <c r="A449" s="1">
        <v>44372</v>
      </c>
      <c r="B449" t="s">
        <v>4</v>
      </c>
      <c r="C449" t="s">
        <v>5</v>
      </c>
      <c r="D449" s="2">
        <v>21.940000999999999</v>
      </c>
      <c r="E449" s="2"/>
      <c r="G449" s="1">
        <v>43777</v>
      </c>
      <c r="H449" s="4">
        <v>59.5</v>
      </c>
      <c r="I449" s="4">
        <v>16.233333999999999</v>
      </c>
      <c r="J449" s="4">
        <v>17.579999999999998</v>
      </c>
      <c r="K449" s="4">
        <v>39.571426000000002</v>
      </c>
      <c r="L449" s="4">
        <v>19.363696999999998</v>
      </c>
      <c r="M449" s="4">
        <v>28.76</v>
      </c>
      <c r="N449" s="4">
        <v>30.02</v>
      </c>
      <c r="O449" s="4">
        <v>18.870000999999998</v>
      </c>
      <c r="P449" s="4">
        <v>47.010323</v>
      </c>
      <c r="Q449" s="4">
        <v>49.18</v>
      </c>
    </row>
    <row r="450" spans="1:17">
      <c r="A450" s="1">
        <v>44372</v>
      </c>
      <c r="B450" t="s">
        <v>6</v>
      </c>
      <c r="C450" t="s">
        <v>7</v>
      </c>
      <c r="D450" s="2">
        <v>112.400002</v>
      </c>
      <c r="E450" s="2"/>
      <c r="G450" s="1">
        <v>43776</v>
      </c>
      <c r="H450" s="4">
        <v>59.950001</v>
      </c>
      <c r="I450" s="4">
        <v>16.466664999999999</v>
      </c>
      <c r="J450" s="4">
        <v>17.82</v>
      </c>
      <c r="K450" s="4">
        <v>40.333331999999999</v>
      </c>
      <c r="L450" s="4">
        <v>20.260628000000001</v>
      </c>
      <c r="M450" s="4">
        <v>29.469999000000001</v>
      </c>
      <c r="N450" s="4">
        <v>30.9</v>
      </c>
      <c r="O450" s="4">
        <v>19.170000000000002</v>
      </c>
      <c r="P450" s="4">
        <v>46.177298999999998</v>
      </c>
      <c r="Q450" s="4">
        <v>50.110000999999997</v>
      </c>
    </row>
    <row r="451" spans="1:17">
      <c r="A451" s="1">
        <v>44372</v>
      </c>
      <c r="B451" t="s">
        <v>8</v>
      </c>
      <c r="C451" t="s">
        <v>9</v>
      </c>
      <c r="D451" s="2">
        <v>21.389999</v>
      </c>
      <c r="E451" s="2"/>
      <c r="G451" s="1">
        <v>43775</v>
      </c>
      <c r="H451" s="4">
        <v>60.68</v>
      </c>
      <c r="I451" s="4">
        <v>16.299999</v>
      </c>
      <c r="J451" s="4">
        <v>17.100000000000001</v>
      </c>
      <c r="K451" s="4">
        <v>40.180950000000003</v>
      </c>
      <c r="L451" s="4">
        <v>20.420079999999999</v>
      </c>
      <c r="M451" s="4">
        <v>29.18</v>
      </c>
      <c r="N451" s="4">
        <v>29.709999</v>
      </c>
      <c r="O451" s="4">
        <v>19.079999999999998</v>
      </c>
      <c r="P451" s="4">
        <v>45.436832000000003</v>
      </c>
      <c r="Q451" s="4">
        <v>49.689999</v>
      </c>
    </row>
    <row r="452" spans="1:17">
      <c r="A452" s="1">
        <v>44372</v>
      </c>
      <c r="B452" t="s">
        <v>10</v>
      </c>
      <c r="C452" t="s">
        <v>11</v>
      </c>
      <c r="D452" s="2">
        <v>24.040001</v>
      </c>
      <c r="E452" s="2"/>
      <c r="G452" s="1">
        <v>43774</v>
      </c>
      <c r="H452" s="4">
        <v>60.299999</v>
      </c>
      <c r="I452" s="4">
        <v>16.433332</v>
      </c>
      <c r="J452" s="4">
        <v>17.219999000000001</v>
      </c>
      <c r="K452" s="4">
        <v>40.171429000000003</v>
      </c>
      <c r="L452" s="4">
        <v>19.961651</v>
      </c>
      <c r="M452" s="4">
        <v>28.540001</v>
      </c>
      <c r="N452" s="4">
        <v>29.65</v>
      </c>
      <c r="O452" s="4">
        <v>19.260000000000002</v>
      </c>
      <c r="P452" s="4">
        <v>44.705624</v>
      </c>
      <c r="Q452" s="4">
        <v>49.869999</v>
      </c>
    </row>
    <row r="453" spans="1:17">
      <c r="A453" s="1">
        <v>44372</v>
      </c>
      <c r="B453" t="s">
        <v>12</v>
      </c>
      <c r="C453" t="s">
        <v>13</v>
      </c>
      <c r="D453" s="2">
        <v>25.860001</v>
      </c>
      <c r="E453" s="2"/>
      <c r="G453" s="1">
        <v>43773</v>
      </c>
      <c r="H453" s="4">
        <v>60.950001</v>
      </c>
      <c r="I453" s="4">
        <v>16.423331999999998</v>
      </c>
      <c r="J453" s="4">
        <v>16.68</v>
      </c>
      <c r="K453" s="4">
        <v>40.238093999999997</v>
      </c>
      <c r="L453" s="4">
        <v>20.131070999999999</v>
      </c>
      <c r="M453" s="4">
        <v>29.32</v>
      </c>
      <c r="N453" s="4">
        <v>30.360001</v>
      </c>
      <c r="O453" s="4">
        <v>19.489999999999998</v>
      </c>
      <c r="P453" s="4">
        <v>45.214691000000002</v>
      </c>
      <c r="Q453" s="4">
        <v>49.82</v>
      </c>
    </row>
    <row r="454" spans="1:17">
      <c r="A454" s="1">
        <v>44372</v>
      </c>
      <c r="B454" t="s">
        <v>14</v>
      </c>
      <c r="C454" t="s">
        <v>15</v>
      </c>
      <c r="D454" s="2">
        <v>63.599997999999999</v>
      </c>
      <c r="E454" s="2"/>
      <c r="G454" s="1">
        <v>43770</v>
      </c>
      <c r="H454" s="4">
        <v>62.119999</v>
      </c>
      <c r="I454" s="4">
        <v>16.399999999999999</v>
      </c>
      <c r="J454" s="4">
        <v>16.149999999999999</v>
      </c>
      <c r="K454" s="4">
        <v>41.238093999999997</v>
      </c>
      <c r="L454" s="4">
        <v>20.320421</v>
      </c>
      <c r="M454" s="4">
        <v>29.040001</v>
      </c>
      <c r="N454" s="4">
        <v>30.43</v>
      </c>
      <c r="O454" s="4">
        <v>19.52</v>
      </c>
      <c r="P454" s="4">
        <v>45.325763999999999</v>
      </c>
      <c r="Q454" s="4">
        <v>48.439999</v>
      </c>
    </row>
    <row r="455" spans="1:17">
      <c r="A455" s="1">
        <v>44372</v>
      </c>
      <c r="B455" t="s">
        <v>16</v>
      </c>
      <c r="C455" t="s">
        <v>17</v>
      </c>
      <c r="D455" s="2">
        <v>92.790001000000004</v>
      </c>
      <c r="E455" s="2"/>
      <c r="G455" s="1">
        <v>43769</v>
      </c>
      <c r="H455" s="4">
        <v>59.099997999999999</v>
      </c>
      <c r="I455" s="4">
        <v>16.126664999999999</v>
      </c>
      <c r="J455" s="4">
        <v>15.93</v>
      </c>
      <c r="K455" s="4">
        <v>41.123809999999999</v>
      </c>
      <c r="L455" s="4">
        <v>19.921786999999998</v>
      </c>
      <c r="M455" s="4">
        <v>29.209999</v>
      </c>
      <c r="N455" s="4">
        <v>30.389999</v>
      </c>
      <c r="O455" s="4">
        <v>19.110001</v>
      </c>
      <c r="P455" s="4">
        <v>45.186923999999998</v>
      </c>
      <c r="Q455" s="4">
        <v>47.200001</v>
      </c>
    </row>
    <row r="456" spans="1:17">
      <c r="A456" s="1">
        <v>44372</v>
      </c>
      <c r="B456" t="s">
        <v>18</v>
      </c>
      <c r="C456" t="s">
        <v>19</v>
      </c>
      <c r="D456" s="2">
        <v>34.599997999999999</v>
      </c>
      <c r="E456" s="2"/>
      <c r="G456" s="1">
        <v>43768</v>
      </c>
      <c r="H456" s="4">
        <v>58.5</v>
      </c>
      <c r="I456" s="4">
        <v>16.166665999999999</v>
      </c>
      <c r="J456" s="4">
        <v>15.63</v>
      </c>
      <c r="K456" s="4">
        <v>40.885714999999998</v>
      </c>
      <c r="L456" s="4">
        <v>20.579535</v>
      </c>
      <c r="M456" s="4">
        <v>29.23</v>
      </c>
      <c r="N456" s="4">
        <v>30.08</v>
      </c>
      <c r="O456" s="4">
        <v>19.200001</v>
      </c>
      <c r="P456" s="4">
        <v>45.492367000000002</v>
      </c>
      <c r="Q456" s="4">
        <v>48.59</v>
      </c>
    </row>
    <row r="457" spans="1:17">
      <c r="A457" s="1">
        <v>44372</v>
      </c>
      <c r="B457" t="s">
        <v>20</v>
      </c>
      <c r="C457" t="s">
        <v>21</v>
      </c>
      <c r="D457" s="2">
        <v>16.690000999999999</v>
      </c>
      <c r="E457" s="2"/>
      <c r="G457" s="1">
        <v>43767</v>
      </c>
      <c r="H457" s="4">
        <v>57.799999</v>
      </c>
      <c r="I457" s="4">
        <v>15.966666</v>
      </c>
      <c r="J457" s="4">
        <v>15.46</v>
      </c>
      <c r="K457" s="4">
        <v>39.457141999999997</v>
      </c>
      <c r="L457" s="4">
        <v>20.300491000000001</v>
      </c>
      <c r="M457" s="4">
        <v>28.18</v>
      </c>
      <c r="N457" s="4">
        <v>29.82</v>
      </c>
      <c r="O457" s="4">
        <v>19.16</v>
      </c>
      <c r="P457" s="4">
        <v>45.566414000000002</v>
      </c>
      <c r="Q457" s="4">
        <v>48.650002000000001</v>
      </c>
    </row>
    <row r="458" spans="1:17">
      <c r="A458" s="1">
        <v>44371</v>
      </c>
      <c r="B458" t="s">
        <v>2</v>
      </c>
      <c r="C458" t="s">
        <v>3</v>
      </c>
      <c r="D458" s="2">
        <v>29.65</v>
      </c>
      <c r="E458" s="2"/>
      <c r="G458" s="1">
        <v>43766</v>
      </c>
      <c r="H458" s="4">
        <v>57.400002000000001</v>
      </c>
      <c r="I458" s="4">
        <v>16.25</v>
      </c>
      <c r="J458" s="4">
        <v>15.57</v>
      </c>
      <c r="K458" s="4">
        <v>39.457141999999997</v>
      </c>
      <c r="L458" s="4">
        <v>20.400148000000002</v>
      </c>
      <c r="M458" s="4">
        <v>28.9</v>
      </c>
      <c r="N458" s="4">
        <v>29.6</v>
      </c>
      <c r="O458" s="4">
        <v>19.489999999999998</v>
      </c>
      <c r="P458" s="4">
        <v>45.992179999999998</v>
      </c>
      <c r="Q458" s="4">
        <v>48.700001</v>
      </c>
    </row>
    <row r="459" spans="1:17">
      <c r="A459" s="1">
        <v>44371</v>
      </c>
      <c r="B459" t="s">
        <v>4</v>
      </c>
      <c r="C459" t="s">
        <v>5</v>
      </c>
      <c r="D459" s="2">
        <v>22.379999000000002</v>
      </c>
      <c r="E459" s="2"/>
      <c r="G459" s="1">
        <v>43763</v>
      </c>
      <c r="H459" s="4">
        <v>57.52</v>
      </c>
      <c r="I459" s="4">
        <v>16.136665000000001</v>
      </c>
      <c r="J459" s="4">
        <v>15.84</v>
      </c>
      <c r="K459" s="4">
        <v>39.780951999999999</v>
      </c>
      <c r="L459" s="4">
        <v>20.390184000000001</v>
      </c>
      <c r="M459" s="4">
        <v>28.559999000000001</v>
      </c>
      <c r="N459" s="4">
        <v>29.25</v>
      </c>
      <c r="O459" s="4">
        <v>19.700001</v>
      </c>
      <c r="P459" s="4">
        <v>46.649344999999997</v>
      </c>
      <c r="Q459" s="4">
        <v>48.560001</v>
      </c>
    </row>
    <row r="460" spans="1:17">
      <c r="A460" s="1">
        <v>44371</v>
      </c>
      <c r="B460" t="s">
        <v>6</v>
      </c>
      <c r="C460" t="s">
        <v>7</v>
      </c>
      <c r="D460" s="2">
        <v>111.029999</v>
      </c>
      <c r="E460" s="2"/>
      <c r="G460" s="1">
        <v>43762</v>
      </c>
      <c r="H460" s="4">
        <v>56.799999</v>
      </c>
      <c r="I460" s="4">
        <v>16.206666999999999</v>
      </c>
      <c r="J460" s="4">
        <v>16.049999</v>
      </c>
      <c r="K460" s="4">
        <v>39.657142999999998</v>
      </c>
      <c r="L460" s="4">
        <v>20.729023000000002</v>
      </c>
      <c r="M460" s="4">
        <v>28.629999000000002</v>
      </c>
      <c r="N460" s="4">
        <v>28.32</v>
      </c>
      <c r="O460" s="4">
        <v>19.559999000000001</v>
      </c>
      <c r="P460" s="4">
        <v>46.575297999999997</v>
      </c>
      <c r="Q460" s="4">
        <v>46.75</v>
      </c>
    </row>
    <row r="461" spans="1:17">
      <c r="A461" s="1">
        <v>44371</v>
      </c>
      <c r="B461" t="s">
        <v>8</v>
      </c>
      <c r="C461" t="s">
        <v>9</v>
      </c>
      <c r="D461" s="2">
        <v>21.629999000000002</v>
      </c>
      <c r="E461" s="2"/>
      <c r="G461" s="1">
        <v>43761</v>
      </c>
      <c r="H461" s="4">
        <v>57.049999</v>
      </c>
      <c r="I461" s="4">
        <v>16.079999999999998</v>
      </c>
      <c r="J461" s="4">
        <v>16.059999000000001</v>
      </c>
      <c r="K461" s="4">
        <v>42.266666000000001</v>
      </c>
      <c r="L461" s="4">
        <v>20.868545999999998</v>
      </c>
      <c r="M461" s="4">
        <v>28.68</v>
      </c>
      <c r="N461" s="4">
        <v>28.950001</v>
      </c>
      <c r="O461" s="4">
        <v>19.219999000000001</v>
      </c>
      <c r="P461" s="4">
        <v>46.741900999999999</v>
      </c>
      <c r="Q461" s="4">
        <v>47.110000999999997</v>
      </c>
    </row>
    <row r="462" spans="1:17">
      <c r="A462" s="1">
        <v>44371</v>
      </c>
      <c r="B462" t="s">
        <v>10</v>
      </c>
      <c r="C462" t="s">
        <v>11</v>
      </c>
      <c r="D462" s="2">
        <v>25.18</v>
      </c>
      <c r="E462" s="2"/>
      <c r="G462" s="1">
        <v>43760</v>
      </c>
      <c r="H462" s="4">
        <v>57.799999</v>
      </c>
      <c r="I462" s="4">
        <v>15.843332999999999</v>
      </c>
      <c r="J462" s="4">
        <v>15.94</v>
      </c>
      <c r="K462" s="4">
        <v>42.561905000000003</v>
      </c>
      <c r="L462" s="4">
        <v>20.818715999999998</v>
      </c>
      <c r="M462" s="4">
        <v>28.93</v>
      </c>
      <c r="N462" s="4">
        <v>28.57</v>
      </c>
      <c r="O462" s="4">
        <v>19.579999999999998</v>
      </c>
      <c r="P462" s="4">
        <v>46.908507999999998</v>
      </c>
      <c r="Q462" s="4">
        <v>47.299999</v>
      </c>
    </row>
    <row r="463" spans="1:17">
      <c r="A463" s="1">
        <v>44371</v>
      </c>
      <c r="B463" t="s">
        <v>12</v>
      </c>
      <c r="C463" t="s">
        <v>13</v>
      </c>
      <c r="D463" s="2">
        <v>26.370000999999998</v>
      </c>
      <c r="E463" s="2"/>
      <c r="G463" s="1">
        <v>43759</v>
      </c>
      <c r="H463" s="4">
        <v>56.91</v>
      </c>
      <c r="I463" s="4">
        <v>15.63</v>
      </c>
      <c r="J463" s="4">
        <v>15.73</v>
      </c>
      <c r="K463" s="4">
        <v>42.476188999999998</v>
      </c>
      <c r="L463" s="4">
        <v>21.018034</v>
      </c>
      <c r="M463" s="4">
        <v>29.200001</v>
      </c>
      <c r="N463" s="4">
        <v>27.77</v>
      </c>
      <c r="O463" s="4">
        <v>19.91</v>
      </c>
      <c r="P463" s="4">
        <v>47.149158</v>
      </c>
      <c r="Q463" s="4">
        <v>47.209999000000003</v>
      </c>
    </row>
    <row r="464" spans="1:17">
      <c r="A464" s="1">
        <v>44371</v>
      </c>
      <c r="B464" t="s">
        <v>14</v>
      </c>
      <c r="C464" t="s">
        <v>15</v>
      </c>
      <c r="D464" s="2">
        <v>64.5</v>
      </c>
      <c r="E464" s="2"/>
      <c r="G464" s="1">
        <v>43756</v>
      </c>
      <c r="H464" s="4">
        <v>57.189999</v>
      </c>
      <c r="I464" s="4">
        <v>15.48</v>
      </c>
      <c r="J464" s="4">
        <v>15.77</v>
      </c>
      <c r="K464" s="4">
        <v>42.790478</v>
      </c>
      <c r="L464" s="4">
        <v>21.057898000000002</v>
      </c>
      <c r="M464" s="4">
        <v>29.299999</v>
      </c>
      <c r="N464" s="4">
        <v>27.6</v>
      </c>
      <c r="O464" s="4">
        <v>19.690000999999999</v>
      </c>
      <c r="P464" s="4">
        <v>46.751159999999999</v>
      </c>
      <c r="Q464" s="4">
        <v>46.029998999999997</v>
      </c>
    </row>
    <row r="465" spans="1:17">
      <c r="A465" s="1">
        <v>44371</v>
      </c>
      <c r="B465" t="s">
        <v>16</v>
      </c>
      <c r="C465" t="s">
        <v>17</v>
      </c>
      <c r="D465" s="2">
        <v>94.300003000000004</v>
      </c>
      <c r="E465" s="2"/>
      <c r="G465" s="1">
        <v>43755</v>
      </c>
      <c r="H465" s="4">
        <v>56.650002000000001</v>
      </c>
      <c r="I465" s="4">
        <v>15.383333</v>
      </c>
      <c r="J465" s="4">
        <v>15.85</v>
      </c>
      <c r="K465" s="4">
        <v>42.133330999999998</v>
      </c>
      <c r="L465" s="4">
        <v>21.037966000000001</v>
      </c>
      <c r="M465" s="4">
        <v>29.190000999999999</v>
      </c>
      <c r="N465" s="4">
        <v>27.66</v>
      </c>
      <c r="O465" s="4">
        <v>19.540001</v>
      </c>
      <c r="P465" s="4">
        <v>44.585296999999997</v>
      </c>
      <c r="Q465" s="4">
        <v>46.709999000000003</v>
      </c>
    </row>
    <row r="466" spans="1:17">
      <c r="A466" s="1">
        <v>44371</v>
      </c>
      <c r="B466" t="s">
        <v>18</v>
      </c>
      <c r="C466" t="s">
        <v>19</v>
      </c>
      <c r="D466" s="2">
        <v>35.990001999999997</v>
      </c>
      <c r="E466" s="2"/>
      <c r="G466" s="1">
        <v>43754</v>
      </c>
      <c r="H466" s="4">
        <v>55.130001</v>
      </c>
      <c r="I466" s="4">
        <v>15.066666</v>
      </c>
      <c r="J466" s="4">
        <v>15.94</v>
      </c>
      <c r="K466" s="4">
        <v>42.180950000000003</v>
      </c>
      <c r="L466" s="4">
        <v>21.237283999999999</v>
      </c>
      <c r="M466" s="4">
        <v>29.440000999999999</v>
      </c>
      <c r="N466" s="4">
        <v>27.93</v>
      </c>
      <c r="O466" s="4">
        <v>19.469999000000001</v>
      </c>
      <c r="P466" s="4">
        <v>44.344645999999997</v>
      </c>
      <c r="Q466" s="4">
        <v>46.799999</v>
      </c>
    </row>
    <row r="467" spans="1:17">
      <c r="A467" s="1">
        <v>44371</v>
      </c>
      <c r="B467" t="s">
        <v>20</v>
      </c>
      <c r="C467" t="s">
        <v>21</v>
      </c>
      <c r="D467" s="2">
        <v>16.989999999999998</v>
      </c>
      <c r="E467" s="2"/>
      <c r="G467" s="1">
        <v>43753</v>
      </c>
      <c r="H467" s="4">
        <v>54.639999000000003</v>
      </c>
      <c r="I467" s="4">
        <v>14.836665999999999</v>
      </c>
      <c r="J467" s="4">
        <v>15.67</v>
      </c>
      <c r="K467" s="4">
        <v>42.771427000000003</v>
      </c>
      <c r="L467" s="4">
        <v>21.117692999999999</v>
      </c>
      <c r="M467" s="4">
        <v>28.83</v>
      </c>
      <c r="N467" s="4">
        <v>27.6</v>
      </c>
      <c r="O467" s="4">
        <v>19.399999999999999</v>
      </c>
      <c r="P467" s="4">
        <v>44.761158000000002</v>
      </c>
      <c r="Q467" s="4">
        <v>47.91</v>
      </c>
    </row>
    <row r="468" spans="1:17">
      <c r="A468" s="1">
        <v>44370</v>
      </c>
      <c r="B468" t="s">
        <v>2</v>
      </c>
      <c r="C468" t="s">
        <v>3</v>
      </c>
      <c r="D468" s="2">
        <v>29.299999</v>
      </c>
      <c r="E468" s="2"/>
      <c r="G468" s="1">
        <v>43752</v>
      </c>
      <c r="H468" s="4">
        <v>55.169998</v>
      </c>
      <c r="I468" s="4">
        <v>15.053333</v>
      </c>
      <c r="J468" s="4">
        <v>15.43</v>
      </c>
      <c r="K468" s="4">
        <v>41.961903</v>
      </c>
      <c r="L468" s="4">
        <v>20.828682000000001</v>
      </c>
      <c r="M468" s="4">
        <v>28.389999</v>
      </c>
      <c r="N468" s="4">
        <v>27.309999000000001</v>
      </c>
      <c r="O468" s="4">
        <v>19.32</v>
      </c>
      <c r="P468" s="4">
        <v>45.260970999999998</v>
      </c>
      <c r="Q468" s="4">
        <v>47.990001999999997</v>
      </c>
    </row>
    <row r="469" spans="1:17">
      <c r="A469" s="1">
        <v>44370</v>
      </c>
      <c r="B469" t="s">
        <v>4</v>
      </c>
      <c r="C469" t="s">
        <v>5</v>
      </c>
      <c r="D469" s="2">
        <v>21.42</v>
      </c>
      <c r="E469" s="2"/>
      <c r="G469" s="1">
        <v>43749</v>
      </c>
      <c r="H469" s="4">
        <v>55.580002</v>
      </c>
      <c r="I469" s="4">
        <v>15.016666000000001</v>
      </c>
      <c r="J469" s="4">
        <v>15.29</v>
      </c>
      <c r="K469" s="4">
        <v>41.238093999999997</v>
      </c>
      <c r="L469" s="4">
        <v>20.519739000000001</v>
      </c>
      <c r="M469" s="4">
        <v>27.950001</v>
      </c>
      <c r="N469" s="4">
        <v>27.26</v>
      </c>
      <c r="O469" s="4">
        <v>19.370000999999998</v>
      </c>
      <c r="P469" s="4">
        <v>44.520508</v>
      </c>
      <c r="Q469" s="4">
        <v>48.639999000000003</v>
      </c>
    </row>
    <row r="470" spans="1:17">
      <c r="A470" s="1">
        <v>44370</v>
      </c>
      <c r="B470" t="s">
        <v>6</v>
      </c>
      <c r="C470" t="s">
        <v>7</v>
      </c>
      <c r="D470" s="2">
        <v>113.07</v>
      </c>
      <c r="E470" s="2"/>
      <c r="G470" s="1">
        <v>43748</v>
      </c>
      <c r="H470" s="4">
        <v>54.98</v>
      </c>
      <c r="I470" s="4">
        <v>14.686666000000001</v>
      </c>
      <c r="J470" s="4">
        <v>14.65</v>
      </c>
      <c r="K470" s="4">
        <v>40.066665999999998</v>
      </c>
      <c r="L470" s="4">
        <v>19.622810000000001</v>
      </c>
      <c r="M470" s="4">
        <v>27.5</v>
      </c>
      <c r="N470" s="4">
        <v>26.74</v>
      </c>
      <c r="O470" s="4">
        <v>18.899999999999999</v>
      </c>
      <c r="P470" s="4">
        <v>43.983668999999999</v>
      </c>
      <c r="Q470" s="4">
        <v>47.240001999999997</v>
      </c>
    </row>
    <row r="471" spans="1:17">
      <c r="A471" s="1">
        <v>44370</v>
      </c>
      <c r="B471" t="s">
        <v>8</v>
      </c>
      <c r="C471" t="s">
        <v>9</v>
      </c>
      <c r="D471" s="2">
        <v>21.280000999999999</v>
      </c>
      <c r="E471" s="2"/>
      <c r="G471" s="1">
        <v>43747</v>
      </c>
      <c r="H471" s="4">
        <v>54.799999</v>
      </c>
      <c r="I471" s="4">
        <v>14.633333</v>
      </c>
      <c r="J471" s="4">
        <v>14.55</v>
      </c>
      <c r="K471" s="4">
        <v>41.028571999999997</v>
      </c>
      <c r="L471" s="4">
        <v>19.692571999999998</v>
      </c>
      <c r="M471" s="4">
        <v>27.530000999999999</v>
      </c>
      <c r="N471" s="4">
        <v>26.52</v>
      </c>
      <c r="O471" s="4">
        <v>19.209999</v>
      </c>
      <c r="P471" s="4">
        <v>43.872596999999999</v>
      </c>
      <c r="Q471" s="4">
        <v>45.669998</v>
      </c>
    </row>
    <row r="472" spans="1:17">
      <c r="A472" s="1">
        <v>44370</v>
      </c>
      <c r="B472" t="s">
        <v>10</v>
      </c>
      <c r="C472" t="s">
        <v>11</v>
      </c>
      <c r="D472" s="2">
        <v>25.049999</v>
      </c>
      <c r="E472" s="2"/>
      <c r="G472" s="1">
        <v>43746</v>
      </c>
      <c r="H472" s="4">
        <v>55.200001</v>
      </c>
      <c r="I472" s="4">
        <v>14.433332999999999</v>
      </c>
      <c r="J472" s="4">
        <v>14.43</v>
      </c>
      <c r="K472" s="4">
        <v>40.904761999999998</v>
      </c>
      <c r="L472" s="4">
        <v>19.184313</v>
      </c>
      <c r="M472" s="4">
        <v>27.049999</v>
      </c>
      <c r="N472" s="4">
        <v>26.02</v>
      </c>
      <c r="O472" s="4">
        <v>19.190000999999999</v>
      </c>
      <c r="P472" s="4">
        <v>43.039574000000002</v>
      </c>
      <c r="Q472" s="4">
        <v>45.32</v>
      </c>
    </row>
    <row r="473" spans="1:17">
      <c r="A473" s="1">
        <v>44370</v>
      </c>
      <c r="B473" t="s">
        <v>12</v>
      </c>
      <c r="C473" t="s">
        <v>13</v>
      </c>
      <c r="D473" s="2">
        <v>25.85</v>
      </c>
      <c r="E473" s="2"/>
      <c r="G473" s="1">
        <v>43745</v>
      </c>
      <c r="H473" s="4">
        <v>56</v>
      </c>
      <c r="I473" s="4">
        <v>14.333333</v>
      </c>
      <c r="J473" s="4">
        <v>14.72</v>
      </c>
      <c r="K473" s="4">
        <v>41.142856999999999</v>
      </c>
      <c r="L473" s="4">
        <v>19.493255999999999</v>
      </c>
      <c r="M473" s="4">
        <v>27.059999000000001</v>
      </c>
      <c r="N473" s="4">
        <v>26.17</v>
      </c>
      <c r="O473" s="4">
        <v>19.98</v>
      </c>
      <c r="P473" s="4">
        <v>43.594920999999999</v>
      </c>
      <c r="Q473" s="4">
        <v>46.040000999999997</v>
      </c>
    </row>
    <row r="474" spans="1:17">
      <c r="A474" s="1">
        <v>44370</v>
      </c>
      <c r="B474" t="s">
        <v>14</v>
      </c>
      <c r="C474" t="s">
        <v>15</v>
      </c>
      <c r="D474" s="2">
        <v>64</v>
      </c>
      <c r="E474" s="2"/>
      <c r="G474" s="1">
        <v>43742</v>
      </c>
      <c r="H474" s="4">
        <v>55.52</v>
      </c>
      <c r="I474" s="4">
        <v>14.85</v>
      </c>
      <c r="J474" s="4">
        <v>14.9</v>
      </c>
      <c r="K474" s="4">
        <v>41.761906000000003</v>
      </c>
      <c r="L474" s="4">
        <v>19.712503000000002</v>
      </c>
      <c r="M474" s="4">
        <v>28.02</v>
      </c>
      <c r="N474" s="4">
        <v>26.51</v>
      </c>
      <c r="O474" s="4">
        <v>20.469999000000001</v>
      </c>
      <c r="P474" s="4">
        <v>43.345016000000001</v>
      </c>
      <c r="Q474" s="4">
        <v>46.59</v>
      </c>
    </row>
    <row r="475" spans="1:17">
      <c r="A475" s="1">
        <v>44370</v>
      </c>
      <c r="B475" t="s">
        <v>16</v>
      </c>
      <c r="C475" t="s">
        <v>17</v>
      </c>
      <c r="D475" s="2">
        <v>93.709998999999996</v>
      </c>
      <c r="E475" s="2"/>
      <c r="G475" s="1">
        <v>43741</v>
      </c>
      <c r="H475" s="4">
        <v>53</v>
      </c>
      <c r="I475" s="4">
        <v>14.533333000000001</v>
      </c>
      <c r="J475" s="4">
        <v>14.81</v>
      </c>
      <c r="K475" s="4">
        <v>41.085712000000001</v>
      </c>
      <c r="L475" s="4">
        <v>19.114552</v>
      </c>
      <c r="M475" s="4">
        <v>27.5</v>
      </c>
      <c r="N475" s="4">
        <v>26.74</v>
      </c>
      <c r="O475" s="4">
        <v>20.200001</v>
      </c>
      <c r="P475" s="4">
        <v>42.891478999999997</v>
      </c>
      <c r="Q475" s="4">
        <v>45.439999</v>
      </c>
    </row>
    <row r="476" spans="1:17">
      <c r="A476" s="1">
        <v>44370</v>
      </c>
      <c r="B476" t="s">
        <v>18</v>
      </c>
      <c r="C476" t="s">
        <v>19</v>
      </c>
      <c r="D476" s="2">
        <v>35.520000000000003</v>
      </c>
      <c r="E476" s="2"/>
      <c r="G476" s="1">
        <v>43740</v>
      </c>
      <c r="H476" s="4">
        <v>51.150002000000001</v>
      </c>
      <c r="I476" s="4">
        <v>14.366666</v>
      </c>
      <c r="J476" s="4">
        <v>14.94</v>
      </c>
      <c r="K476" s="4">
        <v>40.666663999999997</v>
      </c>
      <c r="L476" s="4">
        <v>19.353731</v>
      </c>
      <c r="M476" s="4">
        <v>27.27</v>
      </c>
      <c r="N476" s="4">
        <v>26.719999000000001</v>
      </c>
      <c r="O476" s="4">
        <v>20.399999999999999</v>
      </c>
      <c r="P476" s="4">
        <v>42.956271999999998</v>
      </c>
      <c r="Q476" s="4">
        <v>45.099997999999999</v>
      </c>
    </row>
    <row r="477" spans="1:17">
      <c r="A477" s="1">
        <v>44370</v>
      </c>
      <c r="B477" t="s">
        <v>20</v>
      </c>
      <c r="C477" t="s">
        <v>21</v>
      </c>
      <c r="D477" s="2">
        <v>17.02</v>
      </c>
      <c r="E477" s="2"/>
      <c r="G477" s="1">
        <v>43739</v>
      </c>
      <c r="H477" s="4">
        <v>49.68</v>
      </c>
      <c r="I477" s="4">
        <v>14.59</v>
      </c>
      <c r="J477" s="4">
        <v>15.17</v>
      </c>
      <c r="K477" s="4">
        <v>42.295237999999998</v>
      </c>
      <c r="L477" s="4">
        <v>19.652708000000001</v>
      </c>
      <c r="M477" s="4">
        <v>27.99</v>
      </c>
      <c r="N477" s="4">
        <v>27.51</v>
      </c>
      <c r="O477" s="4">
        <v>20.639999</v>
      </c>
      <c r="P477" s="4">
        <v>44.103991999999998</v>
      </c>
      <c r="Q477" s="4">
        <v>47.709999000000003</v>
      </c>
    </row>
    <row r="478" spans="1:17">
      <c r="A478" s="1">
        <v>44369</v>
      </c>
      <c r="B478" t="s">
        <v>2</v>
      </c>
      <c r="C478" t="s">
        <v>3</v>
      </c>
      <c r="D478" s="2">
        <v>29.1</v>
      </c>
      <c r="E478" s="2"/>
      <c r="G478" s="1">
        <v>43738</v>
      </c>
      <c r="H478" s="4">
        <v>49.52</v>
      </c>
      <c r="I478" s="4">
        <v>14.543333000000001</v>
      </c>
      <c r="J478" s="4">
        <v>15.39</v>
      </c>
      <c r="K478" s="4">
        <v>43.295237999999998</v>
      </c>
      <c r="L478" s="4">
        <v>19.89189</v>
      </c>
      <c r="M478" s="4">
        <v>28.85</v>
      </c>
      <c r="N478" s="4">
        <v>27.549999</v>
      </c>
      <c r="O478" s="4">
        <v>21.049999</v>
      </c>
      <c r="P478" s="4">
        <v>44.159531000000001</v>
      </c>
      <c r="Q478" s="4">
        <v>47.75</v>
      </c>
    </row>
    <row r="479" spans="1:17">
      <c r="A479" s="1">
        <v>44369</v>
      </c>
      <c r="B479" t="s">
        <v>4</v>
      </c>
      <c r="C479" t="s">
        <v>5</v>
      </c>
      <c r="D479" s="2">
        <v>21.76</v>
      </c>
      <c r="E479" s="2"/>
      <c r="G479" s="1">
        <v>43735</v>
      </c>
      <c r="H479" s="4">
        <v>49.380001</v>
      </c>
      <c r="I479" s="4">
        <v>14.793333000000001</v>
      </c>
      <c r="J479" s="4">
        <v>15.14</v>
      </c>
      <c r="K479" s="4">
        <v>42.057139999999997</v>
      </c>
      <c r="L479" s="4">
        <v>19.822127999999999</v>
      </c>
      <c r="M479" s="4">
        <v>28.58</v>
      </c>
      <c r="N479" s="4">
        <v>27.66</v>
      </c>
      <c r="O479" s="4">
        <v>21.25</v>
      </c>
      <c r="P479" s="4">
        <v>43.687480999999998</v>
      </c>
      <c r="Q479" s="4">
        <v>47.66</v>
      </c>
    </row>
    <row r="480" spans="1:17">
      <c r="A480" s="1">
        <v>44369</v>
      </c>
      <c r="B480" t="s">
        <v>6</v>
      </c>
      <c r="C480" t="s">
        <v>7</v>
      </c>
      <c r="D480" s="2">
        <v>111.400002</v>
      </c>
      <c r="E480" s="2"/>
      <c r="G480" s="1">
        <v>43734</v>
      </c>
      <c r="H480" s="4">
        <v>49.490001999999997</v>
      </c>
      <c r="I480" s="4">
        <v>14.923333</v>
      </c>
      <c r="J480" s="4">
        <v>15.22</v>
      </c>
      <c r="K480" s="4">
        <v>42.257140999999997</v>
      </c>
      <c r="L480" s="4">
        <v>19.951685000000001</v>
      </c>
      <c r="M480" s="4">
        <v>28.700001</v>
      </c>
      <c r="N480" s="4">
        <v>27.700001</v>
      </c>
      <c r="O480" s="4">
        <v>21.43</v>
      </c>
      <c r="P480" s="4">
        <v>42.678595999999999</v>
      </c>
      <c r="Q480" s="4">
        <v>47.860000999999997</v>
      </c>
    </row>
    <row r="481" spans="1:17">
      <c r="A481" s="1">
        <v>44369</v>
      </c>
      <c r="B481" t="s">
        <v>8</v>
      </c>
      <c r="C481" t="s">
        <v>9</v>
      </c>
      <c r="D481" s="2">
        <v>21.469999000000001</v>
      </c>
      <c r="E481" s="2"/>
      <c r="G481" s="1">
        <v>43733</v>
      </c>
      <c r="H481" s="4">
        <v>48.919998</v>
      </c>
      <c r="I481" s="4">
        <v>14.67</v>
      </c>
      <c r="J481" s="4">
        <v>15.29</v>
      </c>
      <c r="K481" s="4">
        <v>42.514285999999998</v>
      </c>
      <c r="L481" s="4">
        <v>19.971616999999998</v>
      </c>
      <c r="M481" s="4">
        <v>28.43</v>
      </c>
      <c r="N481" s="4">
        <v>27.34</v>
      </c>
      <c r="O481" s="4">
        <v>21.200001</v>
      </c>
      <c r="P481" s="4">
        <v>42.215805000000003</v>
      </c>
      <c r="Q481" s="4">
        <v>47.860000999999997</v>
      </c>
    </row>
    <row r="482" spans="1:17">
      <c r="A482" s="1">
        <v>44369</v>
      </c>
      <c r="B482" t="s">
        <v>10</v>
      </c>
      <c r="C482" t="s">
        <v>11</v>
      </c>
      <c r="D482" s="2">
        <v>25.299999</v>
      </c>
      <c r="E482" s="2"/>
      <c r="G482" s="1">
        <v>43732</v>
      </c>
      <c r="H482" s="4">
        <v>49</v>
      </c>
      <c r="I482" s="4">
        <v>14.766666000000001</v>
      </c>
      <c r="J482" s="4">
        <v>15.2</v>
      </c>
      <c r="K482" s="4">
        <v>41.523808000000002</v>
      </c>
      <c r="L482" s="4">
        <v>19.752367</v>
      </c>
      <c r="M482" s="4">
        <v>28.57</v>
      </c>
      <c r="N482" s="4">
        <v>27.27</v>
      </c>
      <c r="O482" s="4">
        <v>21.27</v>
      </c>
      <c r="P482" s="4">
        <v>41.123618999999998</v>
      </c>
      <c r="Q482" s="4">
        <v>46.93</v>
      </c>
    </row>
    <row r="483" spans="1:17">
      <c r="A483" s="1">
        <v>44369</v>
      </c>
      <c r="B483" t="s">
        <v>12</v>
      </c>
      <c r="C483" t="s">
        <v>13</v>
      </c>
      <c r="D483" s="2">
        <v>26.299999</v>
      </c>
      <c r="E483" s="2"/>
      <c r="G483" s="1">
        <v>43731</v>
      </c>
      <c r="H483" s="4">
        <v>49.009998000000003</v>
      </c>
      <c r="I483" s="4">
        <v>14.953333000000001</v>
      </c>
      <c r="J483" s="4">
        <v>15.37</v>
      </c>
      <c r="K483" s="4">
        <v>42.323810999999999</v>
      </c>
      <c r="L483" s="4">
        <v>19.48329</v>
      </c>
      <c r="M483" s="4">
        <v>28.700001</v>
      </c>
      <c r="N483" s="4">
        <v>27.48</v>
      </c>
      <c r="O483" s="4">
        <v>21.389999</v>
      </c>
      <c r="P483" s="4">
        <v>41.651198999999998</v>
      </c>
      <c r="Q483" s="4">
        <v>48.099997999999999</v>
      </c>
    </row>
    <row r="484" spans="1:17">
      <c r="A484" s="1">
        <v>44369</v>
      </c>
      <c r="B484" t="s">
        <v>14</v>
      </c>
      <c r="C484" t="s">
        <v>15</v>
      </c>
      <c r="D484" s="2">
        <v>63</v>
      </c>
      <c r="E484" s="2"/>
      <c r="G484" s="1">
        <v>43728</v>
      </c>
      <c r="H484" s="4">
        <v>50.259998000000003</v>
      </c>
      <c r="I484" s="4">
        <v>15.106666000000001</v>
      </c>
      <c r="J484" s="4">
        <v>15.25</v>
      </c>
      <c r="K484" s="4">
        <v>43.780951999999999</v>
      </c>
      <c r="L484" s="4">
        <v>19.632776</v>
      </c>
      <c r="M484" s="4">
        <v>28.700001</v>
      </c>
      <c r="N484" s="4">
        <v>27</v>
      </c>
      <c r="O484" s="4">
        <v>22.200001</v>
      </c>
      <c r="P484" s="4">
        <v>42.474967999999997</v>
      </c>
      <c r="Q484" s="4">
        <v>48.419998</v>
      </c>
    </row>
    <row r="485" spans="1:17">
      <c r="A485" s="1">
        <v>44369</v>
      </c>
      <c r="B485" t="s">
        <v>16</v>
      </c>
      <c r="C485" t="s">
        <v>17</v>
      </c>
      <c r="D485" s="2">
        <v>95</v>
      </c>
      <c r="E485" s="2"/>
      <c r="G485" s="1">
        <v>43727</v>
      </c>
      <c r="H485" s="4">
        <v>49.75</v>
      </c>
      <c r="I485" s="4">
        <v>14.86</v>
      </c>
      <c r="J485" s="4">
        <v>15.55</v>
      </c>
      <c r="K485" s="4">
        <v>43.685715000000002</v>
      </c>
      <c r="L485" s="4">
        <v>19.602879000000001</v>
      </c>
      <c r="M485" s="4">
        <v>28.17</v>
      </c>
      <c r="N485" s="4">
        <v>27.290001</v>
      </c>
      <c r="O485" s="4">
        <v>22.040001</v>
      </c>
      <c r="P485" s="4">
        <v>42.493481000000003</v>
      </c>
      <c r="Q485" s="4">
        <v>48.32</v>
      </c>
    </row>
    <row r="486" spans="1:17">
      <c r="A486" s="1">
        <v>44369</v>
      </c>
      <c r="B486" t="s">
        <v>18</v>
      </c>
      <c r="C486" t="s">
        <v>19</v>
      </c>
      <c r="D486" s="2">
        <v>35.950001</v>
      </c>
      <c r="E486" s="2"/>
      <c r="G486" s="1">
        <v>43726</v>
      </c>
      <c r="H486" s="4">
        <v>49.299999</v>
      </c>
      <c r="I486" s="4">
        <v>14.973333</v>
      </c>
      <c r="J486" s="4">
        <v>15.53</v>
      </c>
      <c r="K486" s="4">
        <v>42.980953</v>
      </c>
      <c r="L486" s="4">
        <v>19.084654</v>
      </c>
      <c r="M486" s="4">
        <v>27.209999</v>
      </c>
      <c r="N486" s="4">
        <v>27.219999000000001</v>
      </c>
      <c r="O486" s="4">
        <v>21.780000999999999</v>
      </c>
      <c r="P486" s="4">
        <v>42.715617999999999</v>
      </c>
      <c r="Q486" s="4">
        <v>48.400002000000001</v>
      </c>
    </row>
    <row r="487" spans="1:17">
      <c r="A487" s="1">
        <v>44369</v>
      </c>
      <c r="B487" t="s">
        <v>20</v>
      </c>
      <c r="C487" t="s">
        <v>21</v>
      </c>
      <c r="D487" s="2">
        <v>16.989999999999998</v>
      </c>
      <c r="E487" s="2"/>
      <c r="G487" s="1">
        <v>43725</v>
      </c>
      <c r="H487" s="4">
        <v>49.080002</v>
      </c>
      <c r="I487" s="4">
        <v>14.706666</v>
      </c>
      <c r="J487" s="4">
        <v>15.39</v>
      </c>
      <c r="K487" s="4">
        <v>42.380951000000003</v>
      </c>
      <c r="L487" s="4">
        <v>19.084654</v>
      </c>
      <c r="M487" s="4">
        <v>26.959999</v>
      </c>
      <c r="N487" s="4">
        <v>27.690000999999999</v>
      </c>
      <c r="O487" s="4">
        <v>21.85</v>
      </c>
      <c r="P487" s="4">
        <v>42.845202999999998</v>
      </c>
      <c r="Q487" s="4">
        <v>48.900002000000001</v>
      </c>
    </row>
    <row r="488" spans="1:17">
      <c r="A488" s="1">
        <v>44368</v>
      </c>
      <c r="B488" t="s">
        <v>2</v>
      </c>
      <c r="C488" t="s">
        <v>3</v>
      </c>
      <c r="D488" s="2">
        <v>28.950001</v>
      </c>
      <c r="E488" s="2"/>
      <c r="G488" s="1">
        <v>43724</v>
      </c>
      <c r="H488" s="4">
        <v>48.209999000000003</v>
      </c>
      <c r="I488" s="4">
        <v>14.356666000000001</v>
      </c>
      <c r="J488" s="4">
        <v>15.32</v>
      </c>
      <c r="K488" s="4">
        <v>42.133330999999998</v>
      </c>
      <c r="L488" s="4">
        <v>18.616257000000001</v>
      </c>
      <c r="M488" s="4">
        <v>26.33</v>
      </c>
      <c r="N488" s="4">
        <v>28.059999000000001</v>
      </c>
      <c r="O488" s="4">
        <v>21.139999</v>
      </c>
      <c r="P488" s="4">
        <v>42.549014999999997</v>
      </c>
      <c r="Q488" s="4">
        <v>48.59</v>
      </c>
    </row>
    <row r="489" spans="1:17">
      <c r="A489" s="1">
        <v>44368</v>
      </c>
      <c r="B489" t="s">
        <v>4</v>
      </c>
      <c r="C489" t="s">
        <v>5</v>
      </c>
      <c r="D489" s="2">
        <v>22.1</v>
      </c>
      <c r="E489" s="2"/>
      <c r="G489" s="1">
        <v>43721</v>
      </c>
      <c r="H489" s="4">
        <v>48.099997999999999</v>
      </c>
      <c r="I489" s="4">
        <v>14.333333</v>
      </c>
      <c r="J489" s="4">
        <v>15.31</v>
      </c>
      <c r="K489" s="4">
        <v>41.904761999999998</v>
      </c>
      <c r="L489" s="4">
        <v>18.377075000000001</v>
      </c>
      <c r="M489" s="4">
        <v>25.950001</v>
      </c>
      <c r="N489" s="4">
        <v>26.879999000000002</v>
      </c>
      <c r="O489" s="4">
        <v>21.110001</v>
      </c>
      <c r="P489" s="4">
        <v>42.576782000000001</v>
      </c>
      <c r="Q489" s="4">
        <v>49.790000999999997</v>
      </c>
    </row>
    <row r="490" spans="1:17">
      <c r="A490" s="1">
        <v>44368</v>
      </c>
      <c r="B490" t="s">
        <v>6</v>
      </c>
      <c r="C490" t="s">
        <v>7</v>
      </c>
      <c r="D490" s="2">
        <v>110.110001</v>
      </c>
      <c r="E490" s="2"/>
      <c r="G490" s="1">
        <v>43720</v>
      </c>
      <c r="H490" s="4">
        <v>48.700001</v>
      </c>
      <c r="I490" s="4">
        <v>14.826665999999999</v>
      </c>
      <c r="J490" s="4">
        <v>15.28</v>
      </c>
      <c r="K490" s="4">
        <v>43.285713000000001</v>
      </c>
      <c r="L490" s="4">
        <v>18.795642999999998</v>
      </c>
      <c r="M490" s="4">
        <v>26.860001</v>
      </c>
      <c r="N490" s="4">
        <v>27.059999000000001</v>
      </c>
      <c r="O490" s="4">
        <v>21.530000999999999</v>
      </c>
      <c r="P490" s="4">
        <v>42.391666000000001</v>
      </c>
      <c r="Q490" s="4">
        <v>49.689999</v>
      </c>
    </row>
    <row r="491" spans="1:17">
      <c r="A491" s="1">
        <v>44368</v>
      </c>
      <c r="B491" t="s">
        <v>8</v>
      </c>
      <c r="C491" t="s">
        <v>9</v>
      </c>
      <c r="D491" s="2">
        <v>21.65</v>
      </c>
      <c r="E491" s="2"/>
      <c r="G491" s="1">
        <v>43719</v>
      </c>
      <c r="H491" s="4">
        <v>49.459999000000003</v>
      </c>
      <c r="I491" s="4">
        <v>14.843332999999999</v>
      </c>
      <c r="J491" s="4">
        <v>15.22</v>
      </c>
      <c r="K491" s="4">
        <v>43.476188999999998</v>
      </c>
      <c r="L491" s="4">
        <v>18.725881999999999</v>
      </c>
      <c r="M491" s="4">
        <v>27.049999</v>
      </c>
      <c r="N491" s="4">
        <v>26.870000999999998</v>
      </c>
      <c r="O491" s="4">
        <v>21.799999</v>
      </c>
      <c r="P491" s="4">
        <v>42.511992999999997</v>
      </c>
      <c r="Q491" s="4">
        <v>47.950001</v>
      </c>
    </row>
    <row r="492" spans="1:17">
      <c r="A492" s="1">
        <v>44368</v>
      </c>
      <c r="B492" t="s">
        <v>10</v>
      </c>
      <c r="C492" t="s">
        <v>11</v>
      </c>
      <c r="D492" s="2">
        <v>25.99</v>
      </c>
      <c r="E492" s="2"/>
      <c r="G492" s="1">
        <v>43718</v>
      </c>
      <c r="H492" s="4">
        <v>47.810001</v>
      </c>
      <c r="I492" s="4">
        <v>14.633333</v>
      </c>
      <c r="J492" s="4">
        <v>15.09</v>
      </c>
      <c r="K492" s="4">
        <v>42.752380000000002</v>
      </c>
      <c r="L492" s="4">
        <v>17.799054999999999</v>
      </c>
      <c r="M492" s="4">
        <v>26.07</v>
      </c>
      <c r="N492" s="4">
        <v>27.1</v>
      </c>
      <c r="O492" s="4">
        <v>21.1</v>
      </c>
      <c r="P492" s="4">
        <v>41.651198999999998</v>
      </c>
      <c r="Q492" s="4">
        <v>48.240001999999997</v>
      </c>
    </row>
    <row r="493" spans="1:17">
      <c r="A493" s="1">
        <v>44368</v>
      </c>
      <c r="B493" t="s">
        <v>12</v>
      </c>
      <c r="C493" t="s">
        <v>13</v>
      </c>
      <c r="D493" s="2">
        <v>26.15</v>
      </c>
      <c r="E493" s="2"/>
      <c r="G493" s="1">
        <v>43717</v>
      </c>
      <c r="H493" s="4">
        <v>47.93</v>
      </c>
      <c r="I493" s="4">
        <v>14.606666000000001</v>
      </c>
      <c r="J493" s="4">
        <v>15.2</v>
      </c>
      <c r="K493" s="4">
        <v>43.352378999999999</v>
      </c>
      <c r="L493" s="4">
        <v>18.387041</v>
      </c>
      <c r="M493" s="4">
        <v>25.540001</v>
      </c>
      <c r="N493" s="4">
        <v>26.93</v>
      </c>
      <c r="O493" s="4">
        <v>20.74</v>
      </c>
      <c r="P493" s="4">
        <v>41.419803999999999</v>
      </c>
      <c r="Q493" s="4">
        <v>47.889999000000003</v>
      </c>
    </row>
    <row r="494" spans="1:17">
      <c r="A494" s="1">
        <v>44368</v>
      </c>
      <c r="B494" t="s">
        <v>14</v>
      </c>
      <c r="C494" t="s">
        <v>15</v>
      </c>
      <c r="D494" s="2">
        <v>63.220001000000003</v>
      </c>
      <c r="E494" s="2"/>
      <c r="G494" s="1">
        <v>43714</v>
      </c>
      <c r="H494" s="4">
        <v>47.990001999999997</v>
      </c>
      <c r="I494" s="4">
        <v>15.3</v>
      </c>
      <c r="J494" s="4">
        <v>15</v>
      </c>
      <c r="K494" s="4">
        <v>44.599997999999999</v>
      </c>
      <c r="L494" s="4">
        <v>18.686019999999999</v>
      </c>
      <c r="M494" s="4">
        <v>26.299999</v>
      </c>
      <c r="N494" s="4">
        <v>26.52</v>
      </c>
      <c r="O494" s="4">
        <v>21.549999</v>
      </c>
      <c r="P494" s="4">
        <v>42.613807999999999</v>
      </c>
      <c r="Q494" s="4">
        <v>46.450001</v>
      </c>
    </row>
    <row r="495" spans="1:17">
      <c r="A495" s="1">
        <v>44368</v>
      </c>
      <c r="B495" t="s">
        <v>16</v>
      </c>
      <c r="C495" t="s">
        <v>17</v>
      </c>
      <c r="D495" s="2">
        <v>95.93</v>
      </c>
      <c r="E495" s="2"/>
      <c r="G495" s="1">
        <v>43713</v>
      </c>
      <c r="H495" s="4">
        <v>48.43</v>
      </c>
      <c r="I495" s="4">
        <v>15.1</v>
      </c>
      <c r="J495" s="4">
        <v>14.99</v>
      </c>
      <c r="K495" s="4">
        <v>45</v>
      </c>
      <c r="L495" s="4">
        <v>18.915234000000002</v>
      </c>
      <c r="M495" s="4">
        <v>26.57</v>
      </c>
      <c r="N495" s="4">
        <v>26.389999</v>
      </c>
      <c r="O495" s="4">
        <v>21.860001</v>
      </c>
      <c r="P495" s="4">
        <v>43.502364999999998</v>
      </c>
      <c r="Q495" s="4">
        <v>46.52</v>
      </c>
    </row>
    <row r="496" spans="1:17">
      <c r="A496" s="1">
        <v>44368</v>
      </c>
      <c r="B496" t="s">
        <v>18</v>
      </c>
      <c r="C496" t="s">
        <v>19</v>
      </c>
      <c r="D496" s="2">
        <v>36.029998999999997</v>
      </c>
      <c r="E496" s="2"/>
      <c r="G496" s="1">
        <v>43712</v>
      </c>
      <c r="H496" s="4">
        <v>48.09</v>
      </c>
      <c r="I496" s="4">
        <v>14.876666</v>
      </c>
      <c r="J496" s="4">
        <v>15.1</v>
      </c>
      <c r="K496" s="4">
        <v>44.933334000000002</v>
      </c>
      <c r="L496" s="4">
        <v>18.975028999999999</v>
      </c>
      <c r="M496" s="4">
        <v>26.299999</v>
      </c>
      <c r="N496" s="4">
        <v>26.26</v>
      </c>
      <c r="O496" s="4">
        <v>22.1</v>
      </c>
      <c r="P496" s="4">
        <v>43.317248999999997</v>
      </c>
      <c r="Q496" s="4">
        <v>46.52</v>
      </c>
    </row>
    <row r="497" spans="1:17">
      <c r="A497" s="1">
        <v>44368</v>
      </c>
      <c r="B497" t="s">
        <v>20</v>
      </c>
      <c r="C497" t="s">
        <v>21</v>
      </c>
      <c r="D497" s="2">
        <v>17.07</v>
      </c>
      <c r="E497" s="2"/>
      <c r="G497" s="1">
        <v>43711</v>
      </c>
      <c r="H497" s="4">
        <v>47.599997999999999</v>
      </c>
      <c r="I497" s="4">
        <v>14.583333</v>
      </c>
      <c r="J497" s="4">
        <v>14.8</v>
      </c>
      <c r="K497" s="4">
        <v>44.342857000000002</v>
      </c>
      <c r="L497" s="4">
        <v>18.566427000000001</v>
      </c>
      <c r="M497" s="4">
        <v>26.040001</v>
      </c>
      <c r="N497" s="4">
        <v>25.6</v>
      </c>
      <c r="O497" s="4">
        <v>22.139999</v>
      </c>
      <c r="P497" s="4">
        <v>42.715617999999999</v>
      </c>
      <c r="Q497" s="4">
        <v>45.52</v>
      </c>
    </row>
    <row r="498" spans="1:17">
      <c r="A498" s="1">
        <v>44365</v>
      </c>
      <c r="B498" t="s">
        <v>2</v>
      </c>
      <c r="C498" t="s">
        <v>3</v>
      </c>
      <c r="D498" s="2">
        <v>28.32</v>
      </c>
      <c r="E498" s="2"/>
      <c r="G498" s="1">
        <v>43710</v>
      </c>
      <c r="H498" s="4">
        <v>48.200001</v>
      </c>
      <c r="I498" s="4">
        <v>14.646666</v>
      </c>
      <c r="J498" s="4">
        <v>14.97</v>
      </c>
      <c r="K498" s="4">
        <v>44.666663999999997</v>
      </c>
      <c r="L498" s="4">
        <v>18.536529999999999</v>
      </c>
      <c r="M498" s="4">
        <v>26.200001</v>
      </c>
      <c r="N498" s="4">
        <v>25.299999</v>
      </c>
      <c r="O498" s="4">
        <v>22.25</v>
      </c>
      <c r="P498" s="4">
        <v>44.585296999999997</v>
      </c>
      <c r="Q498" s="4">
        <v>46.009998000000003</v>
      </c>
    </row>
    <row r="499" spans="1:17">
      <c r="A499" s="1">
        <v>44365</v>
      </c>
      <c r="B499" t="s">
        <v>4</v>
      </c>
      <c r="C499" t="s">
        <v>5</v>
      </c>
      <c r="D499" s="2">
        <v>21.75</v>
      </c>
      <c r="E499" s="2"/>
      <c r="G499" s="1">
        <v>43707</v>
      </c>
      <c r="H499" s="4">
        <v>49.48</v>
      </c>
      <c r="I499" s="4">
        <v>14.933332999999999</v>
      </c>
      <c r="J499" s="4">
        <v>15.06</v>
      </c>
      <c r="K499" s="4">
        <v>44.799999</v>
      </c>
      <c r="L499" s="4">
        <v>18.666086</v>
      </c>
      <c r="M499" s="4">
        <v>25.99</v>
      </c>
      <c r="N499" s="4">
        <v>25.5</v>
      </c>
      <c r="O499" s="4">
        <v>22.299999</v>
      </c>
      <c r="P499" s="4">
        <v>44.844459999999998</v>
      </c>
      <c r="Q499" s="4">
        <v>45.57</v>
      </c>
    </row>
    <row r="500" spans="1:17">
      <c r="A500" s="1">
        <v>44365</v>
      </c>
      <c r="B500" t="s">
        <v>6</v>
      </c>
      <c r="C500" t="s">
        <v>7</v>
      </c>
      <c r="D500" s="2">
        <v>109.089996</v>
      </c>
      <c r="E500" s="2"/>
    </row>
    <row r="501" spans="1:17">
      <c r="A501" s="1">
        <v>44365</v>
      </c>
      <c r="B501" t="s">
        <v>8</v>
      </c>
      <c r="C501" t="s">
        <v>9</v>
      </c>
      <c r="D501" s="2">
        <v>22.16</v>
      </c>
      <c r="E501" s="2"/>
    </row>
    <row r="502" spans="1:17">
      <c r="A502" s="1">
        <v>44365</v>
      </c>
      <c r="B502" t="s">
        <v>10</v>
      </c>
      <c r="C502" t="s">
        <v>11</v>
      </c>
      <c r="D502" s="2">
        <v>25.76</v>
      </c>
      <c r="E502" s="2"/>
    </row>
    <row r="503" spans="1:17">
      <c r="A503" s="1">
        <v>44365</v>
      </c>
      <c r="B503" t="s">
        <v>12</v>
      </c>
      <c r="C503" t="s">
        <v>13</v>
      </c>
      <c r="D503" s="2">
        <v>25.67</v>
      </c>
      <c r="E503" s="2"/>
    </row>
    <row r="504" spans="1:17">
      <c r="A504" s="1">
        <v>44365</v>
      </c>
      <c r="B504" t="s">
        <v>14</v>
      </c>
      <c r="C504" t="s">
        <v>15</v>
      </c>
      <c r="D504" s="2">
        <v>62.810001</v>
      </c>
      <c r="E504" s="2"/>
    </row>
    <row r="505" spans="1:17">
      <c r="A505" s="1">
        <v>44365</v>
      </c>
      <c r="B505" t="s">
        <v>16</v>
      </c>
      <c r="C505" t="s">
        <v>17</v>
      </c>
      <c r="D505" s="2">
        <v>94.269997000000004</v>
      </c>
      <c r="E505" s="2"/>
    </row>
    <row r="506" spans="1:17">
      <c r="A506" s="1">
        <v>44365</v>
      </c>
      <c r="B506" t="s">
        <v>18</v>
      </c>
      <c r="C506" t="s">
        <v>19</v>
      </c>
      <c r="D506" s="2">
        <v>36</v>
      </c>
      <c r="E506" s="2"/>
    </row>
    <row r="507" spans="1:17">
      <c r="A507" s="1">
        <v>44365</v>
      </c>
      <c r="B507" t="s">
        <v>20</v>
      </c>
      <c r="C507" t="s">
        <v>21</v>
      </c>
      <c r="D507" s="2">
        <v>17.379999000000002</v>
      </c>
      <c r="E507" s="2"/>
    </row>
    <row r="508" spans="1:17">
      <c r="A508" s="1">
        <v>44364</v>
      </c>
      <c r="B508" t="s">
        <v>2</v>
      </c>
      <c r="C508" t="s">
        <v>3</v>
      </c>
      <c r="D508" s="2">
        <v>28.129999000000002</v>
      </c>
      <c r="E508" s="2"/>
    </row>
    <row r="509" spans="1:17">
      <c r="A509" s="1">
        <v>44364</v>
      </c>
      <c r="B509" t="s">
        <v>4</v>
      </c>
      <c r="C509" t="s">
        <v>5</v>
      </c>
      <c r="D509" s="2">
        <v>22.139999</v>
      </c>
      <c r="E509" s="2"/>
    </row>
    <row r="510" spans="1:17">
      <c r="A510" s="1">
        <v>44364</v>
      </c>
      <c r="B510" t="s">
        <v>6</v>
      </c>
      <c r="C510" t="s">
        <v>7</v>
      </c>
      <c r="D510" s="2">
        <v>105.900002</v>
      </c>
      <c r="E510" s="2"/>
    </row>
    <row r="511" spans="1:17">
      <c r="A511" s="1">
        <v>44364</v>
      </c>
      <c r="B511" t="s">
        <v>8</v>
      </c>
      <c r="C511" t="s">
        <v>9</v>
      </c>
      <c r="D511" s="2">
        <v>21.879999000000002</v>
      </c>
      <c r="E511" s="2"/>
    </row>
    <row r="512" spans="1:17">
      <c r="A512" s="1">
        <v>44364</v>
      </c>
      <c r="B512" t="s">
        <v>10</v>
      </c>
      <c r="C512" t="s">
        <v>11</v>
      </c>
      <c r="D512" s="2">
        <v>25.68</v>
      </c>
      <c r="E512" s="2"/>
    </row>
    <row r="513" spans="1:5">
      <c r="A513" s="1">
        <v>44364</v>
      </c>
      <c r="B513" t="s">
        <v>12</v>
      </c>
      <c r="C513" t="s">
        <v>13</v>
      </c>
      <c r="D513" s="2">
        <v>25.25</v>
      </c>
      <c r="E513" s="2"/>
    </row>
    <row r="514" spans="1:5">
      <c r="A514" s="1">
        <v>44364</v>
      </c>
      <c r="B514" t="s">
        <v>14</v>
      </c>
      <c r="C514" t="s">
        <v>15</v>
      </c>
      <c r="D514" s="2">
        <v>62.580002</v>
      </c>
      <c r="E514" s="2"/>
    </row>
    <row r="515" spans="1:5">
      <c r="A515" s="1">
        <v>44364</v>
      </c>
      <c r="B515" t="s">
        <v>16</v>
      </c>
      <c r="C515" t="s">
        <v>17</v>
      </c>
      <c r="D515" s="2">
        <v>92.629997000000003</v>
      </c>
      <c r="E515" s="2"/>
    </row>
    <row r="516" spans="1:5">
      <c r="A516" s="1">
        <v>44364</v>
      </c>
      <c r="B516" t="s">
        <v>18</v>
      </c>
      <c r="C516" t="s">
        <v>19</v>
      </c>
      <c r="D516" s="2">
        <v>36.189999</v>
      </c>
      <c r="E516" s="2"/>
    </row>
    <row r="517" spans="1:5">
      <c r="A517" s="1">
        <v>44364</v>
      </c>
      <c r="B517" t="s">
        <v>20</v>
      </c>
      <c r="C517" t="s">
        <v>21</v>
      </c>
      <c r="D517" s="2">
        <v>17.170000000000002</v>
      </c>
      <c r="E517" s="2"/>
    </row>
    <row r="518" spans="1:5">
      <c r="A518" s="1">
        <v>44363</v>
      </c>
      <c r="B518" t="s">
        <v>2</v>
      </c>
      <c r="C518" t="s">
        <v>3</v>
      </c>
      <c r="D518" s="2">
        <v>29.139999</v>
      </c>
      <c r="E518" s="2"/>
    </row>
    <row r="519" spans="1:5">
      <c r="A519" s="1">
        <v>44363</v>
      </c>
      <c r="B519" t="s">
        <v>4</v>
      </c>
      <c r="C519" t="s">
        <v>5</v>
      </c>
      <c r="D519" s="2">
        <v>22.280000999999999</v>
      </c>
      <c r="E519" s="2"/>
    </row>
    <row r="520" spans="1:5">
      <c r="A520" s="1">
        <v>44363</v>
      </c>
      <c r="B520" t="s">
        <v>6</v>
      </c>
      <c r="C520" t="s">
        <v>7</v>
      </c>
      <c r="D520" s="2">
        <v>108.150002</v>
      </c>
      <c r="E520" s="2"/>
    </row>
    <row r="521" spans="1:5">
      <c r="A521" s="1">
        <v>44363</v>
      </c>
      <c r="B521" t="s">
        <v>8</v>
      </c>
      <c r="C521" t="s">
        <v>9</v>
      </c>
      <c r="D521" s="2">
        <v>22.08</v>
      </c>
      <c r="E521" s="2"/>
    </row>
    <row r="522" spans="1:5">
      <c r="A522" s="1">
        <v>44363</v>
      </c>
      <c r="B522" t="s">
        <v>10</v>
      </c>
      <c r="C522" t="s">
        <v>11</v>
      </c>
      <c r="D522" s="2">
        <v>25.940000999999999</v>
      </c>
      <c r="E522" s="2"/>
    </row>
    <row r="523" spans="1:5">
      <c r="A523" s="1">
        <v>44363</v>
      </c>
      <c r="B523" t="s">
        <v>12</v>
      </c>
      <c r="C523" t="s">
        <v>13</v>
      </c>
      <c r="D523" s="2">
        <v>25.389999</v>
      </c>
      <c r="E523" s="2"/>
    </row>
    <row r="524" spans="1:5">
      <c r="A524" s="1">
        <v>44363</v>
      </c>
      <c r="B524" t="s">
        <v>14</v>
      </c>
      <c r="C524" t="s">
        <v>15</v>
      </c>
      <c r="D524" s="2">
        <v>64.120002999999997</v>
      </c>
      <c r="E524" s="2"/>
    </row>
    <row r="525" spans="1:5">
      <c r="A525" s="1">
        <v>44363</v>
      </c>
      <c r="B525" t="s">
        <v>16</v>
      </c>
      <c r="C525" t="s">
        <v>17</v>
      </c>
      <c r="D525" s="2">
        <v>91.379997000000003</v>
      </c>
      <c r="E525" s="2"/>
    </row>
    <row r="526" spans="1:5">
      <c r="A526" s="1">
        <v>44363</v>
      </c>
      <c r="B526" t="s">
        <v>18</v>
      </c>
      <c r="C526" t="s">
        <v>19</v>
      </c>
      <c r="D526" s="2">
        <v>36.470001000000003</v>
      </c>
      <c r="E526" s="2"/>
    </row>
    <row r="527" spans="1:5">
      <c r="A527" s="1">
        <v>44363</v>
      </c>
      <c r="B527" t="s">
        <v>20</v>
      </c>
      <c r="C527" t="s">
        <v>21</v>
      </c>
      <c r="D527" s="2">
        <v>16.91</v>
      </c>
      <c r="E527" s="2"/>
    </row>
    <row r="528" spans="1:5">
      <c r="A528" s="1">
        <v>44362</v>
      </c>
      <c r="B528" t="s">
        <v>2</v>
      </c>
      <c r="C528" t="s">
        <v>3</v>
      </c>
      <c r="D528" s="2">
        <v>29.030000999999999</v>
      </c>
      <c r="E528" s="2"/>
    </row>
    <row r="529" spans="1:5">
      <c r="A529" s="1">
        <v>44362</v>
      </c>
      <c r="B529" t="s">
        <v>4</v>
      </c>
      <c r="C529" t="s">
        <v>5</v>
      </c>
      <c r="D529" s="2">
        <v>22.74</v>
      </c>
      <c r="E529" s="2"/>
    </row>
    <row r="530" spans="1:5">
      <c r="A530" s="1">
        <v>44362</v>
      </c>
      <c r="B530" t="s">
        <v>6</v>
      </c>
      <c r="C530" t="s">
        <v>7</v>
      </c>
      <c r="D530" s="2">
        <v>111.5</v>
      </c>
      <c r="E530" s="2"/>
    </row>
    <row r="531" spans="1:5">
      <c r="A531" s="1">
        <v>44362</v>
      </c>
      <c r="B531" t="s">
        <v>8</v>
      </c>
      <c r="C531" t="s">
        <v>9</v>
      </c>
      <c r="D531" s="2">
        <v>22.450001</v>
      </c>
      <c r="E531" s="2"/>
    </row>
    <row r="532" spans="1:5">
      <c r="A532" s="1">
        <v>44362</v>
      </c>
      <c r="B532" t="s">
        <v>10</v>
      </c>
      <c r="C532" t="s">
        <v>11</v>
      </c>
      <c r="D532" s="2">
        <v>26.26</v>
      </c>
      <c r="E532" s="2"/>
    </row>
    <row r="533" spans="1:5">
      <c r="A533" s="1">
        <v>44362</v>
      </c>
      <c r="B533" t="s">
        <v>12</v>
      </c>
      <c r="C533" t="s">
        <v>13</v>
      </c>
      <c r="D533" s="2">
        <v>25.6</v>
      </c>
      <c r="E533" s="2"/>
    </row>
    <row r="534" spans="1:5">
      <c r="A534" s="1">
        <v>44362</v>
      </c>
      <c r="B534" t="s">
        <v>14</v>
      </c>
      <c r="C534" t="s">
        <v>15</v>
      </c>
      <c r="D534" s="2">
        <v>64.400002000000001</v>
      </c>
      <c r="E534" s="2"/>
    </row>
    <row r="535" spans="1:5">
      <c r="A535" s="1">
        <v>44362</v>
      </c>
      <c r="B535" t="s">
        <v>16</v>
      </c>
      <c r="C535" t="s">
        <v>17</v>
      </c>
      <c r="D535" s="2">
        <v>91.349997999999999</v>
      </c>
      <c r="E535" s="2"/>
    </row>
    <row r="536" spans="1:5">
      <c r="A536" s="1">
        <v>44362</v>
      </c>
      <c r="B536" t="s">
        <v>18</v>
      </c>
      <c r="C536" t="s">
        <v>19</v>
      </c>
      <c r="D536" s="2">
        <v>35.330002</v>
      </c>
      <c r="E536" s="2"/>
    </row>
    <row r="537" spans="1:5">
      <c r="A537" s="1">
        <v>44362</v>
      </c>
      <c r="B537" t="s">
        <v>20</v>
      </c>
      <c r="C537" t="s">
        <v>21</v>
      </c>
      <c r="D537" s="2">
        <v>16.670000000000002</v>
      </c>
      <c r="E537" s="2"/>
    </row>
    <row r="538" spans="1:5">
      <c r="A538" s="1">
        <v>44361</v>
      </c>
      <c r="B538" t="s">
        <v>2</v>
      </c>
      <c r="C538" t="s">
        <v>3</v>
      </c>
      <c r="D538" s="2">
        <v>28.75</v>
      </c>
      <c r="E538" s="2"/>
    </row>
    <row r="539" spans="1:5">
      <c r="A539" s="1">
        <v>44361</v>
      </c>
      <c r="B539" t="s">
        <v>4</v>
      </c>
      <c r="C539" t="s">
        <v>5</v>
      </c>
      <c r="D539" s="2">
        <v>22.67</v>
      </c>
      <c r="E539" s="2"/>
    </row>
    <row r="540" spans="1:5">
      <c r="A540" s="1">
        <v>44361</v>
      </c>
      <c r="B540" t="s">
        <v>6</v>
      </c>
      <c r="C540" t="s">
        <v>7</v>
      </c>
      <c r="D540" s="2">
        <v>113.720001</v>
      </c>
      <c r="E540" s="2"/>
    </row>
    <row r="541" spans="1:5">
      <c r="A541" s="1">
        <v>44361</v>
      </c>
      <c r="B541" t="s">
        <v>8</v>
      </c>
      <c r="C541" t="s">
        <v>9</v>
      </c>
      <c r="D541" s="2">
        <v>22.6</v>
      </c>
      <c r="E541" s="2"/>
    </row>
    <row r="542" spans="1:5">
      <c r="A542" s="1">
        <v>44361</v>
      </c>
      <c r="B542" t="s">
        <v>10</v>
      </c>
      <c r="C542" t="s">
        <v>11</v>
      </c>
      <c r="D542" s="2">
        <v>26.629999000000002</v>
      </c>
      <c r="E542" s="2"/>
    </row>
    <row r="543" spans="1:5">
      <c r="A543" s="1">
        <v>44361</v>
      </c>
      <c r="B543" t="s">
        <v>12</v>
      </c>
      <c r="C543" t="s">
        <v>13</v>
      </c>
      <c r="D543" s="2">
        <v>25.65</v>
      </c>
      <c r="E543" s="2"/>
    </row>
    <row r="544" spans="1:5">
      <c r="A544" s="1">
        <v>44361</v>
      </c>
      <c r="B544" t="s">
        <v>14</v>
      </c>
      <c r="C544" t="s">
        <v>15</v>
      </c>
      <c r="D544" s="2">
        <v>64.559997999999993</v>
      </c>
      <c r="E544" s="2"/>
    </row>
    <row r="545" spans="1:5">
      <c r="A545" s="1">
        <v>44361</v>
      </c>
      <c r="B545" t="s">
        <v>16</v>
      </c>
      <c r="C545" t="s">
        <v>17</v>
      </c>
      <c r="D545" s="2">
        <v>92.190002000000007</v>
      </c>
      <c r="E545" s="2"/>
    </row>
    <row r="546" spans="1:5">
      <c r="A546" s="1">
        <v>44361</v>
      </c>
      <c r="B546" t="s">
        <v>18</v>
      </c>
      <c r="C546" t="s">
        <v>19</v>
      </c>
      <c r="D546" s="2">
        <v>33.700001</v>
      </c>
      <c r="E546" s="2"/>
    </row>
    <row r="547" spans="1:5">
      <c r="A547" s="1">
        <v>44361</v>
      </c>
      <c r="B547" t="s">
        <v>20</v>
      </c>
      <c r="C547" t="s">
        <v>21</v>
      </c>
      <c r="D547" s="2">
        <v>16.32</v>
      </c>
      <c r="E547" s="2"/>
    </row>
    <row r="548" spans="1:5">
      <c r="A548" s="1">
        <v>44358</v>
      </c>
      <c r="B548" t="s">
        <v>2</v>
      </c>
      <c r="C548" t="s">
        <v>3</v>
      </c>
      <c r="D548" s="2">
        <v>28.57</v>
      </c>
      <c r="E548" s="2"/>
    </row>
    <row r="549" spans="1:5">
      <c r="A549" s="1">
        <v>44358</v>
      </c>
      <c r="B549" t="s">
        <v>4</v>
      </c>
      <c r="C549" t="s">
        <v>5</v>
      </c>
      <c r="D549" s="2">
        <v>22.360001</v>
      </c>
      <c r="E549" s="2"/>
    </row>
    <row r="550" spans="1:5">
      <c r="A550" s="1">
        <v>44358</v>
      </c>
      <c r="B550" t="s">
        <v>6</v>
      </c>
      <c r="C550" t="s">
        <v>7</v>
      </c>
      <c r="D550" s="2">
        <v>114.339996</v>
      </c>
      <c r="E550" s="2"/>
    </row>
    <row r="551" spans="1:5">
      <c r="A551" s="1">
        <v>44358</v>
      </c>
      <c r="B551" t="s">
        <v>8</v>
      </c>
      <c r="C551" t="s">
        <v>9</v>
      </c>
      <c r="D551" s="2">
        <v>22.65</v>
      </c>
      <c r="E551" s="2"/>
    </row>
    <row r="552" spans="1:5">
      <c r="A552" s="1">
        <v>44358</v>
      </c>
      <c r="B552" t="s">
        <v>10</v>
      </c>
      <c r="C552" t="s">
        <v>11</v>
      </c>
      <c r="D552" s="2">
        <v>25.75</v>
      </c>
      <c r="E552" s="2"/>
    </row>
    <row r="553" spans="1:5">
      <c r="A553" s="1">
        <v>44358</v>
      </c>
      <c r="B553" t="s">
        <v>12</v>
      </c>
      <c r="C553" t="s">
        <v>13</v>
      </c>
      <c r="D553" s="2">
        <v>26</v>
      </c>
      <c r="E553" s="2"/>
    </row>
    <row r="554" spans="1:5">
      <c r="A554" s="1">
        <v>44358</v>
      </c>
      <c r="B554" t="s">
        <v>14</v>
      </c>
      <c r="C554" t="s">
        <v>15</v>
      </c>
      <c r="D554" s="2">
        <v>64.040001000000004</v>
      </c>
      <c r="E554" s="2"/>
    </row>
    <row r="555" spans="1:5">
      <c r="A555" s="1">
        <v>44358</v>
      </c>
      <c r="B555" t="s">
        <v>16</v>
      </c>
      <c r="C555" t="s">
        <v>17</v>
      </c>
      <c r="D555" s="2">
        <v>88.199996999999996</v>
      </c>
      <c r="E555" s="2"/>
    </row>
    <row r="556" spans="1:5">
      <c r="A556" s="1">
        <v>44358</v>
      </c>
      <c r="B556" t="s">
        <v>18</v>
      </c>
      <c r="C556" t="s">
        <v>19</v>
      </c>
      <c r="D556" s="2">
        <v>33.869999</v>
      </c>
      <c r="E556" s="2"/>
    </row>
    <row r="557" spans="1:5">
      <c r="A557" s="1">
        <v>44358</v>
      </c>
      <c r="B557" t="s">
        <v>20</v>
      </c>
      <c r="C557" t="s">
        <v>21</v>
      </c>
      <c r="D557" s="2">
        <v>16.129999000000002</v>
      </c>
      <c r="E557" s="2"/>
    </row>
    <row r="558" spans="1:5">
      <c r="A558" s="1">
        <v>44357</v>
      </c>
      <c r="B558" t="s">
        <v>2</v>
      </c>
      <c r="C558" t="s">
        <v>3</v>
      </c>
      <c r="D558" s="2">
        <v>28.68</v>
      </c>
      <c r="E558" s="2"/>
    </row>
    <row r="559" spans="1:5">
      <c r="A559" s="1">
        <v>44357</v>
      </c>
      <c r="B559" t="s">
        <v>4</v>
      </c>
      <c r="C559" t="s">
        <v>5</v>
      </c>
      <c r="D559" s="2">
        <v>22.530000999999999</v>
      </c>
      <c r="E559" s="2"/>
    </row>
    <row r="560" spans="1:5">
      <c r="A560" s="1">
        <v>44357</v>
      </c>
      <c r="B560" t="s">
        <v>6</v>
      </c>
      <c r="C560" t="s">
        <v>7</v>
      </c>
      <c r="D560" s="2">
        <v>111.83000199999999</v>
      </c>
      <c r="E560" s="2"/>
    </row>
    <row r="561" spans="1:5">
      <c r="A561" s="1">
        <v>44357</v>
      </c>
      <c r="B561" t="s">
        <v>8</v>
      </c>
      <c r="C561" t="s">
        <v>9</v>
      </c>
      <c r="D561" s="2">
        <v>23.59</v>
      </c>
      <c r="E561" s="2"/>
    </row>
    <row r="562" spans="1:5">
      <c r="A562" s="1">
        <v>44357</v>
      </c>
      <c r="B562" t="s">
        <v>10</v>
      </c>
      <c r="C562" t="s">
        <v>11</v>
      </c>
      <c r="D562" s="2">
        <v>26.559999000000001</v>
      </c>
      <c r="E562" s="2"/>
    </row>
    <row r="563" spans="1:5">
      <c r="A563" s="1">
        <v>44357</v>
      </c>
      <c r="B563" t="s">
        <v>12</v>
      </c>
      <c r="C563" t="s">
        <v>13</v>
      </c>
      <c r="D563" s="2">
        <v>25.799999</v>
      </c>
      <c r="E563" s="2"/>
    </row>
    <row r="564" spans="1:5">
      <c r="A564" s="1">
        <v>44357</v>
      </c>
      <c r="B564" t="s">
        <v>14</v>
      </c>
      <c r="C564" t="s">
        <v>15</v>
      </c>
      <c r="D564" s="2">
        <v>65.400002000000001</v>
      </c>
      <c r="E564" s="2"/>
    </row>
    <row r="565" spans="1:5">
      <c r="A565" s="1">
        <v>44357</v>
      </c>
      <c r="B565" t="s">
        <v>16</v>
      </c>
      <c r="C565" t="s">
        <v>17</v>
      </c>
      <c r="D565" s="2">
        <v>88.110000999999997</v>
      </c>
      <c r="E565" s="2"/>
    </row>
    <row r="566" spans="1:5">
      <c r="A566" s="1">
        <v>44357</v>
      </c>
      <c r="B566" t="s">
        <v>18</v>
      </c>
      <c r="C566" t="s">
        <v>19</v>
      </c>
      <c r="D566" s="2">
        <v>34.450001</v>
      </c>
      <c r="E566" s="2"/>
    </row>
    <row r="567" spans="1:5">
      <c r="A567" s="1">
        <v>44357</v>
      </c>
      <c r="B567" t="s">
        <v>20</v>
      </c>
      <c r="C567" t="s">
        <v>21</v>
      </c>
      <c r="D567" s="2">
        <v>16</v>
      </c>
      <c r="E567" s="2"/>
    </row>
    <row r="568" spans="1:5">
      <c r="A568" s="1">
        <v>44356</v>
      </c>
      <c r="B568" t="s">
        <v>2</v>
      </c>
      <c r="C568" t="s">
        <v>3</v>
      </c>
      <c r="D568" s="2">
        <v>28.66</v>
      </c>
      <c r="E568" s="2"/>
    </row>
    <row r="569" spans="1:5">
      <c r="A569" s="1">
        <v>44356</v>
      </c>
      <c r="B569" t="s">
        <v>4</v>
      </c>
      <c r="C569" t="s">
        <v>5</v>
      </c>
      <c r="D569" s="2">
        <v>22.299999</v>
      </c>
      <c r="E569" s="2"/>
    </row>
    <row r="570" spans="1:5">
      <c r="A570" s="1">
        <v>44356</v>
      </c>
      <c r="B570" t="s">
        <v>6</v>
      </c>
      <c r="C570" t="s">
        <v>7</v>
      </c>
      <c r="D570" s="2">
        <v>112.199997</v>
      </c>
      <c r="E570" s="2"/>
    </row>
    <row r="571" spans="1:5">
      <c r="A571" s="1">
        <v>44356</v>
      </c>
      <c r="B571" t="s">
        <v>8</v>
      </c>
      <c r="C571" t="s">
        <v>9</v>
      </c>
      <c r="D571" s="2">
        <v>22.85</v>
      </c>
      <c r="E571" s="2"/>
    </row>
    <row r="572" spans="1:5">
      <c r="A572" s="1">
        <v>44356</v>
      </c>
      <c r="B572" t="s">
        <v>10</v>
      </c>
      <c r="C572" t="s">
        <v>11</v>
      </c>
      <c r="D572" s="2">
        <v>26.42</v>
      </c>
      <c r="E572" s="2"/>
    </row>
    <row r="573" spans="1:5">
      <c r="A573" s="1">
        <v>44356</v>
      </c>
      <c r="B573" t="s">
        <v>12</v>
      </c>
      <c r="C573" t="s">
        <v>13</v>
      </c>
      <c r="D573" s="2">
        <v>25.68</v>
      </c>
      <c r="E573" s="2"/>
    </row>
    <row r="574" spans="1:5">
      <c r="A574" s="1">
        <v>44356</v>
      </c>
      <c r="B574" t="s">
        <v>14</v>
      </c>
      <c r="C574" t="s">
        <v>15</v>
      </c>
      <c r="D574" s="2">
        <v>65.540001000000004</v>
      </c>
      <c r="E574" s="2"/>
    </row>
    <row r="575" spans="1:5">
      <c r="A575" s="1">
        <v>44356</v>
      </c>
      <c r="B575" t="s">
        <v>16</v>
      </c>
      <c r="C575" t="s">
        <v>17</v>
      </c>
      <c r="D575" s="2">
        <v>88.360000999999997</v>
      </c>
      <c r="E575" s="2"/>
    </row>
    <row r="576" spans="1:5">
      <c r="A576" s="1">
        <v>44356</v>
      </c>
      <c r="B576" t="s">
        <v>18</v>
      </c>
      <c r="C576" t="s">
        <v>19</v>
      </c>
      <c r="D576" s="2">
        <v>33.900002000000001</v>
      </c>
      <c r="E576" s="2"/>
    </row>
    <row r="577" spans="1:5">
      <c r="A577" s="1">
        <v>44356</v>
      </c>
      <c r="B577" t="s">
        <v>20</v>
      </c>
      <c r="C577" t="s">
        <v>21</v>
      </c>
      <c r="D577" s="2">
        <v>16.399999999999999</v>
      </c>
      <c r="E577" s="2"/>
    </row>
    <row r="578" spans="1:5">
      <c r="A578" s="1">
        <v>44355</v>
      </c>
      <c r="B578" t="s">
        <v>2</v>
      </c>
      <c r="C578" t="s">
        <v>3</v>
      </c>
      <c r="D578" s="2">
        <v>28.66</v>
      </c>
      <c r="E578" s="2"/>
    </row>
    <row r="579" spans="1:5">
      <c r="A579" s="1">
        <v>44355</v>
      </c>
      <c r="B579" t="s">
        <v>4</v>
      </c>
      <c r="C579" t="s">
        <v>5</v>
      </c>
      <c r="D579" s="2">
        <v>22.18</v>
      </c>
      <c r="E579" s="2"/>
    </row>
    <row r="580" spans="1:5">
      <c r="A580" s="1">
        <v>44355</v>
      </c>
      <c r="B580" t="s">
        <v>6</v>
      </c>
      <c r="C580" t="s">
        <v>7</v>
      </c>
      <c r="D580" s="2">
        <v>109.91999800000001</v>
      </c>
      <c r="E580" s="2"/>
    </row>
    <row r="581" spans="1:5">
      <c r="A581" s="1">
        <v>44355</v>
      </c>
      <c r="B581" t="s">
        <v>8</v>
      </c>
      <c r="C581" t="s">
        <v>9</v>
      </c>
      <c r="D581" s="2">
        <v>22.84</v>
      </c>
      <c r="E581" s="2"/>
    </row>
    <row r="582" spans="1:5">
      <c r="A582" s="1">
        <v>44355</v>
      </c>
      <c r="B582" t="s">
        <v>10</v>
      </c>
      <c r="C582" t="s">
        <v>11</v>
      </c>
      <c r="D582" s="2">
        <v>27.18</v>
      </c>
      <c r="E582" s="2"/>
    </row>
    <row r="583" spans="1:5">
      <c r="A583" s="1">
        <v>44355</v>
      </c>
      <c r="B583" t="s">
        <v>12</v>
      </c>
      <c r="C583" t="s">
        <v>13</v>
      </c>
      <c r="D583" s="2">
        <v>25.26</v>
      </c>
      <c r="E583" s="2"/>
    </row>
    <row r="584" spans="1:5">
      <c r="A584" s="1">
        <v>44355</v>
      </c>
      <c r="B584" t="s">
        <v>14</v>
      </c>
      <c r="C584" t="s">
        <v>15</v>
      </c>
      <c r="D584" s="2">
        <v>66.720000999999996</v>
      </c>
      <c r="E584" s="2"/>
    </row>
    <row r="585" spans="1:5">
      <c r="A585" s="1">
        <v>44355</v>
      </c>
      <c r="B585" t="s">
        <v>16</v>
      </c>
      <c r="C585" t="s">
        <v>17</v>
      </c>
      <c r="D585" s="2">
        <v>87.599997999999999</v>
      </c>
      <c r="E585" s="2"/>
    </row>
    <row r="586" spans="1:5">
      <c r="A586" s="1">
        <v>44355</v>
      </c>
      <c r="B586" t="s">
        <v>18</v>
      </c>
      <c r="C586" t="s">
        <v>19</v>
      </c>
      <c r="D586" s="2">
        <v>33.580002</v>
      </c>
      <c r="E586" s="2"/>
    </row>
    <row r="587" spans="1:5">
      <c r="A587" s="1">
        <v>44355</v>
      </c>
      <c r="B587" t="s">
        <v>20</v>
      </c>
      <c r="C587" t="s">
        <v>21</v>
      </c>
      <c r="D587" s="2">
        <v>16.329999999999998</v>
      </c>
      <c r="E587" s="2"/>
    </row>
    <row r="588" spans="1:5">
      <c r="A588" s="1">
        <v>44354</v>
      </c>
      <c r="B588" t="s">
        <v>2</v>
      </c>
      <c r="C588" t="s">
        <v>3</v>
      </c>
      <c r="D588" s="2">
        <v>28.290001</v>
      </c>
      <c r="E588" s="2"/>
    </row>
    <row r="589" spans="1:5">
      <c r="A589" s="1">
        <v>44354</v>
      </c>
      <c r="B589" t="s">
        <v>4</v>
      </c>
      <c r="C589" t="s">
        <v>5</v>
      </c>
      <c r="D589" s="2">
        <v>21.809999000000001</v>
      </c>
      <c r="E589" s="2"/>
    </row>
    <row r="590" spans="1:5">
      <c r="A590" s="1">
        <v>44354</v>
      </c>
      <c r="B590" t="s">
        <v>6</v>
      </c>
      <c r="C590" t="s">
        <v>7</v>
      </c>
      <c r="D590" s="2">
        <v>111.800003</v>
      </c>
      <c r="E590" s="2"/>
    </row>
    <row r="591" spans="1:5">
      <c r="A591" s="1">
        <v>44354</v>
      </c>
      <c r="B591" t="s">
        <v>8</v>
      </c>
      <c r="C591" t="s">
        <v>9</v>
      </c>
      <c r="D591" s="2">
        <v>23.030000999999999</v>
      </c>
      <c r="E591" s="2"/>
    </row>
    <row r="592" spans="1:5">
      <c r="A592" s="1">
        <v>44354</v>
      </c>
      <c r="B592" t="s">
        <v>10</v>
      </c>
      <c r="C592" t="s">
        <v>11</v>
      </c>
      <c r="D592" s="2">
        <v>27.74</v>
      </c>
      <c r="E592" s="2"/>
    </row>
    <row r="593" spans="1:5">
      <c r="A593" s="1">
        <v>44354</v>
      </c>
      <c r="B593" t="s">
        <v>12</v>
      </c>
      <c r="C593" t="s">
        <v>13</v>
      </c>
      <c r="D593" s="2">
        <v>25.99</v>
      </c>
      <c r="E593" s="2"/>
    </row>
    <row r="594" spans="1:5">
      <c r="A594" s="1">
        <v>44354</v>
      </c>
      <c r="B594" t="s">
        <v>14</v>
      </c>
      <c r="C594" t="s">
        <v>15</v>
      </c>
      <c r="D594" s="2">
        <v>67</v>
      </c>
      <c r="E594" s="2"/>
    </row>
    <row r="595" spans="1:5">
      <c r="A595" s="1">
        <v>44354</v>
      </c>
      <c r="B595" t="s">
        <v>16</v>
      </c>
      <c r="C595" t="s">
        <v>17</v>
      </c>
      <c r="D595" s="2">
        <v>85.510002</v>
      </c>
      <c r="E595" s="2"/>
    </row>
    <row r="596" spans="1:5">
      <c r="A596" s="1">
        <v>44354</v>
      </c>
      <c r="B596" t="s">
        <v>18</v>
      </c>
      <c r="C596" t="s">
        <v>19</v>
      </c>
      <c r="D596" s="2">
        <v>33.82</v>
      </c>
      <c r="E596" s="2"/>
    </row>
    <row r="597" spans="1:5">
      <c r="A597" s="1">
        <v>44354</v>
      </c>
      <c r="B597" t="s">
        <v>20</v>
      </c>
      <c r="C597" t="s">
        <v>21</v>
      </c>
      <c r="D597" s="2">
        <v>17.290001</v>
      </c>
      <c r="E597" s="2"/>
    </row>
    <row r="598" spans="1:5">
      <c r="A598" s="1">
        <v>44351</v>
      </c>
      <c r="B598" t="s">
        <v>2</v>
      </c>
      <c r="C598" t="s">
        <v>3</v>
      </c>
      <c r="D598" s="2">
        <v>28.5</v>
      </c>
      <c r="E598" s="2"/>
    </row>
    <row r="599" spans="1:5">
      <c r="A599" s="1">
        <v>44351</v>
      </c>
      <c r="B599" t="s">
        <v>4</v>
      </c>
      <c r="C599" t="s">
        <v>5</v>
      </c>
      <c r="D599" s="2">
        <v>21.15</v>
      </c>
      <c r="E599" s="2"/>
    </row>
    <row r="600" spans="1:5">
      <c r="A600" s="1">
        <v>44351</v>
      </c>
      <c r="B600" t="s">
        <v>6</v>
      </c>
      <c r="C600" t="s">
        <v>7</v>
      </c>
      <c r="D600" s="2">
        <v>112.900002</v>
      </c>
      <c r="E600" s="2"/>
    </row>
    <row r="601" spans="1:5">
      <c r="A601" s="1">
        <v>44351</v>
      </c>
      <c r="B601" t="s">
        <v>8</v>
      </c>
      <c r="C601" t="s">
        <v>9</v>
      </c>
      <c r="D601" s="2">
        <v>22.799999</v>
      </c>
      <c r="E601" s="2"/>
    </row>
    <row r="602" spans="1:5">
      <c r="A602" s="1">
        <v>44351</v>
      </c>
      <c r="B602" t="s">
        <v>10</v>
      </c>
      <c r="C602" t="s">
        <v>11</v>
      </c>
      <c r="D602" s="2">
        <v>27.51</v>
      </c>
      <c r="E602" s="2"/>
    </row>
    <row r="603" spans="1:5">
      <c r="A603" s="1">
        <v>44351</v>
      </c>
      <c r="B603" t="s">
        <v>12</v>
      </c>
      <c r="C603" t="s">
        <v>13</v>
      </c>
      <c r="D603" s="2">
        <v>25.32</v>
      </c>
      <c r="E603" s="2"/>
    </row>
    <row r="604" spans="1:5">
      <c r="A604" s="1">
        <v>44351</v>
      </c>
      <c r="B604" t="s">
        <v>14</v>
      </c>
      <c r="C604" t="s">
        <v>15</v>
      </c>
      <c r="D604" s="2">
        <v>66.650002000000001</v>
      </c>
      <c r="E604" s="2"/>
    </row>
    <row r="605" spans="1:5">
      <c r="A605" s="1">
        <v>44351</v>
      </c>
      <c r="B605" t="s">
        <v>16</v>
      </c>
      <c r="C605" t="s">
        <v>17</v>
      </c>
      <c r="D605" s="2">
        <v>85.800003000000004</v>
      </c>
      <c r="E605" s="2"/>
    </row>
    <row r="606" spans="1:5">
      <c r="A606" s="1">
        <v>44351</v>
      </c>
      <c r="B606" t="s">
        <v>18</v>
      </c>
      <c r="C606" t="s">
        <v>19</v>
      </c>
      <c r="D606" s="2">
        <v>33.729999999999997</v>
      </c>
      <c r="E606" s="2"/>
    </row>
    <row r="607" spans="1:5">
      <c r="A607" s="1">
        <v>44351</v>
      </c>
      <c r="B607" t="s">
        <v>20</v>
      </c>
      <c r="C607" t="s">
        <v>21</v>
      </c>
      <c r="D607" s="2">
        <v>17.239999999999998</v>
      </c>
      <c r="E607" s="2"/>
    </row>
    <row r="608" spans="1:5">
      <c r="A608" s="1">
        <v>44349</v>
      </c>
      <c r="B608" t="s">
        <v>2</v>
      </c>
      <c r="C608" t="s">
        <v>3</v>
      </c>
      <c r="D608" s="2">
        <v>27.870000999999998</v>
      </c>
      <c r="E608" s="2"/>
    </row>
    <row r="609" spans="1:5">
      <c r="A609" s="1">
        <v>44349</v>
      </c>
      <c r="B609" t="s">
        <v>4</v>
      </c>
      <c r="C609" t="s">
        <v>5</v>
      </c>
      <c r="D609" s="2">
        <v>21.32</v>
      </c>
      <c r="E609" s="2"/>
    </row>
    <row r="610" spans="1:5">
      <c r="A610" s="1">
        <v>44349</v>
      </c>
      <c r="B610" t="s">
        <v>6</v>
      </c>
      <c r="C610" t="s">
        <v>7</v>
      </c>
      <c r="D610" s="2">
        <v>114.800003</v>
      </c>
      <c r="E610" s="2"/>
    </row>
    <row r="611" spans="1:5">
      <c r="A611" s="1">
        <v>44349</v>
      </c>
      <c r="B611" t="s">
        <v>8</v>
      </c>
      <c r="C611" t="s">
        <v>9</v>
      </c>
      <c r="D611" s="2">
        <v>22.83</v>
      </c>
      <c r="E611" s="2"/>
    </row>
    <row r="612" spans="1:5">
      <c r="A612" s="1">
        <v>44349</v>
      </c>
      <c r="B612" t="s">
        <v>10</v>
      </c>
      <c r="C612" t="s">
        <v>11</v>
      </c>
      <c r="D612" s="2">
        <v>26.25</v>
      </c>
      <c r="E612" s="2"/>
    </row>
    <row r="613" spans="1:5">
      <c r="A613" s="1">
        <v>44349</v>
      </c>
      <c r="B613" t="s">
        <v>12</v>
      </c>
      <c r="C613" t="s">
        <v>13</v>
      </c>
      <c r="D613" s="2">
        <v>25.33</v>
      </c>
      <c r="E613" s="2"/>
    </row>
    <row r="614" spans="1:5">
      <c r="A614" s="1">
        <v>44349</v>
      </c>
      <c r="B614" t="s">
        <v>14</v>
      </c>
      <c r="C614" t="s">
        <v>15</v>
      </c>
      <c r="D614" s="2">
        <v>64.730002999999996</v>
      </c>
      <c r="E614" s="2"/>
    </row>
    <row r="615" spans="1:5">
      <c r="A615" s="1">
        <v>44349</v>
      </c>
      <c r="B615" t="s">
        <v>16</v>
      </c>
      <c r="C615" t="s">
        <v>17</v>
      </c>
      <c r="D615" s="2">
        <v>87.349997999999999</v>
      </c>
      <c r="E615" s="2"/>
    </row>
    <row r="616" spans="1:5">
      <c r="A616" s="1">
        <v>44349</v>
      </c>
      <c r="B616" t="s">
        <v>18</v>
      </c>
      <c r="C616" t="s">
        <v>19</v>
      </c>
      <c r="D616" s="2">
        <v>33.709999000000003</v>
      </c>
      <c r="E616" s="2"/>
    </row>
    <row r="617" spans="1:5">
      <c r="A617" s="1">
        <v>44349</v>
      </c>
      <c r="B617" t="s">
        <v>20</v>
      </c>
      <c r="C617" t="s">
        <v>21</v>
      </c>
      <c r="D617" s="2">
        <v>17.010000000000002</v>
      </c>
      <c r="E617" s="2"/>
    </row>
    <row r="618" spans="1:5">
      <c r="A618" s="1">
        <v>44348</v>
      </c>
      <c r="B618" t="s">
        <v>2</v>
      </c>
      <c r="C618" t="s">
        <v>3</v>
      </c>
      <c r="D618" s="2">
        <v>27.290001</v>
      </c>
      <c r="E618" s="2"/>
    </row>
    <row r="619" spans="1:5">
      <c r="A619" s="1">
        <v>44348</v>
      </c>
      <c r="B619" t="s">
        <v>4</v>
      </c>
      <c r="C619" t="s">
        <v>5</v>
      </c>
      <c r="D619" s="2">
        <v>21.4</v>
      </c>
      <c r="E619" s="2"/>
    </row>
    <row r="620" spans="1:5">
      <c r="A620" s="1">
        <v>44348</v>
      </c>
      <c r="B620" t="s">
        <v>6</v>
      </c>
      <c r="C620" t="s">
        <v>7</v>
      </c>
      <c r="D620" s="2">
        <v>113.199997</v>
      </c>
      <c r="E620" s="2"/>
    </row>
    <row r="621" spans="1:5">
      <c r="A621" s="1">
        <v>44348</v>
      </c>
      <c r="B621" t="s">
        <v>8</v>
      </c>
      <c r="C621" t="s">
        <v>9</v>
      </c>
      <c r="D621" s="2">
        <v>22.41</v>
      </c>
      <c r="E621" s="2"/>
    </row>
    <row r="622" spans="1:5">
      <c r="A622" s="1">
        <v>44348</v>
      </c>
      <c r="B622" t="s">
        <v>10</v>
      </c>
      <c r="C622" t="s">
        <v>11</v>
      </c>
      <c r="D622" s="2">
        <v>25.959999</v>
      </c>
      <c r="E622" s="2"/>
    </row>
    <row r="623" spans="1:5">
      <c r="A623" s="1">
        <v>44348</v>
      </c>
      <c r="B623" t="s">
        <v>12</v>
      </c>
      <c r="C623" t="s">
        <v>13</v>
      </c>
      <c r="D623" s="2">
        <v>25.790001</v>
      </c>
      <c r="E623" s="2"/>
    </row>
    <row r="624" spans="1:5">
      <c r="A624" s="1">
        <v>44348</v>
      </c>
      <c r="B624" t="s">
        <v>14</v>
      </c>
      <c r="C624" t="s">
        <v>15</v>
      </c>
      <c r="D624" s="2">
        <v>64.160004000000001</v>
      </c>
      <c r="E624" s="2"/>
    </row>
    <row r="625" spans="1:5">
      <c r="A625" s="1">
        <v>44348</v>
      </c>
      <c r="B625" t="s">
        <v>16</v>
      </c>
      <c r="C625" t="s">
        <v>17</v>
      </c>
      <c r="D625" s="2">
        <v>88.300003000000004</v>
      </c>
      <c r="E625" s="2"/>
    </row>
    <row r="626" spans="1:5">
      <c r="A626" s="1">
        <v>44348</v>
      </c>
      <c r="B626" t="s">
        <v>18</v>
      </c>
      <c r="C626" t="s">
        <v>19</v>
      </c>
      <c r="D626" s="2">
        <v>34.959999000000003</v>
      </c>
      <c r="E626" s="2"/>
    </row>
    <row r="627" spans="1:5">
      <c r="A627" s="1">
        <v>44348</v>
      </c>
      <c r="B627" t="s">
        <v>20</v>
      </c>
      <c r="C627" t="s">
        <v>21</v>
      </c>
      <c r="D627" s="2">
        <v>17.700001</v>
      </c>
      <c r="E627" s="2"/>
    </row>
    <row r="628" spans="1:5">
      <c r="A628" s="1">
        <v>44347</v>
      </c>
      <c r="B628" t="s">
        <v>2</v>
      </c>
      <c r="C628" t="s">
        <v>3</v>
      </c>
      <c r="D628" s="2">
        <v>26.870000999999998</v>
      </c>
      <c r="E628" s="2"/>
    </row>
    <row r="629" spans="1:5">
      <c r="A629" s="1">
        <v>44347</v>
      </c>
      <c r="B629" t="s">
        <v>4</v>
      </c>
      <c r="C629" t="s">
        <v>5</v>
      </c>
      <c r="D629" s="2">
        <v>19.889999</v>
      </c>
      <c r="E629" s="2"/>
    </row>
    <row r="630" spans="1:5">
      <c r="A630" s="1">
        <v>44347</v>
      </c>
      <c r="B630" t="s">
        <v>6</v>
      </c>
      <c r="C630" t="s">
        <v>7</v>
      </c>
      <c r="D630" s="2">
        <v>114.779999</v>
      </c>
      <c r="E630" s="2"/>
    </row>
    <row r="631" spans="1:5">
      <c r="A631" s="1">
        <v>44347</v>
      </c>
      <c r="B631" t="s">
        <v>8</v>
      </c>
      <c r="C631" t="s">
        <v>9</v>
      </c>
      <c r="D631" s="2">
        <v>22.4</v>
      </c>
      <c r="E631" s="2"/>
    </row>
    <row r="632" spans="1:5">
      <c r="A632" s="1">
        <v>44347</v>
      </c>
      <c r="B632" t="s">
        <v>10</v>
      </c>
      <c r="C632" t="s">
        <v>11</v>
      </c>
      <c r="D632" s="2">
        <v>25.66</v>
      </c>
      <c r="E632" s="2"/>
    </row>
    <row r="633" spans="1:5">
      <c r="A633" s="1">
        <v>44347</v>
      </c>
      <c r="B633" t="s">
        <v>12</v>
      </c>
      <c r="C633" t="s">
        <v>13</v>
      </c>
      <c r="D633" s="2">
        <v>26.35</v>
      </c>
      <c r="E633" s="2"/>
    </row>
    <row r="634" spans="1:5">
      <c r="A634" s="1">
        <v>44347</v>
      </c>
      <c r="B634" t="s">
        <v>14</v>
      </c>
      <c r="C634" t="s">
        <v>15</v>
      </c>
      <c r="D634" s="2">
        <v>62.650002000000001</v>
      </c>
      <c r="E634" s="2"/>
    </row>
    <row r="635" spans="1:5">
      <c r="A635" s="1">
        <v>44347</v>
      </c>
      <c r="B635" t="s">
        <v>16</v>
      </c>
      <c r="C635" t="s">
        <v>17</v>
      </c>
      <c r="D635" s="2">
        <v>88.629997000000003</v>
      </c>
      <c r="E635" s="2"/>
    </row>
    <row r="636" spans="1:5">
      <c r="A636" s="1">
        <v>44347</v>
      </c>
      <c r="B636" t="s">
        <v>18</v>
      </c>
      <c r="C636" t="s">
        <v>19</v>
      </c>
      <c r="D636" s="2">
        <v>34.700001</v>
      </c>
      <c r="E636" s="2"/>
    </row>
    <row r="637" spans="1:5">
      <c r="A637" s="1">
        <v>44347</v>
      </c>
      <c r="B637" t="s">
        <v>20</v>
      </c>
      <c r="C637" t="s">
        <v>21</v>
      </c>
      <c r="D637" s="2">
        <v>17.540001</v>
      </c>
      <c r="E637" s="2"/>
    </row>
    <row r="638" spans="1:5">
      <c r="A638" s="1">
        <v>44344</v>
      </c>
      <c r="B638" t="s">
        <v>2</v>
      </c>
      <c r="C638" t="s">
        <v>3</v>
      </c>
      <c r="D638" s="2">
        <v>26.99</v>
      </c>
      <c r="E638" s="2"/>
    </row>
    <row r="639" spans="1:5">
      <c r="A639" s="1">
        <v>44344</v>
      </c>
      <c r="B639" t="s">
        <v>4</v>
      </c>
      <c r="C639" t="s">
        <v>5</v>
      </c>
      <c r="D639" s="2">
        <v>20.049999</v>
      </c>
      <c r="E639" s="2"/>
    </row>
    <row r="640" spans="1:5">
      <c r="A640" s="1">
        <v>44344</v>
      </c>
      <c r="B640" t="s">
        <v>6</v>
      </c>
      <c r="C640" t="s">
        <v>7</v>
      </c>
      <c r="D640" s="2">
        <v>111.589996</v>
      </c>
      <c r="E640" s="2"/>
    </row>
    <row r="641" spans="1:5">
      <c r="A641" s="1">
        <v>44344</v>
      </c>
      <c r="B641" t="s">
        <v>8</v>
      </c>
      <c r="C641" t="s">
        <v>9</v>
      </c>
      <c r="D641" s="2">
        <v>21.91</v>
      </c>
      <c r="E641" s="2"/>
    </row>
    <row r="642" spans="1:5">
      <c r="A642" s="1">
        <v>44344</v>
      </c>
      <c r="B642" t="s">
        <v>10</v>
      </c>
      <c r="C642" t="s">
        <v>11</v>
      </c>
      <c r="D642" s="2">
        <v>25.59</v>
      </c>
      <c r="E642" s="2"/>
    </row>
    <row r="643" spans="1:5">
      <c r="A643" s="1">
        <v>44344</v>
      </c>
      <c r="B643" t="s">
        <v>12</v>
      </c>
      <c r="C643" t="s">
        <v>13</v>
      </c>
      <c r="D643" s="2">
        <v>26.190000999999999</v>
      </c>
      <c r="E643" s="2"/>
    </row>
    <row r="644" spans="1:5">
      <c r="A644" s="1">
        <v>44344</v>
      </c>
      <c r="B644" t="s">
        <v>14</v>
      </c>
      <c r="C644" t="s">
        <v>15</v>
      </c>
      <c r="D644" s="2">
        <v>61.939999</v>
      </c>
      <c r="E644" s="2"/>
    </row>
    <row r="645" spans="1:5">
      <c r="A645" s="1">
        <v>44344</v>
      </c>
      <c r="B645" t="s">
        <v>16</v>
      </c>
      <c r="C645" t="s">
        <v>17</v>
      </c>
      <c r="D645" s="2">
        <v>89.029999000000004</v>
      </c>
      <c r="E645" s="2"/>
    </row>
    <row r="646" spans="1:5">
      <c r="A646" s="1">
        <v>44344</v>
      </c>
      <c r="B646" t="s">
        <v>18</v>
      </c>
      <c r="C646" t="s">
        <v>19</v>
      </c>
      <c r="D646" s="2">
        <v>34.68</v>
      </c>
      <c r="E646" s="2"/>
    </row>
    <row r="647" spans="1:5">
      <c r="A647" s="1">
        <v>44344</v>
      </c>
      <c r="B647" t="s">
        <v>20</v>
      </c>
      <c r="C647" t="s">
        <v>21</v>
      </c>
      <c r="D647" s="2">
        <v>17.48</v>
      </c>
      <c r="E647" s="2"/>
    </row>
    <row r="648" spans="1:5">
      <c r="A648" s="1">
        <v>44343</v>
      </c>
      <c r="B648" t="s">
        <v>2</v>
      </c>
      <c r="C648" t="s">
        <v>3</v>
      </c>
      <c r="D648" s="2">
        <v>25.91</v>
      </c>
      <c r="E648" s="2"/>
    </row>
    <row r="649" spans="1:5">
      <c r="A649" s="1">
        <v>44343</v>
      </c>
      <c r="B649" t="s">
        <v>4</v>
      </c>
      <c r="C649" t="s">
        <v>5</v>
      </c>
      <c r="D649" s="2">
        <v>19.379999000000002</v>
      </c>
      <c r="E649" s="2"/>
    </row>
    <row r="650" spans="1:5">
      <c r="A650" s="1">
        <v>44343</v>
      </c>
      <c r="B650" t="s">
        <v>6</v>
      </c>
      <c r="C650" t="s">
        <v>7</v>
      </c>
      <c r="D650" s="2">
        <v>110.989998</v>
      </c>
      <c r="E650" s="2"/>
    </row>
    <row r="651" spans="1:5">
      <c r="A651" s="1">
        <v>44343</v>
      </c>
      <c r="B651" t="s">
        <v>8</v>
      </c>
      <c r="C651" t="s">
        <v>9</v>
      </c>
      <c r="D651" s="2">
        <v>21.65</v>
      </c>
      <c r="E651" s="2"/>
    </row>
    <row r="652" spans="1:5">
      <c r="A652" s="1">
        <v>44343</v>
      </c>
      <c r="B652" t="s">
        <v>10</v>
      </c>
      <c r="C652" t="s">
        <v>11</v>
      </c>
      <c r="D652" s="2">
        <v>25.379999000000002</v>
      </c>
      <c r="E652" s="2"/>
    </row>
    <row r="653" spans="1:5">
      <c r="A653" s="1">
        <v>44343</v>
      </c>
      <c r="B653" t="s">
        <v>12</v>
      </c>
      <c r="C653" t="s">
        <v>13</v>
      </c>
      <c r="D653" s="2">
        <v>26.780000999999999</v>
      </c>
      <c r="E653" s="2"/>
    </row>
    <row r="654" spans="1:5">
      <c r="A654" s="1">
        <v>44343</v>
      </c>
      <c r="B654" t="s">
        <v>14</v>
      </c>
      <c r="C654" t="s">
        <v>15</v>
      </c>
      <c r="D654" s="2">
        <v>61.740001999999997</v>
      </c>
      <c r="E654" s="2"/>
    </row>
    <row r="655" spans="1:5">
      <c r="A655" s="1">
        <v>44343</v>
      </c>
      <c r="B655" t="s">
        <v>16</v>
      </c>
      <c r="C655" t="s">
        <v>17</v>
      </c>
      <c r="D655" s="2">
        <v>87.510002</v>
      </c>
      <c r="E655" s="2"/>
    </row>
    <row r="656" spans="1:5">
      <c r="A656" s="1">
        <v>44343</v>
      </c>
      <c r="B656" t="s">
        <v>18</v>
      </c>
      <c r="C656" t="s">
        <v>19</v>
      </c>
      <c r="D656" s="2">
        <v>33.900002000000001</v>
      </c>
      <c r="E656" s="2"/>
    </row>
    <row r="657" spans="1:5">
      <c r="A657" s="1">
        <v>44343</v>
      </c>
      <c r="B657" t="s">
        <v>20</v>
      </c>
      <c r="C657" t="s">
        <v>21</v>
      </c>
      <c r="D657" s="2">
        <v>16.98</v>
      </c>
      <c r="E657" s="2"/>
    </row>
    <row r="658" spans="1:5">
      <c r="A658" s="1">
        <v>44342</v>
      </c>
      <c r="B658" t="s">
        <v>2</v>
      </c>
      <c r="C658" t="s">
        <v>3</v>
      </c>
      <c r="D658" s="2">
        <v>26.09</v>
      </c>
      <c r="E658" s="2"/>
    </row>
    <row r="659" spans="1:5">
      <c r="A659" s="1">
        <v>44342</v>
      </c>
      <c r="B659" t="s">
        <v>4</v>
      </c>
      <c r="C659" t="s">
        <v>5</v>
      </c>
      <c r="D659" s="2">
        <v>19.299999</v>
      </c>
      <c r="E659" s="2"/>
    </row>
    <row r="660" spans="1:5">
      <c r="A660" s="1">
        <v>44342</v>
      </c>
      <c r="B660" t="s">
        <v>6</v>
      </c>
      <c r="C660" t="s">
        <v>7</v>
      </c>
      <c r="D660" s="2">
        <v>110.199997</v>
      </c>
      <c r="E660" s="2"/>
    </row>
    <row r="661" spans="1:5">
      <c r="A661" s="1">
        <v>44342</v>
      </c>
      <c r="B661" t="s">
        <v>8</v>
      </c>
      <c r="C661" t="s">
        <v>9</v>
      </c>
      <c r="D661" s="2">
        <v>21.5</v>
      </c>
      <c r="E661" s="2"/>
    </row>
    <row r="662" spans="1:5">
      <c r="A662" s="1">
        <v>44342</v>
      </c>
      <c r="B662" t="s">
        <v>10</v>
      </c>
      <c r="C662" t="s">
        <v>11</v>
      </c>
      <c r="D662" s="2">
        <v>25.219999000000001</v>
      </c>
      <c r="E662" s="2"/>
    </row>
    <row r="663" spans="1:5">
      <c r="A663" s="1">
        <v>44342</v>
      </c>
      <c r="B663" t="s">
        <v>12</v>
      </c>
      <c r="C663" t="s">
        <v>13</v>
      </c>
      <c r="D663" s="2">
        <v>25.959999</v>
      </c>
      <c r="E663" s="2"/>
    </row>
    <row r="664" spans="1:5">
      <c r="A664" s="1">
        <v>44342</v>
      </c>
      <c r="B664" t="s">
        <v>14</v>
      </c>
      <c r="C664" t="s">
        <v>15</v>
      </c>
      <c r="D664" s="2">
        <v>63.400002000000001</v>
      </c>
      <c r="E664" s="2"/>
    </row>
    <row r="665" spans="1:5">
      <c r="A665" s="1">
        <v>44342</v>
      </c>
      <c r="B665" t="s">
        <v>16</v>
      </c>
      <c r="C665" t="s">
        <v>17</v>
      </c>
      <c r="D665" s="2">
        <v>86.099997999999999</v>
      </c>
      <c r="E665" s="2"/>
    </row>
    <row r="666" spans="1:5">
      <c r="A666" s="1">
        <v>44342</v>
      </c>
      <c r="B666" t="s">
        <v>18</v>
      </c>
      <c r="C666" t="s">
        <v>19</v>
      </c>
      <c r="D666" s="2">
        <v>32.799999</v>
      </c>
      <c r="E666" s="2"/>
    </row>
    <row r="667" spans="1:5">
      <c r="A667" s="1">
        <v>44342</v>
      </c>
      <c r="B667" t="s">
        <v>20</v>
      </c>
      <c r="C667" t="s">
        <v>21</v>
      </c>
      <c r="D667" s="2">
        <v>17.100000000000001</v>
      </c>
      <c r="E667" s="2"/>
    </row>
    <row r="668" spans="1:5">
      <c r="A668" s="1">
        <v>44341</v>
      </c>
      <c r="B668" t="s">
        <v>2</v>
      </c>
      <c r="C668" t="s">
        <v>3</v>
      </c>
      <c r="D668" s="2">
        <v>25.84</v>
      </c>
      <c r="E668" s="2"/>
    </row>
    <row r="669" spans="1:5">
      <c r="A669" s="1">
        <v>44341</v>
      </c>
      <c r="B669" t="s">
        <v>4</v>
      </c>
      <c r="C669" t="s">
        <v>5</v>
      </c>
      <c r="D669" s="2">
        <v>19.700001</v>
      </c>
      <c r="E669" s="2"/>
    </row>
    <row r="670" spans="1:5">
      <c r="A670" s="1">
        <v>44341</v>
      </c>
      <c r="B670" t="s">
        <v>6</v>
      </c>
      <c r="C670" t="s">
        <v>7</v>
      </c>
      <c r="D670" s="2">
        <v>107.050003</v>
      </c>
      <c r="E670" s="2"/>
    </row>
    <row r="671" spans="1:5">
      <c r="A671" s="1">
        <v>44341</v>
      </c>
      <c r="B671" t="s">
        <v>8</v>
      </c>
      <c r="C671" t="s">
        <v>9</v>
      </c>
      <c r="D671" s="2">
        <v>21.42</v>
      </c>
      <c r="E671" s="2"/>
    </row>
    <row r="672" spans="1:5">
      <c r="A672" s="1">
        <v>44341</v>
      </c>
      <c r="B672" t="s">
        <v>10</v>
      </c>
      <c r="C672" t="s">
        <v>11</v>
      </c>
      <c r="D672" s="2">
        <v>24.98</v>
      </c>
      <c r="E672" s="2"/>
    </row>
    <row r="673" spans="1:5">
      <c r="A673" s="1">
        <v>44341</v>
      </c>
      <c r="B673" t="s">
        <v>12</v>
      </c>
      <c r="C673" t="s">
        <v>13</v>
      </c>
      <c r="D673" s="2">
        <v>25.98</v>
      </c>
      <c r="E673" s="2"/>
    </row>
    <row r="674" spans="1:5">
      <c r="A674" s="1">
        <v>44341</v>
      </c>
      <c r="B674" t="s">
        <v>14</v>
      </c>
      <c r="C674" t="s">
        <v>15</v>
      </c>
      <c r="D674" s="2">
        <v>63.200001</v>
      </c>
      <c r="E674" s="2"/>
    </row>
    <row r="675" spans="1:5">
      <c r="A675" s="1">
        <v>44341</v>
      </c>
      <c r="B675" t="s">
        <v>16</v>
      </c>
      <c r="C675" t="s">
        <v>17</v>
      </c>
      <c r="D675" s="2">
        <v>85.82</v>
      </c>
      <c r="E675" s="2"/>
    </row>
    <row r="676" spans="1:5">
      <c r="A676" s="1">
        <v>44341</v>
      </c>
      <c r="B676" t="s">
        <v>18</v>
      </c>
      <c r="C676" t="s">
        <v>19</v>
      </c>
      <c r="D676" s="2">
        <v>32.090000000000003</v>
      </c>
      <c r="E676" s="2"/>
    </row>
    <row r="677" spans="1:5">
      <c r="A677" s="1">
        <v>44341</v>
      </c>
      <c r="B677" t="s">
        <v>20</v>
      </c>
      <c r="C677" t="s">
        <v>21</v>
      </c>
      <c r="D677" s="2">
        <v>17</v>
      </c>
      <c r="E677" s="2"/>
    </row>
    <row r="678" spans="1:5">
      <c r="A678" s="1">
        <v>44340</v>
      </c>
      <c r="B678" t="s">
        <v>2</v>
      </c>
      <c r="C678" t="s">
        <v>3</v>
      </c>
      <c r="D678" s="2">
        <v>26.389999</v>
      </c>
      <c r="E678" s="2"/>
    </row>
    <row r="679" spans="1:5">
      <c r="A679" s="1">
        <v>44340</v>
      </c>
      <c r="B679" t="s">
        <v>4</v>
      </c>
      <c r="C679" t="s">
        <v>5</v>
      </c>
      <c r="D679" s="2">
        <v>19.48</v>
      </c>
      <c r="E679" s="2"/>
    </row>
    <row r="680" spans="1:5">
      <c r="A680" s="1">
        <v>44340</v>
      </c>
      <c r="B680" t="s">
        <v>6</v>
      </c>
      <c r="C680" t="s">
        <v>7</v>
      </c>
      <c r="D680" s="2">
        <v>109.779999</v>
      </c>
      <c r="E680" s="2"/>
    </row>
    <row r="681" spans="1:5">
      <c r="A681" s="1">
        <v>44340</v>
      </c>
      <c r="B681" t="s">
        <v>8</v>
      </c>
      <c r="C681" t="s">
        <v>9</v>
      </c>
      <c r="D681" s="2">
        <v>21.700001</v>
      </c>
      <c r="E681" s="2"/>
    </row>
    <row r="682" spans="1:5">
      <c r="A682" s="1">
        <v>44340</v>
      </c>
      <c r="B682" t="s">
        <v>10</v>
      </c>
      <c r="C682" t="s">
        <v>11</v>
      </c>
      <c r="D682" s="2">
        <v>24.620000999999998</v>
      </c>
      <c r="E682" s="2"/>
    </row>
    <row r="683" spans="1:5">
      <c r="A683" s="1">
        <v>44340</v>
      </c>
      <c r="B683" t="s">
        <v>12</v>
      </c>
      <c r="C683" t="s">
        <v>13</v>
      </c>
      <c r="D683" s="2">
        <v>26.07</v>
      </c>
      <c r="E683" s="2"/>
    </row>
    <row r="684" spans="1:5">
      <c r="A684" s="1">
        <v>44340</v>
      </c>
      <c r="B684" t="s">
        <v>14</v>
      </c>
      <c r="C684" t="s">
        <v>15</v>
      </c>
      <c r="D684" s="2">
        <v>64.25</v>
      </c>
      <c r="E684" s="2"/>
    </row>
    <row r="685" spans="1:5">
      <c r="A685" s="1">
        <v>44340</v>
      </c>
      <c r="B685" t="s">
        <v>16</v>
      </c>
      <c r="C685" t="s">
        <v>17</v>
      </c>
      <c r="D685" s="2">
        <v>85.760002</v>
      </c>
      <c r="E685" s="2"/>
    </row>
    <row r="686" spans="1:5">
      <c r="A686" s="1">
        <v>44340</v>
      </c>
      <c r="B686" t="s">
        <v>18</v>
      </c>
      <c r="C686" t="s">
        <v>19</v>
      </c>
      <c r="D686" s="2">
        <v>32</v>
      </c>
      <c r="E686" s="2"/>
    </row>
    <row r="687" spans="1:5">
      <c r="A687" s="1">
        <v>44340</v>
      </c>
      <c r="B687" t="s">
        <v>20</v>
      </c>
      <c r="C687" t="s">
        <v>21</v>
      </c>
      <c r="D687" s="2">
        <v>17.450001</v>
      </c>
      <c r="E687" s="2"/>
    </row>
    <row r="688" spans="1:5">
      <c r="A688" s="1">
        <v>44337</v>
      </c>
      <c r="B688" t="s">
        <v>2</v>
      </c>
      <c r="C688" t="s">
        <v>3</v>
      </c>
      <c r="D688" s="2">
        <v>25.950001</v>
      </c>
      <c r="E688" s="2"/>
    </row>
    <row r="689" spans="1:5">
      <c r="A689" s="1">
        <v>44337</v>
      </c>
      <c r="B689" t="s">
        <v>4</v>
      </c>
      <c r="C689" t="s">
        <v>5</v>
      </c>
      <c r="D689" s="2">
        <v>18.459999</v>
      </c>
      <c r="E689" s="2"/>
    </row>
    <row r="690" spans="1:5">
      <c r="A690" s="1">
        <v>44337</v>
      </c>
      <c r="B690" t="s">
        <v>6</v>
      </c>
      <c r="C690" t="s">
        <v>7</v>
      </c>
      <c r="D690" s="2">
        <v>109.400002</v>
      </c>
      <c r="E690" s="2"/>
    </row>
    <row r="691" spans="1:5">
      <c r="A691" s="1">
        <v>44337</v>
      </c>
      <c r="B691" t="s">
        <v>8</v>
      </c>
      <c r="C691" t="s">
        <v>9</v>
      </c>
      <c r="D691" s="2">
        <v>21.200001</v>
      </c>
      <c r="E691" s="2"/>
    </row>
    <row r="692" spans="1:5">
      <c r="A692" s="1">
        <v>44337</v>
      </c>
      <c r="B692" t="s">
        <v>10</v>
      </c>
      <c r="C692" t="s">
        <v>11</v>
      </c>
      <c r="D692" s="2">
        <v>24.52</v>
      </c>
      <c r="E692" s="2"/>
    </row>
    <row r="693" spans="1:5">
      <c r="A693" s="1">
        <v>44337</v>
      </c>
      <c r="B693" t="s">
        <v>12</v>
      </c>
      <c r="C693" t="s">
        <v>13</v>
      </c>
      <c r="D693" s="2">
        <v>26</v>
      </c>
      <c r="E693" s="2"/>
    </row>
    <row r="694" spans="1:5">
      <c r="A694" s="1">
        <v>44337</v>
      </c>
      <c r="B694" t="s">
        <v>14</v>
      </c>
      <c r="C694" t="s">
        <v>15</v>
      </c>
      <c r="D694" s="2">
        <v>62.880001</v>
      </c>
      <c r="E694" s="2"/>
    </row>
    <row r="695" spans="1:5">
      <c r="A695" s="1">
        <v>44337</v>
      </c>
      <c r="B695" t="s">
        <v>16</v>
      </c>
      <c r="C695" t="s">
        <v>17</v>
      </c>
      <c r="D695" s="2">
        <v>84.839995999999999</v>
      </c>
      <c r="E695" s="2"/>
    </row>
    <row r="696" spans="1:5">
      <c r="A696" s="1">
        <v>44337</v>
      </c>
      <c r="B696" t="s">
        <v>18</v>
      </c>
      <c r="C696" t="s">
        <v>19</v>
      </c>
      <c r="D696" s="2">
        <v>31.629999000000002</v>
      </c>
      <c r="E696" s="2"/>
    </row>
    <row r="697" spans="1:5">
      <c r="A697" s="1">
        <v>44337</v>
      </c>
      <c r="B697" t="s">
        <v>20</v>
      </c>
      <c r="C697" t="s">
        <v>21</v>
      </c>
      <c r="D697" s="2">
        <v>17.350000000000001</v>
      </c>
      <c r="E697" s="2"/>
    </row>
    <row r="698" spans="1:5">
      <c r="A698" s="1">
        <v>44336</v>
      </c>
      <c r="B698" t="s">
        <v>2</v>
      </c>
      <c r="C698" t="s">
        <v>3</v>
      </c>
      <c r="D698" s="2">
        <v>25.93</v>
      </c>
      <c r="E698" s="2"/>
    </row>
    <row r="699" spans="1:5">
      <c r="A699" s="1">
        <v>44336</v>
      </c>
      <c r="B699" t="s">
        <v>4</v>
      </c>
      <c r="C699" t="s">
        <v>5</v>
      </c>
      <c r="D699" s="2">
        <v>18.82</v>
      </c>
      <c r="E699" s="2"/>
    </row>
    <row r="700" spans="1:5">
      <c r="A700" s="1">
        <v>44336</v>
      </c>
      <c r="B700" t="s">
        <v>6</v>
      </c>
      <c r="C700" t="s">
        <v>7</v>
      </c>
      <c r="D700" s="2">
        <v>111.110001</v>
      </c>
      <c r="E700" s="2"/>
    </row>
    <row r="701" spans="1:5">
      <c r="A701" s="1">
        <v>44336</v>
      </c>
      <c r="B701" t="s">
        <v>8</v>
      </c>
      <c r="C701" t="s">
        <v>9</v>
      </c>
      <c r="D701" s="2">
        <v>20.68</v>
      </c>
      <c r="E701" s="2"/>
    </row>
    <row r="702" spans="1:5">
      <c r="A702" s="1">
        <v>44336</v>
      </c>
      <c r="B702" t="s">
        <v>10</v>
      </c>
      <c r="C702" t="s">
        <v>11</v>
      </c>
      <c r="D702" s="2">
        <v>25.110001</v>
      </c>
      <c r="E702" s="2"/>
    </row>
    <row r="703" spans="1:5">
      <c r="A703" s="1">
        <v>44336</v>
      </c>
      <c r="B703" t="s">
        <v>12</v>
      </c>
      <c r="C703" t="s">
        <v>13</v>
      </c>
      <c r="D703" s="2">
        <v>26.16</v>
      </c>
      <c r="E703" s="2"/>
    </row>
    <row r="704" spans="1:5">
      <c r="A704" s="1">
        <v>44336</v>
      </c>
      <c r="B704" t="s">
        <v>14</v>
      </c>
      <c r="C704" t="s">
        <v>15</v>
      </c>
      <c r="D704" s="2">
        <v>62.470001000000003</v>
      </c>
      <c r="E704" s="2"/>
    </row>
    <row r="705" spans="1:5">
      <c r="A705" s="1">
        <v>44336</v>
      </c>
      <c r="B705" t="s">
        <v>16</v>
      </c>
      <c r="C705" t="s">
        <v>17</v>
      </c>
      <c r="D705" s="2">
        <v>84.709998999999996</v>
      </c>
      <c r="E705" s="2"/>
    </row>
    <row r="706" spans="1:5">
      <c r="A706" s="1">
        <v>44336</v>
      </c>
      <c r="B706" t="s">
        <v>18</v>
      </c>
      <c r="C706" t="s">
        <v>19</v>
      </c>
      <c r="D706" s="2">
        <v>32.020000000000003</v>
      </c>
      <c r="E706" s="2"/>
    </row>
    <row r="707" spans="1:5">
      <c r="A707" s="1">
        <v>44336</v>
      </c>
      <c r="B707" t="s">
        <v>20</v>
      </c>
      <c r="C707" t="s">
        <v>21</v>
      </c>
      <c r="D707" s="2">
        <v>17.25</v>
      </c>
      <c r="E707" s="2"/>
    </row>
    <row r="708" spans="1:5">
      <c r="A708" s="1">
        <v>44335</v>
      </c>
      <c r="B708" t="s">
        <v>2</v>
      </c>
      <c r="C708" t="s">
        <v>3</v>
      </c>
      <c r="D708" s="2">
        <v>26.15</v>
      </c>
      <c r="E708" s="2"/>
    </row>
    <row r="709" spans="1:5">
      <c r="A709" s="1">
        <v>44335</v>
      </c>
      <c r="B709" t="s">
        <v>4</v>
      </c>
      <c r="C709" t="s">
        <v>5</v>
      </c>
      <c r="D709" s="2">
        <v>19.059999000000001</v>
      </c>
      <c r="E709" s="2"/>
    </row>
    <row r="710" spans="1:5">
      <c r="A710" s="1">
        <v>44335</v>
      </c>
      <c r="B710" t="s">
        <v>6</v>
      </c>
      <c r="C710" t="s">
        <v>7</v>
      </c>
      <c r="D710" s="2">
        <v>112.25</v>
      </c>
      <c r="E710" s="2"/>
    </row>
    <row r="711" spans="1:5">
      <c r="A711" s="1">
        <v>44335</v>
      </c>
      <c r="B711" t="s">
        <v>8</v>
      </c>
      <c r="C711" t="s">
        <v>9</v>
      </c>
      <c r="D711" s="2">
        <v>20.440000999999999</v>
      </c>
      <c r="E711" s="2"/>
    </row>
    <row r="712" spans="1:5">
      <c r="A712" s="1">
        <v>44335</v>
      </c>
      <c r="B712" t="s">
        <v>10</v>
      </c>
      <c r="C712" t="s">
        <v>11</v>
      </c>
      <c r="D712" s="2">
        <v>24.57</v>
      </c>
      <c r="E712" s="2"/>
    </row>
    <row r="713" spans="1:5">
      <c r="A713" s="1">
        <v>44335</v>
      </c>
      <c r="B713" t="s">
        <v>12</v>
      </c>
      <c r="C713" t="s">
        <v>13</v>
      </c>
      <c r="D713" s="2">
        <v>26.799999</v>
      </c>
      <c r="E713" s="2"/>
    </row>
    <row r="714" spans="1:5">
      <c r="A714" s="1">
        <v>44335</v>
      </c>
      <c r="B714" t="s">
        <v>14</v>
      </c>
      <c r="C714" t="s">
        <v>15</v>
      </c>
      <c r="D714" s="2">
        <v>59.759998000000003</v>
      </c>
      <c r="E714" s="2"/>
    </row>
    <row r="715" spans="1:5">
      <c r="A715" s="1">
        <v>44335</v>
      </c>
      <c r="B715" t="s">
        <v>16</v>
      </c>
      <c r="C715" t="s">
        <v>17</v>
      </c>
      <c r="D715" s="2">
        <v>84.800003000000004</v>
      </c>
      <c r="E715" s="2"/>
    </row>
    <row r="716" spans="1:5">
      <c r="A716" s="1">
        <v>44335</v>
      </c>
      <c r="B716" t="s">
        <v>18</v>
      </c>
      <c r="C716" t="s">
        <v>19</v>
      </c>
      <c r="D716" s="2">
        <v>31.799999</v>
      </c>
      <c r="E716" s="2"/>
    </row>
    <row r="717" spans="1:5">
      <c r="A717" s="1">
        <v>44335</v>
      </c>
      <c r="B717" t="s">
        <v>20</v>
      </c>
      <c r="C717" t="s">
        <v>21</v>
      </c>
      <c r="D717" s="2">
        <v>17.219999000000001</v>
      </c>
      <c r="E717" s="2"/>
    </row>
    <row r="718" spans="1:5">
      <c r="A718" s="1">
        <v>44334</v>
      </c>
      <c r="B718" t="s">
        <v>2</v>
      </c>
      <c r="C718" t="s">
        <v>3</v>
      </c>
      <c r="D718" s="2">
        <v>26.35</v>
      </c>
      <c r="E718" s="2"/>
    </row>
    <row r="719" spans="1:5">
      <c r="A719" s="1">
        <v>44334</v>
      </c>
      <c r="B719" t="s">
        <v>4</v>
      </c>
      <c r="C719" t="s">
        <v>5</v>
      </c>
      <c r="D719" s="2">
        <v>19.52</v>
      </c>
      <c r="E719" s="2"/>
    </row>
    <row r="720" spans="1:5">
      <c r="A720" s="1">
        <v>44334</v>
      </c>
      <c r="B720" t="s">
        <v>6</v>
      </c>
      <c r="C720" t="s">
        <v>7</v>
      </c>
      <c r="D720" s="2">
        <v>114.599998</v>
      </c>
      <c r="E720" s="2"/>
    </row>
    <row r="721" spans="1:5">
      <c r="A721" s="1">
        <v>44334</v>
      </c>
      <c r="B721" t="s">
        <v>8</v>
      </c>
      <c r="C721" t="s">
        <v>9</v>
      </c>
      <c r="D721" s="2">
        <v>20.49</v>
      </c>
      <c r="E721" s="2"/>
    </row>
    <row r="722" spans="1:5">
      <c r="A722" s="1">
        <v>44334</v>
      </c>
      <c r="B722" t="s">
        <v>10</v>
      </c>
      <c r="C722" t="s">
        <v>11</v>
      </c>
      <c r="D722" s="2">
        <v>24.42</v>
      </c>
      <c r="E722" s="2"/>
    </row>
    <row r="723" spans="1:5">
      <c r="A723" s="1">
        <v>44334</v>
      </c>
      <c r="B723" t="s">
        <v>12</v>
      </c>
      <c r="C723" t="s">
        <v>13</v>
      </c>
      <c r="D723" s="2">
        <v>26.75</v>
      </c>
      <c r="E723" s="2"/>
    </row>
    <row r="724" spans="1:5">
      <c r="A724" s="1">
        <v>44334</v>
      </c>
      <c r="B724" t="s">
        <v>14</v>
      </c>
      <c r="C724" t="s">
        <v>15</v>
      </c>
      <c r="D724" s="2">
        <v>61</v>
      </c>
      <c r="E724" s="2"/>
    </row>
    <row r="725" spans="1:5">
      <c r="A725" s="1">
        <v>44334</v>
      </c>
      <c r="B725" t="s">
        <v>16</v>
      </c>
      <c r="C725" t="s">
        <v>17</v>
      </c>
      <c r="D725" s="2">
        <v>85</v>
      </c>
      <c r="E725" s="2"/>
    </row>
    <row r="726" spans="1:5">
      <c r="A726" s="1">
        <v>44334</v>
      </c>
      <c r="B726" t="s">
        <v>18</v>
      </c>
      <c r="C726" t="s">
        <v>19</v>
      </c>
      <c r="D726" s="2">
        <v>31.99</v>
      </c>
      <c r="E726" s="2"/>
    </row>
    <row r="727" spans="1:5">
      <c r="A727" s="1">
        <v>44334</v>
      </c>
      <c r="B727" t="s">
        <v>20</v>
      </c>
      <c r="C727" t="s">
        <v>21</v>
      </c>
      <c r="D727" s="2">
        <v>17.299999</v>
      </c>
      <c r="E727" s="2"/>
    </row>
    <row r="728" spans="1:5">
      <c r="A728" s="1">
        <v>44333</v>
      </c>
      <c r="B728" t="s">
        <v>2</v>
      </c>
      <c r="C728" t="s">
        <v>3</v>
      </c>
      <c r="D728" s="2">
        <v>26.66</v>
      </c>
      <c r="E728" s="2"/>
    </row>
    <row r="729" spans="1:5">
      <c r="A729" s="1">
        <v>44333</v>
      </c>
      <c r="B729" t="s">
        <v>4</v>
      </c>
      <c r="C729" t="s">
        <v>5</v>
      </c>
      <c r="D729" s="2">
        <v>19.540001</v>
      </c>
      <c r="E729" s="2"/>
    </row>
    <row r="730" spans="1:5">
      <c r="A730" s="1">
        <v>44333</v>
      </c>
      <c r="B730" t="s">
        <v>6</v>
      </c>
      <c r="C730" t="s">
        <v>7</v>
      </c>
      <c r="D730" s="2">
        <v>113.459999</v>
      </c>
      <c r="E730" s="2"/>
    </row>
    <row r="731" spans="1:5">
      <c r="A731" s="1">
        <v>44333</v>
      </c>
      <c r="B731" t="s">
        <v>8</v>
      </c>
      <c r="C731" t="s">
        <v>9</v>
      </c>
      <c r="D731" s="2">
        <v>20.299999</v>
      </c>
      <c r="E731" s="2"/>
    </row>
    <row r="732" spans="1:5">
      <c r="A732" s="1">
        <v>44333</v>
      </c>
      <c r="B732" t="s">
        <v>10</v>
      </c>
      <c r="C732" t="s">
        <v>11</v>
      </c>
      <c r="D732" s="2">
        <v>24.6</v>
      </c>
      <c r="E732" s="2"/>
    </row>
    <row r="733" spans="1:5">
      <c r="A733" s="1">
        <v>44333</v>
      </c>
      <c r="B733" t="s">
        <v>12</v>
      </c>
      <c r="C733" t="s">
        <v>13</v>
      </c>
      <c r="D733" s="2">
        <v>26.959999</v>
      </c>
      <c r="E733" s="2"/>
    </row>
    <row r="734" spans="1:5">
      <c r="A734" s="1">
        <v>44333</v>
      </c>
      <c r="B734" t="s">
        <v>14</v>
      </c>
      <c r="C734" t="s">
        <v>15</v>
      </c>
      <c r="D734" s="2">
        <v>59.919998</v>
      </c>
      <c r="E734" s="2"/>
    </row>
    <row r="735" spans="1:5">
      <c r="A735" s="1">
        <v>44333</v>
      </c>
      <c r="B735" t="s">
        <v>16</v>
      </c>
      <c r="C735" t="s">
        <v>17</v>
      </c>
      <c r="D735" s="2">
        <v>85.459998999999996</v>
      </c>
      <c r="E735" s="2"/>
    </row>
    <row r="736" spans="1:5">
      <c r="A736" s="1">
        <v>44333</v>
      </c>
      <c r="B736" t="s">
        <v>18</v>
      </c>
      <c r="C736" t="s">
        <v>19</v>
      </c>
      <c r="D736" s="2">
        <v>32.82</v>
      </c>
      <c r="E736" s="2"/>
    </row>
    <row r="737" spans="1:5">
      <c r="A737" s="1">
        <v>44333</v>
      </c>
      <c r="B737" t="s">
        <v>20</v>
      </c>
      <c r="C737" t="s">
        <v>21</v>
      </c>
      <c r="D737" s="2">
        <v>17.579999999999998</v>
      </c>
      <c r="E737" s="2"/>
    </row>
    <row r="738" spans="1:5">
      <c r="A738" s="1">
        <v>44330</v>
      </c>
      <c r="B738" t="s">
        <v>2</v>
      </c>
      <c r="C738" t="s">
        <v>3</v>
      </c>
      <c r="D738" s="2">
        <v>26.299999</v>
      </c>
      <c r="E738" s="2"/>
    </row>
    <row r="739" spans="1:5">
      <c r="A739" s="1">
        <v>44330</v>
      </c>
      <c r="B739" t="s">
        <v>4</v>
      </c>
      <c r="C739" t="s">
        <v>5</v>
      </c>
      <c r="D739" s="2">
        <v>19.440000999999999</v>
      </c>
      <c r="E739" s="2"/>
    </row>
    <row r="740" spans="1:5">
      <c r="A740" s="1">
        <v>44330</v>
      </c>
      <c r="B740" t="s">
        <v>6</v>
      </c>
      <c r="C740" t="s">
        <v>7</v>
      </c>
      <c r="D740" s="2">
        <v>110.55999799999999</v>
      </c>
      <c r="E740" s="2"/>
    </row>
    <row r="741" spans="1:5">
      <c r="A741" s="1">
        <v>44330</v>
      </c>
      <c r="B741" t="s">
        <v>8</v>
      </c>
      <c r="C741" t="s">
        <v>9</v>
      </c>
      <c r="D741" s="2">
        <v>20.57</v>
      </c>
      <c r="E741" s="2"/>
    </row>
    <row r="742" spans="1:5">
      <c r="A742" s="1">
        <v>44330</v>
      </c>
      <c r="B742" t="s">
        <v>10</v>
      </c>
      <c r="C742" t="s">
        <v>11</v>
      </c>
      <c r="D742" s="2">
        <v>24.209999</v>
      </c>
      <c r="E742" s="2"/>
    </row>
    <row r="743" spans="1:5">
      <c r="A743" s="1">
        <v>44330</v>
      </c>
      <c r="B743" t="s">
        <v>12</v>
      </c>
      <c r="C743" t="s">
        <v>13</v>
      </c>
      <c r="D743" s="2">
        <v>26.9</v>
      </c>
      <c r="E743" s="2"/>
    </row>
    <row r="744" spans="1:5">
      <c r="A744" s="1">
        <v>44330</v>
      </c>
      <c r="B744" t="s">
        <v>14</v>
      </c>
      <c r="C744" t="s">
        <v>15</v>
      </c>
      <c r="D744" s="2">
        <v>58.790000999999997</v>
      </c>
      <c r="E744" s="2"/>
    </row>
    <row r="745" spans="1:5">
      <c r="A745" s="1">
        <v>44330</v>
      </c>
      <c r="B745" t="s">
        <v>16</v>
      </c>
      <c r="C745" t="s">
        <v>17</v>
      </c>
      <c r="D745" s="2">
        <v>83.839995999999999</v>
      </c>
      <c r="E745" s="2"/>
    </row>
    <row r="746" spans="1:5">
      <c r="A746" s="1">
        <v>44330</v>
      </c>
      <c r="B746" t="s">
        <v>18</v>
      </c>
      <c r="C746" t="s">
        <v>19</v>
      </c>
      <c r="D746" s="2">
        <v>33.240001999999997</v>
      </c>
      <c r="E746" s="2"/>
    </row>
    <row r="747" spans="1:5">
      <c r="A747" s="1">
        <v>44330</v>
      </c>
      <c r="B747" t="s">
        <v>20</v>
      </c>
      <c r="C747" t="s">
        <v>21</v>
      </c>
      <c r="D747" s="2">
        <v>17.850000000000001</v>
      </c>
      <c r="E747" s="2"/>
    </row>
    <row r="748" spans="1:5">
      <c r="A748" s="1">
        <v>44329</v>
      </c>
      <c r="B748" t="s">
        <v>2</v>
      </c>
      <c r="C748" t="s">
        <v>3</v>
      </c>
      <c r="D748" s="2">
        <v>24.99</v>
      </c>
      <c r="E748" s="2"/>
    </row>
    <row r="749" spans="1:5">
      <c r="A749" s="1">
        <v>44329</v>
      </c>
      <c r="B749" t="s">
        <v>4</v>
      </c>
      <c r="C749" t="s">
        <v>5</v>
      </c>
      <c r="D749" s="2">
        <v>19.43</v>
      </c>
      <c r="E749" s="2"/>
    </row>
    <row r="750" spans="1:5">
      <c r="A750" s="1">
        <v>44329</v>
      </c>
      <c r="B750" t="s">
        <v>6</v>
      </c>
      <c r="C750" t="s">
        <v>7</v>
      </c>
      <c r="D750" s="2">
        <v>112.489998</v>
      </c>
      <c r="E750" s="2"/>
    </row>
    <row r="751" spans="1:5">
      <c r="A751" s="1">
        <v>44329</v>
      </c>
      <c r="B751" t="s">
        <v>8</v>
      </c>
      <c r="C751" t="s">
        <v>9</v>
      </c>
      <c r="D751" s="2">
        <v>20.719999000000001</v>
      </c>
      <c r="E751" s="2"/>
    </row>
    <row r="752" spans="1:5">
      <c r="A752" s="1">
        <v>44329</v>
      </c>
      <c r="B752" t="s">
        <v>10</v>
      </c>
      <c r="C752" t="s">
        <v>11</v>
      </c>
      <c r="D752" s="2">
        <v>23.700001</v>
      </c>
      <c r="E752" s="2"/>
    </row>
    <row r="753" spans="1:5">
      <c r="A753" s="1">
        <v>44329</v>
      </c>
      <c r="B753" t="s">
        <v>12</v>
      </c>
      <c r="C753" t="s">
        <v>13</v>
      </c>
      <c r="D753" s="2">
        <v>27.299999</v>
      </c>
      <c r="E753" s="2"/>
    </row>
    <row r="754" spans="1:5">
      <c r="A754" s="1">
        <v>44329</v>
      </c>
      <c r="B754" t="s">
        <v>14</v>
      </c>
      <c r="C754" t="s">
        <v>15</v>
      </c>
      <c r="D754" s="2">
        <v>58.790000999999997</v>
      </c>
      <c r="E754" s="2"/>
    </row>
    <row r="755" spans="1:5">
      <c r="A755" s="1">
        <v>44329</v>
      </c>
      <c r="B755" t="s">
        <v>16</v>
      </c>
      <c r="C755" t="s">
        <v>17</v>
      </c>
      <c r="D755" s="2">
        <v>81.180000000000007</v>
      </c>
      <c r="E755" s="2"/>
    </row>
    <row r="756" spans="1:5">
      <c r="A756" s="1">
        <v>44329</v>
      </c>
      <c r="B756" t="s">
        <v>18</v>
      </c>
      <c r="C756" t="s">
        <v>19</v>
      </c>
      <c r="D756" s="2">
        <v>33.07</v>
      </c>
      <c r="E756" s="2"/>
    </row>
    <row r="757" spans="1:5">
      <c r="A757" s="1">
        <v>44329</v>
      </c>
      <c r="B757" t="s">
        <v>20</v>
      </c>
      <c r="C757" t="s">
        <v>21</v>
      </c>
      <c r="D757" s="2">
        <v>17.25</v>
      </c>
      <c r="E757" s="2"/>
    </row>
    <row r="758" spans="1:5">
      <c r="A758" s="1">
        <v>44328</v>
      </c>
      <c r="B758" t="s">
        <v>2</v>
      </c>
      <c r="C758" t="s">
        <v>3</v>
      </c>
      <c r="D758" s="2">
        <v>24.780000999999999</v>
      </c>
      <c r="E758" s="2"/>
    </row>
    <row r="759" spans="1:5">
      <c r="A759" s="1">
        <v>44328</v>
      </c>
      <c r="B759" t="s">
        <v>4</v>
      </c>
      <c r="C759" t="s">
        <v>5</v>
      </c>
      <c r="D759" s="2">
        <v>19.34</v>
      </c>
      <c r="E759" s="2"/>
    </row>
    <row r="760" spans="1:5">
      <c r="A760" s="1">
        <v>44328</v>
      </c>
      <c r="B760" t="s">
        <v>6</v>
      </c>
      <c r="C760" t="s">
        <v>7</v>
      </c>
      <c r="D760" s="2">
        <v>114.33000199999999</v>
      </c>
      <c r="E760" s="2"/>
    </row>
    <row r="761" spans="1:5">
      <c r="A761" s="1">
        <v>44328</v>
      </c>
      <c r="B761" t="s">
        <v>8</v>
      </c>
      <c r="C761" t="s">
        <v>9</v>
      </c>
      <c r="D761" s="2">
        <v>20.379999000000002</v>
      </c>
      <c r="E761" s="2"/>
    </row>
    <row r="762" spans="1:5">
      <c r="A762" s="1">
        <v>44328</v>
      </c>
      <c r="B762" t="s">
        <v>10</v>
      </c>
      <c r="C762" t="s">
        <v>11</v>
      </c>
      <c r="D762" s="2">
        <v>23.27</v>
      </c>
      <c r="E762" s="2"/>
    </row>
    <row r="763" spans="1:5">
      <c r="A763" s="1">
        <v>44328</v>
      </c>
      <c r="B763" t="s">
        <v>12</v>
      </c>
      <c r="C763" t="s">
        <v>13</v>
      </c>
      <c r="D763" s="2">
        <v>27.690000999999999</v>
      </c>
      <c r="E763" s="2"/>
    </row>
    <row r="764" spans="1:5">
      <c r="A764" s="1">
        <v>44328</v>
      </c>
      <c r="B764" t="s">
        <v>14</v>
      </c>
      <c r="C764" t="s">
        <v>15</v>
      </c>
      <c r="D764" s="2">
        <v>58.299999</v>
      </c>
      <c r="E764" s="2"/>
    </row>
    <row r="765" spans="1:5">
      <c r="A765" s="1">
        <v>44328</v>
      </c>
      <c r="B765" t="s">
        <v>16</v>
      </c>
      <c r="C765" t="s">
        <v>17</v>
      </c>
      <c r="D765" s="2">
        <v>80.400002000000001</v>
      </c>
      <c r="E765" s="2"/>
    </row>
    <row r="766" spans="1:5">
      <c r="A766" s="1">
        <v>44328</v>
      </c>
      <c r="B766" t="s">
        <v>18</v>
      </c>
      <c r="C766" t="s">
        <v>19</v>
      </c>
      <c r="D766" s="2">
        <v>33</v>
      </c>
      <c r="E766" s="2"/>
    </row>
    <row r="767" spans="1:5">
      <c r="A767" s="1">
        <v>44328</v>
      </c>
      <c r="B767" t="s">
        <v>20</v>
      </c>
      <c r="C767" t="s">
        <v>21</v>
      </c>
      <c r="D767" s="2">
        <v>17.166665999999999</v>
      </c>
      <c r="E767" s="2"/>
    </row>
    <row r="768" spans="1:5">
      <c r="A768" s="1">
        <v>44327</v>
      </c>
      <c r="B768" t="s">
        <v>2</v>
      </c>
      <c r="C768" t="s">
        <v>3</v>
      </c>
      <c r="D768" s="2">
        <v>25.15</v>
      </c>
      <c r="E768" s="2"/>
    </row>
    <row r="769" spans="1:5">
      <c r="A769" s="1">
        <v>44327</v>
      </c>
      <c r="B769" t="s">
        <v>4</v>
      </c>
      <c r="C769" t="s">
        <v>5</v>
      </c>
      <c r="D769" s="2">
        <v>19.600000000000001</v>
      </c>
      <c r="E769" s="2"/>
    </row>
    <row r="770" spans="1:5">
      <c r="A770" s="1">
        <v>44327</v>
      </c>
      <c r="B770" t="s">
        <v>6</v>
      </c>
      <c r="C770" t="s">
        <v>7</v>
      </c>
      <c r="D770" s="2">
        <v>118.720001</v>
      </c>
      <c r="E770" s="2"/>
    </row>
    <row r="771" spans="1:5">
      <c r="A771" s="1">
        <v>44327</v>
      </c>
      <c r="B771" t="s">
        <v>8</v>
      </c>
      <c r="C771" t="s">
        <v>9</v>
      </c>
      <c r="D771" s="2">
        <v>21.5</v>
      </c>
      <c r="E771" s="2"/>
    </row>
    <row r="772" spans="1:5">
      <c r="A772" s="1">
        <v>44327</v>
      </c>
      <c r="B772" t="s">
        <v>10</v>
      </c>
      <c r="C772" t="s">
        <v>11</v>
      </c>
      <c r="D772" s="2">
        <v>24.83</v>
      </c>
      <c r="E772" s="2"/>
    </row>
    <row r="773" spans="1:5">
      <c r="A773" s="1">
        <v>44327</v>
      </c>
      <c r="B773" t="s">
        <v>12</v>
      </c>
      <c r="C773" t="s">
        <v>13</v>
      </c>
      <c r="D773" s="2">
        <v>28.299999</v>
      </c>
      <c r="E773" s="2"/>
    </row>
    <row r="774" spans="1:5">
      <c r="A774" s="1">
        <v>44327</v>
      </c>
      <c r="B774" t="s">
        <v>14</v>
      </c>
      <c r="C774" t="s">
        <v>15</v>
      </c>
      <c r="D774" s="2">
        <v>62.84</v>
      </c>
      <c r="E774" s="2"/>
    </row>
    <row r="775" spans="1:5">
      <c r="A775" s="1">
        <v>44327</v>
      </c>
      <c r="B775" t="s">
        <v>16</v>
      </c>
      <c r="C775" t="s">
        <v>17</v>
      </c>
      <c r="D775" s="2">
        <v>82</v>
      </c>
      <c r="E775" s="2"/>
    </row>
    <row r="776" spans="1:5">
      <c r="A776" s="1">
        <v>44327</v>
      </c>
      <c r="B776" t="s">
        <v>18</v>
      </c>
      <c r="C776" t="s">
        <v>19</v>
      </c>
      <c r="D776" s="2">
        <v>34.580002</v>
      </c>
      <c r="E776" s="2"/>
    </row>
    <row r="777" spans="1:5">
      <c r="A777" s="1">
        <v>44327</v>
      </c>
      <c r="B777" t="s">
        <v>20</v>
      </c>
      <c r="C777" t="s">
        <v>21</v>
      </c>
      <c r="D777" s="2">
        <v>17.616667</v>
      </c>
      <c r="E777" s="2"/>
    </row>
    <row r="778" spans="1:5">
      <c r="A778" s="1">
        <v>44326</v>
      </c>
      <c r="B778" t="s">
        <v>2</v>
      </c>
      <c r="C778" t="s">
        <v>3</v>
      </c>
      <c r="D778" s="2">
        <v>24.700001</v>
      </c>
      <c r="E778" s="2"/>
    </row>
    <row r="779" spans="1:5">
      <c r="A779" s="1">
        <v>44326</v>
      </c>
      <c r="B779" t="s">
        <v>4</v>
      </c>
      <c r="C779" t="s">
        <v>5</v>
      </c>
      <c r="D779" s="2">
        <v>19.690000999999999</v>
      </c>
      <c r="E779" s="2"/>
    </row>
    <row r="780" spans="1:5">
      <c r="A780" s="1">
        <v>44326</v>
      </c>
      <c r="B780" t="s">
        <v>6</v>
      </c>
      <c r="C780" t="s">
        <v>7</v>
      </c>
      <c r="D780" s="2">
        <v>114.69000200000001</v>
      </c>
      <c r="E780" s="2"/>
    </row>
    <row r="781" spans="1:5">
      <c r="A781" s="1">
        <v>44326</v>
      </c>
      <c r="B781" t="s">
        <v>8</v>
      </c>
      <c r="C781" t="s">
        <v>9</v>
      </c>
      <c r="D781" s="2">
        <v>21.379999000000002</v>
      </c>
      <c r="E781" s="2"/>
    </row>
    <row r="782" spans="1:5">
      <c r="A782" s="1">
        <v>44326</v>
      </c>
      <c r="B782" t="s">
        <v>10</v>
      </c>
      <c r="C782" t="s">
        <v>11</v>
      </c>
      <c r="D782" s="2">
        <v>25.040001</v>
      </c>
      <c r="E782" s="2"/>
    </row>
    <row r="783" spans="1:5">
      <c r="A783" s="1">
        <v>44326</v>
      </c>
      <c r="B783" t="s">
        <v>12</v>
      </c>
      <c r="C783" t="s">
        <v>13</v>
      </c>
      <c r="D783" s="2">
        <v>28.02</v>
      </c>
      <c r="E783" s="2"/>
    </row>
    <row r="784" spans="1:5">
      <c r="A784" s="1">
        <v>44326</v>
      </c>
      <c r="B784" t="s">
        <v>14</v>
      </c>
      <c r="C784" t="s">
        <v>15</v>
      </c>
      <c r="D784" s="2">
        <v>62.950001</v>
      </c>
      <c r="E784" s="2"/>
    </row>
    <row r="785" spans="1:5">
      <c r="A785" s="1">
        <v>44326</v>
      </c>
      <c r="B785" t="s">
        <v>16</v>
      </c>
      <c r="C785" t="s">
        <v>17</v>
      </c>
      <c r="D785" s="2">
        <v>81.680000000000007</v>
      </c>
      <c r="E785" s="2"/>
    </row>
    <row r="786" spans="1:5">
      <c r="A786" s="1">
        <v>44326</v>
      </c>
      <c r="B786" t="s">
        <v>18</v>
      </c>
      <c r="C786" t="s">
        <v>19</v>
      </c>
      <c r="D786" s="2">
        <v>33.909999999999997</v>
      </c>
      <c r="E786" s="2"/>
    </row>
    <row r="787" spans="1:5">
      <c r="A787" s="1">
        <v>44326</v>
      </c>
      <c r="B787" t="s">
        <v>20</v>
      </c>
      <c r="C787" t="s">
        <v>21</v>
      </c>
      <c r="D787" s="2">
        <v>17.766666000000001</v>
      </c>
      <c r="E787" s="2"/>
    </row>
    <row r="788" spans="1:5">
      <c r="A788" s="1">
        <v>44323</v>
      </c>
      <c r="B788" t="s">
        <v>2</v>
      </c>
      <c r="C788" t="s">
        <v>3</v>
      </c>
      <c r="D788" s="2">
        <v>24.379999000000002</v>
      </c>
      <c r="E788" s="2"/>
    </row>
    <row r="789" spans="1:5">
      <c r="A789" s="1">
        <v>44323</v>
      </c>
      <c r="B789" t="s">
        <v>4</v>
      </c>
      <c r="C789" t="s">
        <v>5</v>
      </c>
      <c r="D789" s="2">
        <v>20.5</v>
      </c>
      <c r="E789" s="2"/>
    </row>
    <row r="790" spans="1:5">
      <c r="A790" s="1">
        <v>44323</v>
      </c>
      <c r="B790" t="s">
        <v>6</v>
      </c>
      <c r="C790" t="s">
        <v>7</v>
      </c>
      <c r="D790" s="2">
        <v>115.449997</v>
      </c>
      <c r="E790" s="2"/>
    </row>
    <row r="791" spans="1:5">
      <c r="A791" s="1">
        <v>44323</v>
      </c>
      <c r="B791" t="s">
        <v>8</v>
      </c>
      <c r="C791" t="s">
        <v>9</v>
      </c>
      <c r="D791" s="2">
        <v>21.49</v>
      </c>
      <c r="E791" s="2"/>
    </row>
    <row r="792" spans="1:5">
      <c r="A792" s="1">
        <v>44323</v>
      </c>
      <c r="B792" t="s">
        <v>10</v>
      </c>
      <c r="C792" t="s">
        <v>11</v>
      </c>
      <c r="D792" s="2">
        <v>24.82</v>
      </c>
      <c r="E792" s="2"/>
    </row>
    <row r="793" spans="1:5">
      <c r="A793" s="1">
        <v>44323</v>
      </c>
      <c r="B793" t="s">
        <v>12</v>
      </c>
      <c r="C793" t="s">
        <v>13</v>
      </c>
      <c r="D793" s="2">
        <v>27.9</v>
      </c>
      <c r="E793" s="2"/>
    </row>
    <row r="794" spans="1:5">
      <c r="A794" s="1">
        <v>44323</v>
      </c>
      <c r="B794" t="s">
        <v>14</v>
      </c>
      <c r="C794" t="s">
        <v>15</v>
      </c>
      <c r="D794" s="2">
        <v>63.209999000000003</v>
      </c>
      <c r="E794" s="2"/>
    </row>
    <row r="795" spans="1:5">
      <c r="A795" s="1">
        <v>44323</v>
      </c>
      <c r="B795" t="s">
        <v>16</v>
      </c>
      <c r="C795" t="s">
        <v>17</v>
      </c>
      <c r="D795" s="2">
        <v>81.089995999999999</v>
      </c>
      <c r="E795" s="2"/>
    </row>
    <row r="796" spans="1:5">
      <c r="A796" s="1">
        <v>44323</v>
      </c>
      <c r="B796" t="s">
        <v>18</v>
      </c>
      <c r="C796" t="s">
        <v>19</v>
      </c>
      <c r="D796" s="2">
        <v>34.590000000000003</v>
      </c>
      <c r="E796" s="2"/>
    </row>
    <row r="797" spans="1:5">
      <c r="A797" s="1">
        <v>44323</v>
      </c>
      <c r="B797" t="s">
        <v>20</v>
      </c>
      <c r="C797" t="s">
        <v>21</v>
      </c>
      <c r="D797" s="2">
        <v>17.780000999999999</v>
      </c>
      <c r="E797" s="2"/>
    </row>
    <row r="798" spans="1:5">
      <c r="A798" s="1">
        <v>44322</v>
      </c>
      <c r="B798" t="s">
        <v>2</v>
      </c>
      <c r="C798" t="s">
        <v>3</v>
      </c>
      <c r="D798" s="2">
        <v>23.5</v>
      </c>
      <c r="E798" s="2"/>
    </row>
    <row r="799" spans="1:5">
      <c r="A799" s="1">
        <v>44322</v>
      </c>
      <c r="B799" t="s">
        <v>4</v>
      </c>
      <c r="C799" t="s">
        <v>5</v>
      </c>
      <c r="D799" s="2">
        <v>20.450001</v>
      </c>
      <c r="E799" s="2"/>
    </row>
    <row r="800" spans="1:5">
      <c r="A800" s="1">
        <v>44322</v>
      </c>
      <c r="B800" t="s">
        <v>6</v>
      </c>
      <c r="C800" t="s">
        <v>7</v>
      </c>
      <c r="D800" s="2">
        <v>115.050003</v>
      </c>
      <c r="E800" s="2"/>
    </row>
    <row r="801" spans="1:5">
      <c r="A801" s="1">
        <v>44322</v>
      </c>
      <c r="B801" t="s">
        <v>8</v>
      </c>
      <c r="C801" t="s">
        <v>9</v>
      </c>
      <c r="D801" s="2">
        <v>21.1</v>
      </c>
      <c r="E801" s="2"/>
    </row>
    <row r="802" spans="1:5">
      <c r="A802" s="1">
        <v>44322</v>
      </c>
      <c r="B802" t="s">
        <v>10</v>
      </c>
      <c r="C802" t="s">
        <v>11</v>
      </c>
      <c r="D802" s="2">
        <v>23.809999000000001</v>
      </c>
      <c r="E802" s="2"/>
    </row>
    <row r="803" spans="1:5">
      <c r="A803" s="1">
        <v>44322</v>
      </c>
      <c r="B803" t="s">
        <v>12</v>
      </c>
      <c r="C803" t="s">
        <v>13</v>
      </c>
      <c r="D803" s="2">
        <v>27.85</v>
      </c>
      <c r="E803" s="2"/>
    </row>
    <row r="804" spans="1:5">
      <c r="A804" s="1">
        <v>44322</v>
      </c>
      <c r="B804" t="s">
        <v>14</v>
      </c>
      <c r="C804" t="s">
        <v>15</v>
      </c>
      <c r="D804" s="2">
        <v>61.77</v>
      </c>
      <c r="E804" s="2"/>
    </row>
    <row r="805" spans="1:5">
      <c r="A805" s="1">
        <v>44322</v>
      </c>
      <c r="B805" t="s">
        <v>16</v>
      </c>
      <c r="C805" t="s">
        <v>17</v>
      </c>
      <c r="D805" s="2">
        <v>80</v>
      </c>
      <c r="E805" s="2"/>
    </row>
    <row r="806" spans="1:5">
      <c r="A806" s="1">
        <v>44322</v>
      </c>
      <c r="B806" t="s">
        <v>18</v>
      </c>
      <c r="C806" t="s">
        <v>19</v>
      </c>
      <c r="D806" s="2">
        <v>33.830002</v>
      </c>
      <c r="E806" s="2"/>
    </row>
    <row r="807" spans="1:5">
      <c r="A807" s="1">
        <v>44322</v>
      </c>
      <c r="B807" t="s">
        <v>20</v>
      </c>
      <c r="C807" t="s">
        <v>21</v>
      </c>
      <c r="D807" s="2">
        <v>16.933332</v>
      </c>
      <c r="E807" s="2"/>
    </row>
    <row r="808" spans="1:5">
      <c r="A808" s="1">
        <v>44321</v>
      </c>
      <c r="B808" t="s">
        <v>2</v>
      </c>
      <c r="C808" t="s">
        <v>3</v>
      </c>
      <c r="D808" s="2">
        <v>23.83</v>
      </c>
      <c r="E808" s="2"/>
    </row>
    <row r="809" spans="1:5">
      <c r="A809" s="1">
        <v>44321</v>
      </c>
      <c r="B809" t="s">
        <v>4</v>
      </c>
      <c r="C809" t="s">
        <v>5</v>
      </c>
      <c r="D809" s="2">
        <v>20.91</v>
      </c>
      <c r="E809" s="2"/>
    </row>
    <row r="810" spans="1:5">
      <c r="A810" s="1">
        <v>44321</v>
      </c>
      <c r="B810" t="s">
        <v>6</v>
      </c>
      <c r="C810" t="s">
        <v>7</v>
      </c>
      <c r="D810" s="2">
        <v>110.709999</v>
      </c>
      <c r="E810" s="2"/>
    </row>
    <row r="811" spans="1:5">
      <c r="A811" s="1">
        <v>44321</v>
      </c>
      <c r="B811" t="s">
        <v>8</v>
      </c>
      <c r="C811" t="s">
        <v>9</v>
      </c>
      <c r="D811" s="2">
        <v>21.65</v>
      </c>
      <c r="E811" s="2"/>
    </row>
    <row r="812" spans="1:5">
      <c r="A812" s="1">
        <v>44321</v>
      </c>
      <c r="B812" t="s">
        <v>10</v>
      </c>
      <c r="C812" t="s">
        <v>11</v>
      </c>
      <c r="D812" s="2">
        <v>23.67</v>
      </c>
      <c r="E812" s="2"/>
    </row>
    <row r="813" spans="1:5">
      <c r="A813" s="1">
        <v>44321</v>
      </c>
      <c r="B813" t="s">
        <v>12</v>
      </c>
      <c r="C813" t="s">
        <v>13</v>
      </c>
      <c r="D813" s="2">
        <v>27.889999</v>
      </c>
      <c r="E813" s="2"/>
    </row>
    <row r="814" spans="1:5">
      <c r="A814" s="1">
        <v>44321</v>
      </c>
      <c r="B814" t="s">
        <v>14</v>
      </c>
      <c r="C814" t="s">
        <v>15</v>
      </c>
      <c r="D814" s="2">
        <v>61.599997999999999</v>
      </c>
      <c r="E814" s="2"/>
    </row>
    <row r="815" spans="1:5">
      <c r="A815" s="1">
        <v>44321</v>
      </c>
      <c r="B815" t="s">
        <v>16</v>
      </c>
      <c r="C815" t="s">
        <v>17</v>
      </c>
      <c r="D815" s="2">
        <v>79.449996999999996</v>
      </c>
      <c r="E815" s="2"/>
    </row>
    <row r="816" spans="1:5">
      <c r="A816" s="1">
        <v>44321</v>
      </c>
      <c r="B816" t="s">
        <v>18</v>
      </c>
      <c r="C816" t="s">
        <v>19</v>
      </c>
      <c r="D816" s="2">
        <v>33.950001</v>
      </c>
      <c r="E816" s="2"/>
    </row>
    <row r="817" spans="1:5">
      <c r="A817" s="1">
        <v>44321</v>
      </c>
      <c r="B817" t="s">
        <v>20</v>
      </c>
      <c r="C817" t="s">
        <v>21</v>
      </c>
      <c r="D817" s="2">
        <v>17.166665999999999</v>
      </c>
      <c r="E817" s="2"/>
    </row>
    <row r="818" spans="1:5">
      <c r="A818" s="1">
        <v>44320</v>
      </c>
      <c r="B818" t="s">
        <v>2</v>
      </c>
      <c r="C818" t="s">
        <v>3</v>
      </c>
      <c r="D818" s="2">
        <v>22.889999</v>
      </c>
      <c r="E818" s="2"/>
    </row>
    <row r="819" spans="1:5">
      <c r="A819" s="1">
        <v>44320</v>
      </c>
      <c r="B819" t="s">
        <v>4</v>
      </c>
      <c r="C819" t="s">
        <v>5</v>
      </c>
      <c r="D819" s="2">
        <v>21</v>
      </c>
      <c r="E819" s="2"/>
    </row>
    <row r="820" spans="1:5">
      <c r="A820" s="1">
        <v>44320</v>
      </c>
      <c r="B820" t="s">
        <v>6</v>
      </c>
      <c r="C820" t="s">
        <v>7</v>
      </c>
      <c r="D820" s="2">
        <v>110.099998</v>
      </c>
      <c r="E820" s="2"/>
    </row>
    <row r="821" spans="1:5">
      <c r="A821" s="1">
        <v>44320</v>
      </c>
      <c r="B821" t="s">
        <v>8</v>
      </c>
      <c r="C821" t="s">
        <v>9</v>
      </c>
      <c r="D821" s="2">
        <v>21.129999000000002</v>
      </c>
      <c r="E821" s="2"/>
    </row>
    <row r="822" spans="1:5">
      <c r="A822" s="1">
        <v>44320</v>
      </c>
      <c r="B822" t="s">
        <v>10</v>
      </c>
      <c r="C822" t="s">
        <v>11</v>
      </c>
      <c r="D822" s="2">
        <v>23.65</v>
      </c>
      <c r="E822" s="2"/>
    </row>
    <row r="823" spans="1:5">
      <c r="A823" s="1">
        <v>44320</v>
      </c>
      <c r="B823" t="s">
        <v>12</v>
      </c>
      <c r="C823" t="s">
        <v>13</v>
      </c>
      <c r="D823" s="2">
        <v>27.379999000000002</v>
      </c>
      <c r="E823" s="2"/>
    </row>
    <row r="824" spans="1:5">
      <c r="A824" s="1">
        <v>44320</v>
      </c>
      <c r="B824" t="s">
        <v>14</v>
      </c>
      <c r="C824" t="s">
        <v>15</v>
      </c>
      <c r="D824" s="2">
        <v>62.740001999999997</v>
      </c>
      <c r="E824" s="2"/>
    </row>
    <row r="825" spans="1:5">
      <c r="A825" s="1">
        <v>44320</v>
      </c>
      <c r="B825" t="s">
        <v>16</v>
      </c>
      <c r="C825" t="s">
        <v>17</v>
      </c>
      <c r="D825" s="2">
        <v>76</v>
      </c>
      <c r="E825" s="2"/>
    </row>
    <row r="826" spans="1:5">
      <c r="A826" s="1">
        <v>44320</v>
      </c>
      <c r="B826" t="s">
        <v>18</v>
      </c>
      <c r="C826" t="s">
        <v>19</v>
      </c>
      <c r="D826" s="2">
        <v>32.919998</v>
      </c>
      <c r="E826" s="2"/>
    </row>
    <row r="827" spans="1:5">
      <c r="A827" s="1">
        <v>44320</v>
      </c>
      <c r="B827" t="s">
        <v>20</v>
      </c>
      <c r="C827" t="s">
        <v>21</v>
      </c>
      <c r="D827" s="2">
        <v>16.889999</v>
      </c>
      <c r="E827" s="2"/>
    </row>
    <row r="828" spans="1:5">
      <c r="A828" s="1">
        <v>44319</v>
      </c>
      <c r="B828" t="s">
        <v>2</v>
      </c>
      <c r="C828" t="s">
        <v>3</v>
      </c>
      <c r="D828" s="2">
        <v>23.43</v>
      </c>
      <c r="E828" s="2"/>
    </row>
    <row r="829" spans="1:5">
      <c r="A829" s="1">
        <v>44319</v>
      </c>
      <c r="B829" t="s">
        <v>4</v>
      </c>
      <c r="C829" t="s">
        <v>5</v>
      </c>
      <c r="D829" s="2">
        <v>20.950001</v>
      </c>
      <c r="E829" s="2"/>
    </row>
    <row r="830" spans="1:5">
      <c r="A830" s="1">
        <v>44319</v>
      </c>
      <c r="B830" t="s">
        <v>6</v>
      </c>
      <c r="C830" t="s">
        <v>7</v>
      </c>
      <c r="D830" s="2">
        <v>108.459999</v>
      </c>
      <c r="E830" s="2"/>
    </row>
    <row r="831" spans="1:5">
      <c r="A831" s="1">
        <v>44319</v>
      </c>
      <c r="B831" t="s">
        <v>8</v>
      </c>
      <c r="C831" t="s">
        <v>9</v>
      </c>
      <c r="D831" s="2">
        <v>21.27</v>
      </c>
      <c r="E831" s="2"/>
    </row>
    <row r="832" spans="1:5">
      <c r="A832" s="1">
        <v>44319</v>
      </c>
      <c r="B832" t="s">
        <v>10</v>
      </c>
      <c r="C832" t="s">
        <v>11</v>
      </c>
      <c r="D832" s="2">
        <v>24</v>
      </c>
      <c r="E832" s="2"/>
    </row>
    <row r="833" spans="1:5">
      <c r="A833" s="1">
        <v>44319</v>
      </c>
      <c r="B833" t="s">
        <v>12</v>
      </c>
      <c r="C833" t="s">
        <v>13</v>
      </c>
      <c r="D833" s="2">
        <v>27.530000999999999</v>
      </c>
      <c r="E833" s="2"/>
    </row>
    <row r="834" spans="1:5">
      <c r="A834" s="1">
        <v>44319</v>
      </c>
      <c r="B834" t="s">
        <v>14</v>
      </c>
      <c r="C834" t="s">
        <v>15</v>
      </c>
      <c r="D834" s="2">
        <v>64.110000999999997</v>
      </c>
      <c r="E834" s="2"/>
    </row>
    <row r="835" spans="1:5">
      <c r="A835" s="1">
        <v>44319</v>
      </c>
      <c r="B835" t="s">
        <v>16</v>
      </c>
      <c r="C835" t="s">
        <v>17</v>
      </c>
      <c r="D835" s="2">
        <v>75.620002999999997</v>
      </c>
      <c r="E835" s="2"/>
    </row>
    <row r="836" spans="1:5">
      <c r="A836" s="1">
        <v>44319</v>
      </c>
      <c r="B836" t="s">
        <v>18</v>
      </c>
      <c r="C836" t="s">
        <v>19</v>
      </c>
      <c r="D836" s="2">
        <v>33.150002000000001</v>
      </c>
      <c r="E836" s="2"/>
    </row>
    <row r="837" spans="1:5">
      <c r="A837" s="1">
        <v>44319</v>
      </c>
      <c r="B837" t="s">
        <v>20</v>
      </c>
      <c r="C837" t="s">
        <v>21</v>
      </c>
      <c r="D837" s="2">
        <v>17.163333999999999</v>
      </c>
      <c r="E837" s="2"/>
    </row>
    <row r="838" spans="1:5">
      <c r="A838" s="1">
        <v>44316</v>
      </c>
      <c r="B838" t="s">
        <v>2</v>
      </c>
      <c r="C838" t="s">
        <v>3</v>
      </c>
      <c r="D838" s="2">
        <v>23.620000999999998</v>
      </c>
      <c r="E838" s="2"/>
    </row>
    <row r="839" spans="1:5">
      <c r="A839" s="1">
        <v>44316</v>
      </c>
      <c r="B839" t="s">
        <v>4</v>
      </c>
      <c r="C839" t="s">
        <v>5</v>
      </c>
      <c r="D839" s="2">
        <v>20.860001</v>
      </c>
      <c r="E839" s="2"/>
    </row>
    <row r="840" spans="1:5">
      <c r="A840" s="1">
        <v>44316</v>
      </c>
      <c r="B840" t="s">
        <v>6</v>
      </c>
      <c r="C840" t="s">
        <v>7</v>
      </c>
      <c r="D840" s="2">
        <v>109.019997</v>
      </c>
      <c r="E840" s="2"/>
    </row>
    <row r="841" spans="1:5">
      <c r="A841" s="1">
        <v>44316</v>
      </c>
      <c r="B841" t="s">
        <v>8</v>
      </c>
      <c r="C841" t="s">
        <v>9</v>
      </c>
      <c r="D841" s="2">
        <v>21.719999000000001</v>
      </c>
      <c r="E841" s="2"/>
    </row>
    <row r="842" spans="1:5">
      <c r="A842" s="1">
        <v>44316</v>
      </c>
      <c r="B842" t="s">
        <v>10</v>
      </c>
      <c r="C842" t="s">
        <v>11</v>
      </c>
      <c r="D842" s="2">
        <v>23.030000999999999</v>
      </c>
      <c r="E842" s="2"/>
    </row>
    <row r="843" spans="1:5">
      <c r="A843" s="1">
        <v>44316</v>
      </c>
      <c r="B843" t="s">
        <v>12</v>
      </c>
      <c r="C843" t="s">
        <v>13</v>
      </c>
      <c r="D843" s="2">
        <v>27.879999000000002</v>
      </c>
      <c r="E843" s="2"/>
    </row>
    <row r="844" spans="1:5">
      <c r="A844" s="1">
        <v>44316</v>
      </c>
      <c r="B844" t="s">
        <v>14</v>
      </c>
      <c r="C844" t="s">
        <v>15</v>
      </c>
      <c r="D844" s="2">
        <v>64.300003000000004</v>
      </c>
      <c r="E844" s="2"/>
    </row>
    <row r="845" spans="1:5">
      <c r="A845" s="1">
        <v>44316</v>
      </c>
      <c r="B845" t="s">
        <v>16</v>
      </c>
      <c r="C845" t="s">
        <v>17</v>
      </c>
      <c r="D845" s="2">
        <v>75.650002000000001</v>
      </c>
      <c r="E845" s="2"/>
    </row>
    <row r="846" spans="1:5">
      <c r="A846" s="1">
        <v>44316</v>
      </c>
      <c r="B846" t="s">
        <v>18</v>
      </c>
      <c r="C846" t="s">
        <v>19</v>
      </c>
      <c r="D846" s="2">
        <v>32.560001</v>
      </c>
      <c r="E846" s="2"/>
    </row>
    <row r="847" spans="1:5">
      <c r="A847" s="1">
        <v>44316</v>
      </c>
      <c r="B847" t="s">
        <v>20</v>
      </c>
      <c r="C847" t="s">
        <v>21</v>
      </c>
      <c r="D847" s="2">
        <v>17.166665999999999</v>
      </c>
      <c r="E847" s="2"/>
    </row>
    <row r="848" spans="1:5">
      <c r="A848" s="1">
        <v>44315</v>
      </c>
      <c r="B848" t="s">
        <v>2</v>
      </c>
      <c r="C848" t="s">
        <v>3</v>
      </c>
      <c r="D848" s="2">
        <v>23.620000999999998</v>
      </c>
      <c r="E848" s="2"/>
    </row>
    <row r="849" spans="1:5">
      <c r="A849" s="1">
        <v>44315</v>
      </c>
      <c r="B849" t="s">
        <v>4</v>
      </c>
      <c r="C849" t="s">
        <v>5</v>
      </c>
      <c r="D849" s="2">
        <v>21.459999</v>
      </c>
      <c r="E849" s="2"/>
    </row>
    <row r="850" spans="1:5">
      <c r="A850" s="1">
        <v>44315</v>
      </c>
      <c r="B850" t="s">
        <v>6</v>
      </c>
      <c r="C850" t="s">
        <v>7</v>
      </c>
      <c r="D850" s="2">
        <v>111.949997</v>
      </c>
      <c r="E850" s="2"/>
    </row>
    <row r="851" spans="1:5">
      <c r="A851" s="1">
        <v>44315</v>
      </c>
      <c r="B851" t="s">
        <v>8</v>
      </c>
      <c r="C851" t="s">
        <v>9</v>
      </c>
      <c r="D851" s="2">
        <v>22.18</v>
      </c>
      <c r="E851" s="2"/>
    </row>
    <row r="852" spans="1:5">
      <c r="A852" s="1">
        <v>44315</v>
      </c>
      <c r="B852" t="s">
        <v>10</v>
      </c>
      <c r="C852" t="s">
        <v>11</v>
      </c>
      <c r="D852" s="2">
        <v>23.43</v>
      </c>
      <c r="E852" s="2"/>
    </row>
    <row r="853" spans="1:5">
      <c r="A853" s="1">
        <v>44315</v>
      </c>
      <c r="B853" t="s">
        <v>12</v>
      </c>
      <c r="C853" t="s">
        <v>13</v>
      </c>
      <c r="D853" s="2">
        <v>28.200001</v>
      </c>
      <c r="E853" s="2"/>
    </row>
    <row r="854" spans="1:5">
      <c r="A854" s="1">
        <v>44315</v>
      </c>
      <c r="B854" t="s">
        <v>14</v>
      </c>
      <c r="C854" t="s">
        <v>15</v>
      </c>
      <c r="D854" s="2">
        <v>63.369999</v>
      </c>
      <c r="E854" s="2"/>
    </row>
    <row r="855" spans="1:5">
      <c r="A855" s="1">
        <v>44315</v>
      </c>
      <c r="B855" t="s">
        <v>16</v>
      </c>
      <c r="C855" t="s">
        <v>17</v>
      </c>
      <c r="D855" s="2">
        <v>76.169998000000007</v>
      </c>
      <c r="E855" s="2"/>
    </row>
    <row r="856" spans="1:5">
      <c r="A856" s="1">
        <v>44315</v>
      </c>
      <c r="B856" t="s">
        <v>18</v>
      </c>
      <c r="C856" t="s">
        <v>19</v>
      </c>
      <c r="D856" s="2">
        <v>33.389999000000003</v>
      </c>
      <c r="E856" s="2"/>
    </row>
    <row r="857" spans="1:5">
      <c r="A857" s="1">
        <v>44315</v>
      </c>
      <c r="B857" t="s">
        <v>20</v>
      </c>
      <c r="C857" t="s">
        <v>21</v>
      </c>
      <c r="D857" s="2">
        <v>17.516666000000001</v>
      </c>
      <c r="E857" s="2"/>
    </row>
    <row r="858" spans="1:5">
      <c r="A858" s="1">
        <v>44314</v>
      </c>
      <c r="B858" t="s">
        <v>2</v>
      </c>
      <c r="C858" t="s">
        <v>3</v>
      </c>
      <c r="D858" s="2">
        <v>23.940000999999999</v>
      </c>
      <c r="E858" s="2"/>
    </row>
    <row r="859" spans="1:5">
      <c r="A859" s="1">
        <v>44314</v>
      </c>
      <c r="B859" t="s">
        <v>4</v>
      </c>
      <c r="C859" t="s">
        <v>5</v>
      </c>
      <c r="D859" s="2">
        <v>22.629999000000002</v>
      </c>
      <c r="E859" s="2"/>
    </row>
    <row r="860" spans="1:5">
      <c r="A860" s="1">
        <v>44314</v>
      </c>
      <c r="B860" t="s">
        <v>6</v>
      </c>
      <c r="C860" t="s">
        <v>7</v>
      </c>
      <c r="D860" s="2">
        <v>111.91999800000001</v>
      </c>
      <c r="E860" s="2"/>
    </row>
    <row r="861" spans="1:5">
      <c r="A861" s="1">
        <v>44314</v>
      </c>
      <c r="B861" t="s">
        <v>8</v>
      </c>
      <c r="C861" t="s">
        <v>9</v>
      </c>
      <c r="D861" s="2">
        <v>21.91</v>
      </c>
      <c r="E861" s="2"/>
    </row>
    <row r="862" spans="1:5">
      <c r="A862" s="1">
        <v>44314</v>
      </c>
      <c r="B862" t="s">
        <v>10</v>
      </c>
      <c r="C862" t="s">
        <v>11</v>
      </c>
      <c r="D862" s="2">
        <v>23.950001</v>
      </c>
      <c r="E862" s="2"/>
    </row>
    <row r="863" spans="1:5">
      <c r="A863" s="1">
        <v>44314</v>
      </c>
      <c r="B863" t="s">
        <v>12</v>
      </c>
      <c r="C863" t="s">
        <v>13</v>
      </c>
      <c r="D863" s="2">
        <v>28.200001</v>
      </c>
      <c r="E863" s="2"/>
    </row>
    <row r="864" spans="1:5">
      <c r="A864" s="1">
        <v>44314</v>
      </c>
      <c r="B864" t="s">
        <v>14</v>
      </c>
      <c r="C864" t="s">
        <v>15</v>
      </c>
      <c r="D864" s="2">
        <v>63.119999</v>
      </c>
      <c r="E864" s="2"/>
    </row>
    <row r="865" spans="1:5">
      <c r="A865" s="1">
        <v>44314</v>
      </c>
      <c r="B865" t="s">
        <v>16</v>
      </c>
      <c r="C865" t="s">
        <v>17</v>
      </c>
      <c r="D865" s="2">
        <v>76.819999999999993</v>
      </c>
      <c r="E865" s="2"/>
    </row>
    <row r="866" spans="1:5">
      <c r="A866" s="1">
        <v>44314</v>
      </c>
      <c r="B866" t="s">
        <v>18</v>
      </c>
      <c r="C866" t="s">
        <v>19</v>
      </c>
      <c r="D866" s="2">
        <v>32.909999999999997</v>
      </c>
      <c r="E866" s="2"/>
    </row>
    <row r="867" spans="1:5">
      <c r="A867" s="1">
        <v>44314</v>
      </c>
      <c r="B867" t="s">
        <v>20</v>
      </c>
      <c r="C867" t="s">
        <v>21</v>
      </c>
      <c r="D867" s="2">
        <v>17.866667</v>
      </c>
      <c r="E867" s="2"/>
    </row>
    <row r="868" spans="1:5">
      <c r="A868" s="1">
        <v>44313</v>
      </c>
      <c r="B868" t="s">
        <v>2</v>
      </c>
      <c r="C868" t="s">
        <v>3</v>
      </c>
      <c r="D868" s="2">
        <v>23.1</v>
      </c>
      <c r="E868" s="2"/>
    </row>
    <row r="869" spans="1:5">
      <c r="A869" s="1">
        <v>44313</v>
      </c>
      <c r="B869" t="s">
        <v>4</v>
      </c>
      <c r="C869" t="s">
        <v>5</v>
      </c>
      <c r="D869" s="2">
        <v>21.83</v>
      </c>
      <c r="E869" s="2"/>
    </row>
    <row r="870" spans="1:5">
      <c r="A870" s="1">
        <v>44313</v>
      </c>
      <c r="B870" t="s">
        <v>6</v>
      </c>
      <c r="C870" t="s">
        <v>7</v>
      </c>
      <c r="D870" s="2">
        <v>110.120003</v>
      </c>
      <c r="E870" s="2"/>
    </row>
    <row r="871" spans="1:5">
      <c r="A871" s="1">
        <v>44313</v>
      </c>
      <c r="B871" t="s">
        <v>8</v>
      </c>
      <c r="C871" t="s">
        <v>9</v>
      </c>
      <c r="D871" s="2">
        <v>21.74</v>
      </c>
      <c r="E871" s="2"/>
    </row>
    <row r="872" spans="1:5">
      <c r="A872" s="1">
        <v>44313</v>
      </c>
      <c r="B872" t="s">
        <v>10</v>
      </c>
      <c r="C872" t="s">
        <v>11</v>
      </c>
      <c r="D872" s="2">
        <v>23.629999000000002</v>
      </c>
      <c r="E872" s="2"/>
    </row>
    <row r="873" spans="1:5">
      <c r="A873" s="1">
        <v>44313</v>
      </c>
      <c r="B873" t="s">
        <v>12</v>
      </c>
      <c r="C873" t="s">
        <v>13</v>
      </c>
      <c r="D873" s="2">
        <v>29.280000999999999</v>
      </c>
      <c r="E873" s="2"/>
    </row>
    <row r="874" spans="1:5">
      <c r="A874" s="1">
        <v>44313</v>
      </c>
      <c r="B874" t="s">
        <v>14</v>
      </c>
      <c r="C874" t="s">
        <v>15</v>
      </c>
      <c r="D874" s="2">
        <v>61.040000999999997</v>
      </c>
      <c r="E874" s="2"/>
    </row>
    <row r="875" spans="1:5">
      <c r="A875" s="1">
        <v>44313</v>
      </c>
      <c r="B875" t="s">
        <v>16</v>
      </c>
      <c r="C875" t="s">
        <v>17</v>
      </c>
      <c r="D875" s="2">
        <v>76.470000999999996</v>
      </c>
      <c r="E875" s="2"/>
    </row>
    <row r="876" spans="1:5">
      <c r="A876" s="1">
        <v>44313</v>
      </c>
      <c r="B876" t="s">
        <v>18</v>
      </c>
      <c r="C876" t="s">
        <v>19</v>
      </c>
      <c r="D876" s="2">
        <v>32.650002000000001</v>
      </c>
      <c r="E876" s="2"/>
    </row>
    <row r="877" spans="1:5">
      <c r="A877" s="1">
        <v>44313</v>
      </c>
      <c r="B877" t="s">
        <v>20</v>
      </c>
      <c r="C877" t="s">
        <v>21</v>
      </c>
      <c r="D877" s="2">
        <v>17.649999999999999</v>
      </c>
      <c r="E877" s="2"/>
    </row>
    <row r="878" spans="1:5">
      <c r="A878" s="1">
        <v>44312</v>
      </c>
      <c r="B878" t="s">
        <v>2</v>
      </c>
      <c r="C878" t="s">
        <v>3</v>
      </c>
      <c r="D878" s="2">
        <v>23.780000999999999</v>
      </c>
      <c r="E878" s="2"/>
    </row>
    <row r="879" spans="1:5">
      <c r="A879" s="1">
        <v>44312</v>
      </c>
      <c r="B879" t="s">
        <v>4</v>
      </c>
      <c r="C879" t="s">
        <v>5</v>
      </c>
      <c r="D879" s="2">
        <v>22.35</v>
      </c>
      <c r="E879" s="2"/>
    </row>
    <row r="880" spans="1:5">
      <c r="A880" s="1">
        <v>44312</v>
      </c>
      <c r="B880" t="s">
        <v>6</v>
      </c>
      <c r="C880" t="s">
        <v>7</v>
      </c>
      <c r="D880" s="2">
        <v>108.57</v>
      </c>
      <c r="E880" s="2"/>
    </row>
    <row r="881" spans="1:5">
      <c r="A881" s="1">
        <v>44312</v>
      </c>
      <c r="B881" t="s">
        <v>8</v>
      </c>
      <c r="C881" t="s">
        <v>9</v>
      </c>
      <c r="D881" s="2">
        <v>22.09</v>
      </c>
      <c r="E881" s="2"/>
    </row>
    <row r="882" spans="1:5">
      <c r="A882" s="1">
        <v>44312</v>
      </c>
      <c r="B882" t="s">
        <v>10</v>
      </c>
      <c r="C882" t="s">
        <v>11</v>
      </c>
      <c r="D882" s="2">
        <v>24</v>
      </c>
      <c r="E882" s="2"/>
    </row>
    <row r="883" spans="1:5">
      <c r="A883" s="1">
        <v>44312</v>
      </c>
      <c r="B883" t="s">
        <v>12</v>
      </c>
      <c r="C883" t="s">
        <v>13</v>
      </c>
      <c r="D883" s="2">
        <v>28.969999000000001</v>
      </c>
      <c r="E883" s="2"/>
    </row>
    <row r="884" spans="1:5">
      <c r="A884" s="1">
        <v>44312</v>
      </c>
      <c r="B884" t="s">
        <v>14</v>
      </c>
      <c r="C884" t="s">
        <v>15</v>
      </c>
      <c r="D884" s="2">
        <v>61.919998</v>
      </c>
      <c r="E884" s="2"/>
    </row>
    <row r="885" spans="1:5">
      <c r="A885" s="1">
        <v>44312</v>
      </c>
      <c r="B885" t="s">
        <v>16</v>
      </c>
      <c r="C885" t="s">
        <v>17</v>
      </c>
      <c r="D885" s="2">
        <v>76.910004000000001</v>
      </c>
      <c r="E885" s="2"/>
    </row>
    <row r="886" spans="1:5">
      <c r="A886" s="1">
        <v>44312</v>
      </c>
      <c r="B886" t="s">
        <v>18</v>
      </c>
      <c r="C886" t="s">
        <v>19</v>
      </c>
      <c r="D886" s="2">
        <v>33.400002000000001</v>
      </c>
      <c r="E886" s="2"/>
    </row>
    <row r="887" spans="1:5">
      <c r="A887" s="1">
        <v>44312</v>
      </c>
      <c r="B887" t="s">
        <v>20</v>
      </c>
      <c r="C887" t="s">
        <v>21</v>
      </c>
      <c r="D887" s="2">
        <v>17.670000000000002</v>
      </c>
      <c r="E887" s="2"/>
    </row>
    <row r="888" spans="1:5">
      <c r="A888" s="1">
        <v>44309</v>
      </c>
      <c r="B888" t="s">
        <v>2</v>
      </c>
      <c r="C888" t="s">
        <v>3</v>
      </c>
      <c r="D888" s="2">
        <v>23.690000999999999</v>
      </c>
      <c r="E888" s="2"/>
    </row>
    <row r="889" spans="1:5">
      <c r="A889" s="1">
        <v>44309</v>
      </c>
      <c r="B889" t="s">
        <v>4</v>
      </c>
      <c r="C889" t="s">
        <v>5</v>
      </c>
      <c r="D889" s="2">
        <v>22.799999</v>
      </c>
      <c r="E889" s="2"/>
    </row>
    <row r="890" spans="1:5">
      <c r="A890" s="1">
        <v>44309</v>
      </c>
      <c r="B890" t="s">
        <v>6</v>
      </c>
      <c r="C890" t="s">
        <v>7</v>
      </c>
      <c r="D890" s="2">
        <v>107.989998</v>
      </c>
      <c r="E890" s="2"/>
    </row>
    <row r="891" spans="1:5">
      <c r="A891" s="1">
        <v>44309</v>
      </c>
      <c r="B891" t="s">
        <v>8</v>
      </c>
      <c r="C891" t="s">
        <v>9</v>
      </c>
      <c r="D891" s="2">
        <v>22.59</v>
      </c>
      <c r="E891" s="2"/>
    </row>
    <row r="892" spans="1:5">
      <c r="A892" s="1">
        <v>44309</v>
      </c>
      <c r="B892" t="s">
        <v>10</v>
      </c>
      <c r="C892" t="s">
        <v>11</v>
      </c>
      <c r="D892" s="2">
        <v>23.57</v>
      </c>
      <c r="E892" s="2"/>
    </row>
    <row r="893" spans="1:5">
      <c r="A893" s="1">
        <v>44309</v>
      </c>
      <c r="B893" t="s">
        <v>12</v>
      </c>
      <c r="C893" t="s">
        <v>13</v>
      </c>
      <c r="D893" s="2">
        <v>29.129999000000002</v>
      </c>
      <c r="E893" s="2"/>
    </row>
    <row r="894" spans="1:5">
      <c r="A894" s="1">
        <v>44309</v>
      </c>
      <c r="B894" t="s">
        <v>14</v>
      </c>
      <c r="C894" t="s">
        <v>15</v>
      </c>
      <c r="D894" s="2">
        <v>61.700001</v>
      </c>
      <c r="E894" s="2"/>
    </row>
    <row r="895" spans="1:5">
      <c r="A895" s="1">
        <v>44309</v>
      </c>
      <c r="B895" t="s">
        <v>16</v>
      </c>
      <c r="C895" t="s">
        <v>17</v>
      </c>
      <c r="D895" s="2">
        <v>79.5</v>
      </c>
      <c r="E895" s="2"/>
    </row>
    <row r="896" spans="1:5">
      <c r="A896" s="1">
        <v>44309</v>
      </c>
      <c r="B896" t="s">
        <v>18</v>
      </c>
      <c r="C896" t="s">
        <v>19</v>
      </c>
      <c r="D896" s="2">
        <v>33.240001999999997</v>
      </c>
      <c r="E896" s="2"/>
    </row>
    <row r="897" spans="1:5">
      <c r="A897" s="1">
        <v>44309</v>
      </c>
      <c r="B897" t="s">
        <v>20</v>
      </c>
      <c r="C897" t="s">
        <v>21</v>
      </c>
      <c r="D897" s="2">
        <v>17.906666000000001</v>
      </c>
      <c r="E897" s="2"/>
    </row>
    <row r="898" spans="1:5">
      <c r="A898" s="1">
        <v>44308</v>
      </c>
      <c r="B898" t="s">
        <v>2</v>
      </c>
      <c r="C898" t="s">
        <v>3</v>
      </c>
      <c r="D898" s="2">
        <v>23.709999</v>
      </c>
      <c r="E898" s="2"/>
    </row>
    <row r="899" spans="1:5">
      <c r="A899" s="1">
        <v>44308</v>
      </c>
      <c r="B899" t="s">
        <v>4</v>
      </c>
      <c r="C899" t="s">
        <v>5</v>
      </c>
      <c r="D899" s="2">
        <v>22.120000999999998</v>
      </c>
      <c r="E899" s="2"/>
    </row>
    <row r="900" spans="1:5">
      <c r="A900" s="1">
        <v>44308</v>
      </c>
      <c r="B900" t="s">
        <v>6</v>
      </c>
      <c r="C900" t="s">
        <v>7</v>
      </c>
      <c r="D900" s="2">
        <v>106.230003</v>
      </c>
      <c r="E900" s="2"/>
    </row>
    <row r="901" spans="1:5">
      <c r="A901" s="1">
        <v>44308</v>
      </c>
      <c r="B901" t="s">
        <v>8</v>
      </c>
      <c r="C901" t="s">
        <v>9</v>
      </c>
      <c r="D901" s="2">
        <v>22.209999</v>
      </c>
      <c r="E901" s="2"/>
    </row>
    <row r="902" spans="1:5">
      <c r="A902" s="1">
        <v>44308</v>
      </c>
      <c r="B902" t="s">
        <v>10</v>
      </c>
      <c r="C902" t="s">
        <v>11</v>
      </c>
      <c r="D902" s="2">
        <v>23.1</v>
      </c>
      <c r="E902" s="2"/>
    </row>
    <row r="903" spans="1:5">
      <c r="A903" s="1">
        <v>44308</v>
      </c>
      <c r="B903" t="s">
        <v>12</v>
      </c>
      <c r="C903" t="s">
        <v>13</v>
      </c>
      <c r="D903" s="2">
        <v>29.299999</v>
      </c>
      <c r="E903" s="2"/>
    </row>
    <row r="904" spans="1:5">
      <c r="A904" s="1">
        <v>44308</v>
      </c>
      <c r="B904" t="s">
        <v>14</v>
      </c>
      <c r="C904" t="s">
        <v>15</v>
      </c>
      <c r="D904" s="2">
        <v>60.869999</v>
      </c>
      <c r="E904" s="2"/>
    </row>
    <row r="905" spans="1:5">
      <c r="A905" s="1">
        <v>44308</v>
      </c>
      <c r="B905" t="s">
        <v>16</v>
      </c>
      <c r="C905" t="s">
        <v>17</v>
      </c>
      <c r="D905" s="2">
        <v>78.919998000000007</v>
      </c>
      <c r="E905" s="2"/>
    </row>
    <row r="906" spans="1:5">
      <c r="A906" s="1">
        <v>44308</v>
      </c>
      <c r="B906" t="s">
        <v>18</v>
      </c>
      <c r="C906" t="s">
        <v>19</v>
      </c>
      <c r="D906" s="2">
        <v>32.130001</v>
      </c>
      <c r="E906" s="2"/>
    </row>
    <row r="907" spans="1:5">
      <c r="A907" s="1">
        <v>44308</v>
      </c>
      <c r="B907" t="s">
        <v>20</v>
      </c>
      <c r="C907" t="s">
        <v>21</v>
      </c>
      <c r="D907" s="2">
        <v>17.783332999999999</v>
      </c>
      <c r="E907" s="2"/>
    </row>
    <row r="908" spans="1:5">
      <c r="A908" s="1">
        <v>44306</v>
      </c>
      <c r="B908" t="s">
        <v>2</v>
      </c>
      <c r="C908" t="s">
        <v>3</v>
      </c>
      <c r="D908" s="2">
        <v>23.82</v>
      </c>
      <c r="E908" s="2"/>
    </row>
    <row r="909" spans="1:5">
      <c r="A909" s="1">
        <v>44306</v>
      </c>
      <c r="B909" t="s">
        <v>4</v>
      </c>
      <c r="C909" t="s">
        <v>5</v>
      </c>
      <c r="D909" s="2">
        <v>22.85</v>
      </c>
      <c r="E909" s="2"/>
    </row>
    <row r="910" spans="1:5">
      <c r="A910" s="1">
        <v>44306</v>
      </c>
      <c r="B910" t="s">
        <v>6</v>
      </c>
      <c r="C910" t="s">
        <v>7</v>
      </c>
      <c r="D910" s="2">
        <v>106.160004</v>
      </c>
      <c r="E910" s="2"/>
    </row>
    <row r="911" spans="1:5">
      <c r="A911" s="1">
        <v>44306</v>
      </c>
      <c r="B911" t="s">
        <v>8</v>
      </c>
      <c r="C911" t="s">
        <v>9</v>
      </c>
      <c r="D911" s="2">
        <v>22.93</v>
      </c>
      <c r="E911" s="2"/>
    </row>
    <row r="912" spans="1:5">
      <c r="A912" s="1">
        <v>44306</v>
      </c>
      <c r="B912" t="s">
        <v>10</v>
      </c>
      <c r="C912" t="s">
        <v>11</v>
      </c>
      <c r="D912" s="2">
        <v>23.93</v>
      </c>
      <c r="E912" s="2"/>
    </row>
    <row r="913" spans="1:5">
      <c r="A913" s="1">
        <v>44306</v>
      </c>
      <c r="B913" t="s">
        <v>12</v>
      </c>
      <c r="C913" t="s">
        <v>13</v>
      </c>
      <c r="D913" s="2">
        <v>30.09</v>
      </c>
      <c r="E913" s="2"/>
    </row>
    <row r="914" spans="1:5">
      <c r="A914" s="1">
        <v>44306</v>
      </c>
      <c r="B914" t="s">
        <v>14</v>
      </c>
      <c r="C914" t="s">
        <v>15</v>
      </c>
      <c r="D914" s="2">
        <v>61.779998999999997</v>
      </c>
      <c r="E914" s="2"/>
    </row>
    <row r="915" spans="1:5">
      <c r="A915" s="1">
        <v>44306</v>
      </c>
      <c r="B915" t="s">
        <v>16</v>
      </c>
      <c r="C915" t="s">
        <v>17</v>
      </c>
      <c r="D915" s="2">
        <v>78.830001999999993</v>
      </c>
      <c r="E915" s="2"/>
    </row>
    <row r="916" spans="1:5">
      <c r="A916" s="1">
        <v>44306</v>
      </c>
      <c r="B916" t="s">
        <v>18</v>
      </c>
      <c r="C916" t="s">
        <v>19</v>
      </c>
      <c r="D916" s="2">
        <v>32.650002000000001</v>
      </c>
      <c r="E916" s="2"/>
    </row>
    <row r="917" spans="1:5">
      <c r="A917" s="1">
        <v>44306</v>
      </c>
      <c r="B917" t="s">
        <v>20</v>
      </c>
      <c r="C917" t="s">
        <v>21</v>
      </c>
      <c r="D917" s="2">
        <v>17.906666000000001</v>
      </c>
      <c r="E917" s="2"/>
    </row>
    <row r="918" spans="1:5">
      <c r="A918" s="1">
        <v>44305</v>
      </c>
      <c r="B918" t="s">
        <v>2</v>
      </c>
      <c r="C918" t="s">
        <v>3</v>
      </c>
      <c r="D918" s="2">
        <v>24.280000999999999</v>
      </c>
      <c r="E918" s="2"/>
    </row>
    <row r="919" spans="1:5">
      <c r="A919" s="1">
        <v>44305</v>
      </c>
      <c r="B919" t="s">
        <v>4</v>
      </c>
      <c r="C919" t="s">
        <v>5</v>
      </c>
      <c r="D919" s="2">
        <v>23.35</v>
      </c>
      <c r="E919" s="2"/>
    </row>
    <row r="920" spans="1:5">
      <c r="A920" s="1">
        <v>44305</v>
      </c>
      <c r="B920" t="s">
        <v>6</v>
      </c>
      <c r="C920" t="s">
        <v>7</v>
      </c>
      <c r="D920" s="2">
        <v>107.730003</v>
      </c>
      <c r="E920" s="2"/>
    </row>
    <row r="921" spans="1:5">
      <c r="A921" s="1">
        <v>44305</v>
      </c>
      <c r="B921" t="s">
        <v>8</v>
      </c>
      <c r="C921" t="s">
        <v>9</v>
      </c>
      <c r="D921" s="2">
        <v>22.200001</v>
      </c>
      <c r="E921" s="2"/>
    </row>
    <row r="922" spans="1:5">
      <c r="A922" s="1">
        <v>44305</v>
      </c>
      <c r="B922" t="s">
        <v>10</v>
      </c>
      <c r="C922" t="s">
        <v>11</v>
      </c>
      <c r="D922" s="2">
        <v>23.92</v>
      </c>
      <c r="E922" s="2"/>
    </row>
    <row r="923" spans="1:5">
      <c r="A923" s="1">
        <v>44305</v>
      </c>
      <c r="B923" t="s">
        <v>12</v>
      </c>
      <c r="C923" t="s">
        <v>13</v>
      </c>
      <c r="D923" s="2">
        <v>29.84</v>
      </c>
      <c r="E923" s="2"/>
    </row>
    <row r="924" spans="1:5">
      <c r="A924" s="1">
        <v>44305</v>
      </c>
      <c r="B924" t="s">
        <v>14</v>
      </c>
      <c r="C924" t="s">
        <v>15</v>
      </c>
      <c r="D924" s="2">
        <v>62.439999</v>
      </c>
      <c r="E924" s="2"/>
    </row>
    <row r="925" spans="1:5">
      <c r="A925" s="1">
        <v>44305</v>
      </c>
      <c r="B925" t="s">
        <v>16</v>
      </c>
      <c r="C925" t="s">
        <v>17</v>
      </c>
      <c r="D925" s="2">
        <v>78.559997999999993</v>
      </c>
      <c r="E925" s="2"/>
    </row>
    <row r="926" spans="1:5">
      <c r="A926" s="1">
        <v>44305</v>
      </c>
      <c r="B926" t="s">
        <v>18</v>
      </c>
      <c r="C926" t="s">
        <v>19</v>
      </c>
      <c r="D926" s="2">
        <v>32.5</v>
      </c>
      <c r="E926" s="2"/>
    </row>
    <row r="927" spans="1:5">
      <c r="A927" s="1">
        <v>44305</v>
      </c>
      <c r="B927" t="s">
        <v>20</v>
      </c>
      <c r="C927" t="s">
        <v>21</v>
      </c>
      <c r="D927" s="2">
        <v>18.120000999999998</v>
      </c>
      <c r="E927" s="2"/>
    </row>
    <row r="928" spans="1:5">
      <c r="A928" s="1">
        <v>44302</v>
      </c>
      <c r="B928" t="s">
        <v>2</v>
      </c>
      <c r="C928" t="s">
        <v>3</v>
      </c>
      <c r="D928" s="2">
        <v>22.950001</v>
      </c>
      <c r="E928" s="2"/>
    </row>
    <row r="929" spans="1:5">
      <c r="A929" s="1">
        <v>44302</v>
      </c>
      <c r="B929" t="s">
        <v>4</v>
      </c>
      <c r="C929" t="s">
        <v>5</v>
      </c>
      <c r="D929" s="2">
        <v>23.6</v>
      </c>
      <c r="E929" s="2"/>
    </row>
    <row r="930" spans="1:5">
      <c r="A930" s="1">
        <v>44302</v>
      </c>
      <c r="B930" t="s">
        <v>6</v>
      </c>
      <c r="C930" t="s">
        <v>7</v>
      </c>
      <c r="D930" s="2">
        <v>108.66999800000001</v>
      </c>
      <c r="E930" s="2"/>
    </row>
    <row r="931" spans="1:5">
      <c r="A931" s="1">
        <v>44302</v>
      </c>
      <c r="B931" t="s">
        <v>8</v>
      </c>
      <c r="C931" t="s">
        <v>9</v>
      </c>
      <c r="D931" s="2">
        <v>23.190000999999999</v>
      </c>
      <c r="E931" s="2"/>
    </row>
    <row r="932" spans="1:5">
      <c r="A932" s="1">
        <v>44302</v>
      </c>
      <c r="B932" t="s">
        <v>10</v>
      </c>
      <c r="C932" t="s">
        <v>11</v>
      </c>
      <c r="D932" s="2">
        <v>23.85</v>
      </c>
      <c r="E932" s="2"/>
    </row>
    <row r="933" spans="1:5">
      <c r="A933" s="1">
        <v>44302</v>
      </c>
      <c r="B933" t="s">
        <v>12</v>
      </c>
      <c r="C933" t="s">
        <v>13</v>
      </c>
      <c r="D933" s="2">
        <v>29.530000999999999</v>
      </c>
      <c r="E933" s="2"/>
    </row>
    <row r="934" spans="1:5">
      <c r="A934" s="1">
        <v>44302</v>
      </c>
      <c r="B934" t="s">
        <v>14</v>
      </c>
      <c r="C934" t="s">
        <v>15</v>
      </c>
      <c r="D934" s="2">
        <v>64.180000000000007</v>
      </c>
      <c r="E934" s="2"/>
    </row>
    <row r="935" spans="1:5">
      <c r="A935" s="1">
        <v>44302</v>
      </c>
      <c r="B935" t="s">
        <v>16</v>
      </c>
      <c r="C935" t="s">
        <v>17</v>
      </c>
      <c r="D935" s="2">
        <v>79.580001999999993</v>
      </c>
      <c r="E935" s="2"/>
    </row>
    <row r="936" spans="1:5">
      <c r="A936" s="1">
        <v>44302</v>
      </c>
      <c r="B936" t="s">
        <v>18</v>
      </c>
      <c r="C936" t="s">
        <v>19</v>
      </c>
      <c r="D936" s="2">
        <v>32.279998999999997</v>
      </c>
      <c r="E936" s="2"/>
    </row>
    <row r="937" spans="1:5">
      <c r="A937" s="1">
        <v>44302</v>
      </c>
      <c r="B937" t="s">
        <v>20</v>
      </c>
      <c r="C937" t="s">
        <v>21</v>
      </c>
      <c r="D937" s="2">
        <v>18.466664999999999</v>
      </c>
      <c r="E937" s="2"/>
    </row>
    <row r="938" spans="1:5">
      <c r="A938" s="1">
        <v>44301</v>
      </c>
      <c r="B938" t="s">
        <v>2</v>
      </c>
      <c r="C938" t="s">
        <v>3</v>
      </c>
      <c r="D938" s="2">
        <v>23.09</v>
      </c>
      <c r="E938" s="2"/>
    </row>
    <row r="939" spans="1:5">
      <c r="A939" s="1">
        <v>44301</v>
      </c>
      <c r="B939" t="s">
        <v>4</v>
      </c>
      <c r="C939" t="s">
        <v>5</v>
      </c>
      <c r="D939" s="2">
        <v>23.26</v>
      </c>
      <c r="E939" s="2"/>
    </row>
    <row r="940" spans="1:5">
      <c r="A940" s="1">
        <v>44301</v>
      </c>
      <c r="B940" t="s">
        <v>6</v>
      </c>
      <c r="C940" t="s">
        <v>7</v>
      </c>
      <c r="D940" s="2">
        <v>108.209999</v>
      </c>
      <c r="E940" s="2"/>
    </row>
    <row r="941" spans="1:5">
      <c r="A941" s="1">
        <v>44301</v>
      </c>
      <c r="B941" t="s">
        <v>8</v>
      </c>
      <c r="C941" t="s">
        <v>9</v>
      </c>
      <c r="D941" s="2">
        <v>23.030000999999999</v>
      </c>
      <c r="E941" s="2"/>
    </row>
    <row r="942" spans="1:5">
      <c r="A942" s="1">
        <v>44301</v>
      </c>
      <c r="B942" t="s">
        <v>10</v>
      </c>
      <c r="C942" t="s">
        <v>11</v>
      </c>
      <c r="D942" s="2">
        <v>23.719999000000001</v>
      </c>
      <c r="E942" s="2"/>
    </row>
    <row r="943" spans="1:5">
      <c r="A943" s="1">
        <v>44301</v>
      </c>
      <c r="B943" t="s">
        <v>12</v>
      </c>
      <c r="C943" t="s">
        <v>13</v>
      </c>
      <c r="D943" s="2">
        <v>30.049999</v>
      </c>
      <c r="E943" s="2"/>
    </row>
    <row r="944" spans="1:5">
      <c r="A944" s="1">
        <v>44301</v>
      </c>
      <c r="B944" t="s">
        <v>14</v>
      </c>
      <c r="C944" t="s">
        <v>15</v>
      </c>
      <c r="D944" s="2">
        <v>63.599997999999999</v>
      </c>
      <c r="E944" s="2"/>
    </row>
    <row r="945" spans="1:5">
      <c r="A945" s="1">
        <v>44301</v>
      </c>
      <c r="B945" t="s">
        <v>16</v>
      </c>
      <c r="C945" t="s">
        <v>17</v>
      </c>
      <c r="D945" s="2">
        <v>80.949996999999996</v>
      </c>
      <c r="E945" s="2"/>
    </row>
    <row r="946" spans="1:5">
      <c r="A946" s="1">
        <v>44301</v>
      </c>
      <c r="B946" t="s">
        <v>18</v>
      </c>
      <c r="C946" t="s">
        <v>19</v>
      </c>
      <c r="D946" s="2">
        <v>31.959999</v>
      </c>
      <c r="E946" s="2"/>
    </row>
    <row r="947" spans="1:5">
      <c r="A947" s="1">
        <v>44301</v>
      </c>
      <c r="B947" t="s">
        <v>20</v>
      </c>
      <c r="C947" t="s">
        <v>21</v>
      </c>
      <c r="D947" s="2">
        <v>18.186665999999999</v>
      </c>
      <c r="E947" s="2"/>
    </row>
    <row r="948" spans="1:5">
      <c r="A948" s="1">
        <v>44300</v>
      </c>
      <c r="B948" t="s">
        <v>2</v>
      </c>
      <c r="C948" t="s">
        <v>3</v>
      </c>
      <c r="D948" s="2">
        <v>24.35</v>
      </c>
      <c r="E948" s="2"/>
    </row>
    <row r="949" spans="1:5">
      <c r="A949" s="1">
        <v>44300</v>
      </c>
      <c r="B949" t="s">
        <v>4</v>
      </c>
      <c r="C949" t="s">
        <v>5</v>
      </c>
      <c r="D949" s="2">
        <v>23.309999000000001</v>
      </c>
      <c r="E949" s="2"/>
    </row>
    <row r="950" spans="1:5">
      <c r="A950" s="1">
        <v>44300</v>
      </c>
      <c r="B950" t="s">
        <v>6</v>
      </c>
      <c r="C950" t="s">
        <v>7</v>
      </c>
      <c r="D950" s="2">
        <v>107</v>
      </c>
      <c r="E950" s="2"/>
    </row>
    <row r="951" spans="1:5">
      <c r="A951" s="1">
        <v>44300</v>
      </c>
      <c r="B951" t="s">
        <v>8</v>
      </c>
      <c r="C951" t="s">
        <v>9</v>
      </c>
      <c r="D951" s="2">
        <v>22.709999</v>
      </c>
      <c r="E951" s="2"/>
    </row>
    <row r="952" spans="1:5">
      <c r="A952" s="1">
        <v>44300</v>
      </c>
      <c r="B952" t="s">
        <v>10</v>
      </c>
      <c r="C952" t="s">
        <v>11</v>
      </c>
      <c r="D952" s="2">
        <v>23.280000999999999</v>
      </c>
      <c r="E952" s="2"/>
    </row>
    <row r="953" spans="1:5">
      <c r="A953" s="1">
        <v>44300</v>
      </c>
      <c r="B953" t="s">
        <v>12</v>
      </c>
      <c r="C953" t="s">
        <v>13</v>
      </c>
      <c r="D953" s="2">
        <v>29.700001</v>
      </c>
      <c r="E953" s="2"/>
    </row>
    <row r="954" spans="1:5">
      <c r="A954" s="1">
        <v>44300</v>
      </c>
      <c r="B954" t="s">
        <v>14</v>
      </c>
      <c r="C954" t="s">
        <v>15</v>
      </c>
      <c r="D954" s="2">
        <v>63.650002000000001</v>
      </c>
      <c r="E954" s="2"/>
    </row>
    <row r="955" spans="1:5">
      <c r="A955" s="1">
        <v>44300</v>
      </c>
      <c r="B955" t="s">
        <v>16</v>
      </c>
      <c r="C955" t="s">
        <v>17</v>
      </c>
      <c r="D955" s="2">
        <v>74.709998999999996</v>
      </c>
      <c r="E955" s="2"/>
    </row>
    <row r="956" spans="1:5">
      <c r="A956" s="1">
        <v>44300</v>
      </c>
      <c r="B956" t="s">
        <v>18</v>
      </c>
      <c r="C956" t="s">
        <v>19</v>
      </c>
      <c r="D956" s="2">
        <v>32.599997999999999</v>
      </c>
      <c r="E956" s="2"/>
    </row>
    <row r="957" spans="1:5">
      <c r="A957" s="1">
        <v>44300</v>
      </c>
      <c r="B957" t="s">
        <v>20</v>
      </c>
      <c r="C957" t="s">
        <v>21</v>
      </c>
      <c r="D957" s="2">
        <v>18.343332</v>
      </c>
      <c r="E957" s="2"/>
    </row>
    <row r="958" spans="1:5">
      <c r="A958" s="1">
        <v>44299</v>
      </c>
      <c r="B958" t="s">
        <v>2</v>
      </c>
      <c r="C958" t="s">
        <v>3</v>
      </c>
      <c r="D958" s="2">
        <v>23.969999000000001</v>
      </c>
      <c r="E958" s="2"/>
    </row>
    <row r="959" spans="1:5">
      <c r="A959" s="1">
        <v>44299</v>
      </c>
      <c r="B959" t="s">
        <v>4</v>
      </c>
      <c r="C959" t="s">
        <v>5</v>
      </c>
      <c r="D959" s="2">
        <v>24.07</v>
      </c>
      <c r="E959" s="2"/>
    </row>
    <row r="960" spans="1:5">
      <c r="A960" s="1">
        <v>44299</v>
      </c>
      <c r="B960" t="s">
        <v>6</v>
      </c>
      <c r="C960" t="s">
        <v>7</v>
      </c>
      <c r="D960" s="2">
        <v>103.58000199999999</v>
      </c>
      <c r="E960" s="2"/>
    </row>
    <row r="961" spans="1:5">
      <c r="A961" s="1">
        <v>44299</v>
      </c>
      <c r="B961" t="s">
        <v>8</v>
      </c>
      <c r="C961" t="s">
        <v>9</v>
      </c>
      <c r="D961" s="2">
        <v>23.02</v>
      </c>
      <c r="E961" s="2"/>
    </row>
    <row r="962" spans="1:5">
      <c r="A962" s="1">
        <v>44299</v>
      </c>
      <c r="B962" t="s">
        <v>10</v>
      </c>
      <c r="C962" t="s">
        <v>11</v>
      </c>
      <c r="D962" s="2">
        <v>23.799999</v>
      </c>
      <c r="E962" s="2"/>
    </row>
    <row r="963" spans="1:5">
      <c r="A963" s="1">
        <v>44299</v>
      </c>
      <c r="B963" t="s">
        <v>12</v>
      </c>
      <c r="C963" t="s">
        <v>13</v>
      </c>
      <c r="D963" s="2">
        <v>29.959999</v>
      </c>
      <c r="E963" s="2"/>
    </row>
    <row r="964" spans="1:5">
      <c r="A964" s="1">
        <v>44299</v>
      </c>
      <c r="B964" t="s">
        <v>14</v>
      </c>
      <c r="C964" t="s">
        <v>15</v>
      </c>
      <c r="D964" s="2">
        <v>63.200001</v>
      </c>
      <c r="E964" s="2"/>
    </row>
    <row r="965" spans="1:5">
      <c r="A965" s="1">
        <v>44299</v>
      </c>
      <c r="B965" t="s">
        <v>16</v>
      </c>
      <c r="C965" t="s">
        <v>17</v>
      </c>
      <c r="D965" s="2">
        <v>74.389999000000003</v>
      </c>
      <c r="E965" s="2"/>
    </row>
    <row r="966" spans="1:5">
      <c r="A966" s="1">
        <v>44299</v>
      </c>
      <c r="B966" t="s">
        <v>18</v>
      </c>
      <c r="C966" t="s">
        <v>19</v>
      </c>
      <c r="D966" s="2">
        <v>33.759998000000003</v>
      </c>
      <c r="E966" s="2"/>
    </row>
    <row r="967" spans="1:5">
      <c r="A967" s="1">
        <v>44299</v>
      </c>
      <c r="B967" t="s">
        <v>20</v>
      </c>
      <c r="C967" t="s">
        <v>21</v>
      </c>
      <c r="D967" s="2">
        <v>18.433332</v>
      </c>
      <c r="E967" s="2"/>
    </row>
    <row r="968" spans="1:5">
      <c r="A968" s="1">
        <v>44298</v>
      </c>
      <c r="B968" t="s">
        <v>2</v>
      </c>
      <c r="C968" t="s">
        <v>3</v>
      </c>
      <c r="D968" s="2">
        <v>23.889999</v>
      </c>
      <c r="E968" s="2"/>
    </row>
    <row r="969" spans="1:5">
      <c r="A969" s="1">
        <v>44298</v>
      </c>
      <c r="B969" t="s">
        <v>4</v>
      </c>
      <c r="C969" t="s">
        <v>5</v>
      </c>
      <c r="D969" s="2">
        <v>22.02</v>
      </c>
      <c r="E969" s="2"/>
    </row>
    <row r="970" spans="1:5">
      <c r="A970" s="1">
        <v>44298</v>
      </c>
      <c r="B970" t="s">
        <v>6</v>
      </c>
      <c r="C970" t="s">
        <v>7</v>
      </c>
      <c r="D970" s="2">
        <v>103.400002</v>
      </c>
      <c r="E970" s="2"/>
    </row>
    <row r="971" spans="1:5">
      <c r="A971" s="1">
        <v>44298</v>
      </c>
      <c r="B971" t="s">
        <v>8</v>
      </c>
      <c r="C971" t="s">
        <v>9</v>
      </c>
      <c r="D971" s="2">
        <v>23.200001</v>
      </c>
      <c r="E971" s="2"/>
    </row>
    <row r="972" spans="1:5">
      <c r="A972" s="1">
        <v>44298</v>
      </c>
      <c r="B972" t="s">
        <v>10</v>
      </c>
      <c r="C972" t="s">
        <v>11</v>
      </c>
      <c r="D972" s="2">
        <v>23.530000999999999</v>
      </c>
      <c r="E972" s="2"/>
    </row>
    <row r="973" spans="1:5">
      <c r="A973" s="1">
        <v>44298</v>
      </c>
      <c r="B973" t="s">
        <v>12</v>
      </c>
      <c r="C973" t="s">
        <v>13</v>
      </c>
      <c r="D973" s="2">
        <v>29.950001</v>
      </c>
      <c r="E973" s="2"/>
    </row>
    <row r="974" spans="1:5">
      <c r="A974" s="1">
        <v>44298</v>
      </c>
      <c r="B974" t="s">
        <v>14</v>
      </c>
      <c r="C974" t="s">
        <v>15</v>
      </c>
      <c r="D974" s="2">
        <v>62.98</v>
      </c>
      <c r="E974" s="2"/>
    </row>
    <row r="975" spans="1:5">
      <c r="A975" s="1">
        <v>44298</v>
      </c>
      <c r="B975" t="s">
        <v>16</v>
      </c>
      <c r="C975" t="s">
        <v>17</v>
      </c>
      <c r="D975" s="2">
        <v>74.379997000000003</v>
      </c>
      <c r="E975" s="2"/>
    </row>
    <row r="976" spans="1:5">
      <c r="A976" s="1">
        <v>44298</v>
      </c>
      <c r="B976" t="s">
        <v>18</v>
      </c>
      <c r="C976" t="s">
        <v>19</v>
      </c>
      <c r="D976" s="2">
        <v>33.759998000000003</v>
      </c>
      <c r="E976" s="2"/>
    </row>
    <row r="977" spans="1:5">
      <c r="A977" s="1">
        <v>44298</v>
      </c>
      <c r="B977" t="s">
        <v>20</v>
      </c>
      <c r="C977" t="s">
        <v>21</v>
      </c>
      <c r="D977" s="2">
        <v>18.59</v>
      </c>
      <c r="E977" s="2"/>
    </row>
    <row r="978" spans="1:5">
      <c r="A978" s="1">
        <v>44295</v>
      </c>
      <c r="B978" t="s">
        <v>2</v>
      </c>
      <c r="C978" t="s">
        <v>3</v>
      </c>
      <c r="D978" s="2">
        <v>23.65</v>
      </c>
      <c r="E978" s="2"/>
    </row>
    <row r="979" spans="1:5">
      <c r="A979" s="1">
        <v>44295</v>
      </c>
      <c r="B979" t="s">
        <v>4</v>
      </c>
      <c r="C979" t="s">
        <v>5</v>
      </c>
      <c r="D979" s="2">
        <v>21.91</v>
      </c>
      <c r="E979" s="2"/>
    </row>
    <row r="980" spans="1:5">
      <c r="A980" s="1">
        <v>44295</v>
      </c>
      <c r="B980" t="s">
        <v>6</v>
      </c>
      <c r="C980" t="s">
        <v>7</v>
      </c>
      <c r="D980" s="2">
        <v>103</v>
      </c>
      <c r="E980" s="2"/>
    </row>
    <row r="981" spans="1:5">
      <c r="A981" s="1">
        <v>44295</v>
      </c>
      <c r="B981" t="s">
        <v>8</v>
      </c>
      <c r="C981" t="s">
        <v>9</v>
      </c>
      <c r="D981" s="2">
        <v>23.1</v>
      </c>
      <c r="E981" s="2"/>
    </row>
    <row r="982" spans="1:5">
      <c r="A982" s="1">
        <v>44295</v>
      </c>
      <c r="B982" t="s">
        <v>10</v>
      </c>
      <c r="C982" t="s">
        <v>11</v>
      </c>
      <c r="D982" s="2">
        <v>23.700001</v>
      </c>
      <c r="E982" s="2"/>
    </row>
    <row r="983" spans="1:5">
      <c r="A983" s="1">
        <v>44295</v>
      </c>
      <c r="B983" t="s">
        <v>12</v>
      </c>
      <c r="C983" t="s">
        <v>13</v>
      </c>
      <c r="D983" s="2">
        <v>29.440000999999999</v>
      </c>
      <c r="E983" s="2"/>
    </row>
    <row r="984" spans="1:5">
      <c r="A984" s="1">
        <v>44295</v>
      </c>
      <c r="B984" t="s">
        <v>14</v>
      </c>
      <c r="C984" t="s">
        <v>15</v>
      </c>
      <c r="D984" s="2">
        <v>62.990001999999997</v>
      </c>
      <c r="E984" s="2"/>
    </row>
    <row r="985" spans="1:5">
      <c r="A985" s="1">
        <v>44295</v>
      </c>
      <c r="B985" t="s">
        <v>16</v>
      </c>
      <c r="C985" t="s">
        <v>17</v>
      </c>
      <c r="D985" s="2">
        <v>74.489998</v>
      </c>
      <c r="E985" s="2"/>
    </row>
    <row r="986" spans="1:5">
      <c r="A986" s="1">
        <v>44295</v>
      </c>
      <c r="B986" t="s">
        <v>18</v>
      </c>
      <c r="C986" t="s">
        <v>19</v>
      </c>
      <c r="D986" s="2">
        <v>34.18</v>
      </c>
      <c r="E986" s="2"/>
    </row>
    <row r="987" spans="1:5">
      <c r="A987" s="1">
        <v>44295</v>
      </c>
      <c r="B987" t="s">
        <v>20</v>
      </c>
      <c r="C987" t="s">
        <v>21</v>
      </c>
      <c r="D987" s="2">
        <v>18.406666000000001</v>
      </c>
      <c r="E987" s="2"/>
    </row>
    <row r="988" spans="1:5">
      <c r="A988" s="1">
        <v>44294</v>
      </c>
      <c r="B988" t="s">
        <v>2</v>
      </c>
      <c r="C988" t="s">
        <v>3</v>
      </c>
      <c r="D988" s="2">
        <v>23.700001</v>
      </c>
      <c r="E988" s="2"/>
    </row>
    <row r="989" spans="1:5">
      <c r="A989" s="1">
        <v>44294</v>
      </c>
      <c r="B989" t="s">
        <v>4</v>
      </c>
      <c r="C989" t="s">
        <v>5</v>
      </c>
      <c r="D989" s="2">
        <v>22.389999</v>
      </c>
      <c r="E989" s="2"/>
    </row>
    <row r="990" spans="1:5">
      <c r="A990" s="1">
        <v>44294</v>
      </c>
      <c r="B990" t="s">
        <v>6</v>
      </c>
      <c r="C990" t="s">
        <v>7</v>
      </c>
      <c r="D990" s="2">
        <v>104.5</v>
      </c>
      <c r="E990" s="2"/>
    </row>
    <row r="991" spans="1:5">
      <c r="A991" s="1">
        <v>44294</v>
      </c>
      <c r="B991" t="s">
        <v>8</v>
      </c>
      <c r="C991" t="s">
        <v>9</v>
      </c>
      <c r="D991" s="2">
        <v>23.620000999999998</v>
      </c>
      <c r="E991" s="2"/>
    </row>
    <row r="992" spans="1:5">
      <c r="A992" s="1">
        <v>44294</v>
      </c>
      <c r="B992" t="s">
        <v>10</v>
      </c>
      <c r="C992" t="s">
        <v>11</v>
      </c>
      <c r="D992" s="2">
        <v>23.379999000000002</v>
      </c>
      <c r="E992" s="2"/>
    </row>
    <row r="993" spans="1:5">
      <c r="A993" s="1">
        <v>44294</v>
      </c>
      <c r="B993" t="s">
        <v>12</v>
      </c>
      <c r="C993" t="s">
        <v>13</v>
      </c>
      <c r="D993" s="2">
        <v>29.18</v>
      </c>
      <c r="E993" s="2"/>
    </row>
    <row r="994" spans="1:5">
      <c r="A994" s="1">
        <v>44294</v>
      </c>
      <c r="B994" t="s">
        <v>14</v>
      </c>
      <c r="C994" t="s">
        <v>15</v>
      </c>
      <c r="D994" s="2">
        <v>63.599997999999999</v>
      </c>
      <c r="E994" s="2"/>
    </row>
    <row r="995" spans="1:5">
      <c r="A995" s="1">
        <v>44294</v>
      </c>
      <c r="B995" t="s">
        <v>16</v>
      </c>
      <c r="C995" t="s">
        <v>17</v>
      </c>
      <c r="D995" s="2">
        <v>73.129997000000003</v>
      </c>
      <c r="E995" s="2"/>
    </row>
    <row r="996" spans="1:5">
      <c r="A996" s="1">
        <v>44294</v>
      </c>
      <c r="B996" t="s">
        <v>18</v>
      </c>
      <c r="C996" t="s">
        <v>19</v>
      </c>
      <c r="D996" s="2">
        <v>34.270000000000003</v>
      </c>
      <c r="E996" s="2"/>
    </row>
    <row r="997" spans="1:5">
      <c r="A997" s="1">
        <v>44294</v>
      </c>
      <c r="B997" t="s">
        <v>20</v>
      </c>
      <c r="C997" t="s">
        <v>21</v>
      </c>
      <c r="D997" s="2">
        <v>18.616667</v>
      </c>
      <c r="E997" s="2"/>
    </row>
    <row r="998" spans="1:5">
      <c r="A998" s="1">
        <v>44293</v>
      </c>
      <c r="B998" t="s">
        <v>2</v>
      </c>
      <c r="C998" t="s">
        <v>3</v>
      </c>
      <c r="D998" s="2">
        <v>24</v>
      </c>
      <c r="E998" s="2"/>
    </row>
    <row r="999" spans="1:5">
      <c r="A999" s="1">
        <v>44293</v>
      </c>
      <c r="B999" t="s">
        <v>4</v>
      </c>
      <c r="C999" t="s">
        <v>5</v>
      </c>
      <c r="D999" s="2">
        <v>22.190000999999999</v>
      </c>
      <c r="E999" s="2"/>
    </row>
    <row r="1000" spans="1:5">
      <c r="A1000" s="1">
        <v>44293</v>
      </c>
      <c r="B1000" t="s">
        <v>6</v>
      </c>
      <c r="C1000" t="s">
        <v>7</v>
      </c>
      <c r="D1000" s="2">
        <v>104.55999799999999</v>
      </c>
      <c r="E1000" s="2"/>
    </row>
    <row r="1001" spans="1:5">
      <c r="A1001" s="1">
        <v>44293</v>
      </c>
      <c r="B1001" t="s">
        <v>8</v>
      </c>
      <c r="C1001" t="s">
        <v>9</v>
      </c>
      <c r="D1001" s="2">
        <v>23.25</v>
      </c>
      <c r="E1001" s="2"/>
    </row>
    <row r="1002" spans="1:5">
      <c r="A1002" s="1">
        <v>44293</v>
      </c>
      <c r="B1002" t="s">
        <v>10</v>
      </c>
      <c r="C1002" t="s">
        <v>11</v>
      </c>
      <c r="D1002" s="2">
        <v>23.99</v>
      </c>
      <c r="E1002" s="2"/>
    </row>
    <row r="1003" spans="1:5">
      <c r="A1003" s="1">
        <v>44293</v>
      </c>
      <c r="B1003" t="s">
        <v>12</v>
      </c>
      <c r="C1003" t="s">
        <v>13</v>
      </c>
      <c r="D1003" s="2">
        <v>28.83</v>
      </c>
      <c r="E1003" s="2"/>
    </row>
    <row r="1004" spans="1:5">
      <c r="A1004" s="1">
        <v>44293</v>
      </c>
      <c r="B1004" t="s">
        <v>14</v>
      </c>
      <c r="C1004" t="s">
        <v>15</v>
      </c>
      <c r="D1004" s="2">
        <v>62.400002000000001</v>
      </c>
      <c r="E1004" s="2"/>
    </row>
    <row r="1005" spans="1:5">
      <c r="A1005" s="1">
        <v>44293</v>
      </c>
      <c r="B1005" t="s">
        <v>16</v>
      </c>
      <c r="C1005" t="s">
        <v>17</v>
      </c>
      <c r="D1005" s="2">
        <v>71.699996999999996</v>
      </c>
      <c r="E1005" s="2"/>
    </row>
    <row r="1006" spans="1:5">
      <c r="A1006" s="1">
        <v>44293</v>
      </c>
      <c r="B1006" t="s">
        <v>18</v>
      </c>
      <c r="C1006" t="s">
        <v>19</v>
      </c>
      <c r="D1006" s="2">
        <v>34.770000000000003</v>
      </c>
      <c r="E1006" s="2"/>
    </row>
    <row r="1007" spans="1:5">
      <c r="A1007" s="1">
        <v>44293</v>
      </c>
      <c r="B1007" t="s">
        <v>20</v>
      </c>
      <c r="C1007" t="s">
        <v>21</v>
      </c>
      <c r="D1007" s="2">
        <v>18.316666000000001</v>
      </c>
      <c r="E1007" s="2"/>
    </row>
    <row r="1008" spans="1:5">
      <c r="A1008" s="1">
        <v>44292</v>
      </c>
      <c r="B1008" t="s">
        <v>2</v>
      </c>
      <c r="C1008" t="s">
        <v>3</v>
      </c>
      <c r="D1008" s="2">
        <v>24.02</v>
      </c>
      <c r="E1008" s="2"/>
    </row>
    <row r="1009" spans="1:5">
      <c r="A1009" s="1">
        <v>44292</v>
      </c>
      <c r="B1009" t="s">
        <v>4</v>
      </c>
      <c r="C1009" t="s">
        <v>5</v>
      </c>
      <c r="D1009" s="2">
        <v>22.700001</v>
      </c>
      <c r="E1009" s="2"/>
    </row>
    <row r="1010" spans="1:5">
      <c r="A1010" s="1">
        <v>44292</v>
      </c>
      <c r="B1010" t="s">
        <v>6</v>
      </c>
      <c r="C1010" t="s">
        <v>7</v>
      </c>
      <c r="D1010" s="2">
        <v>102.050003</v>
      </c>
      <c r="E1010" s="2"/>
    </row>
    <row r="1011" spans="1:5">
      <c r="A1011" s="1">
        <v>44292</v>
      </c>
      <c r="B1011" t="s">
        <v>8</v>
      </c>
      <c r="C1011" t="s">
        <v>9</v>
      </c>
      <c r="D1011" s="2">
        <v>23.379999000000002</v>
      </c>
      <c r="E1011" s="2"/>
    </row>
    <row r="1012" spans="1:5">
      <c r="A1012" s="1">
        <v>44292</v>
      </c>
      <c r="B1012" t="s">
        <v>10</v>
      </c>
      <c r="C1012" t="s">
        <v>11</v>
      </c>
      <c r="D1012" s="2">
        <v>24.27</v>
      </c>
      <c r="E1012" s="2"/>
    </row>
    <row r="1013" spans="1:5">
      <c r="A1013" s="1">
        <v>44292</v>
      </c>
      <c r="B1013" t="s">
        <v>12</v>
      </c>
      <c r="C1013" t="s">
        <v>13</v>
      </c>
      <c r="D1013" s="2">
        <v>28.6</v>
      </c>
      <c r="E1013" s="2"/>
    </row>
    <row r="1014" spans="1:5">
      <c r="A1014" s="1">
        <v>44292</v>
      </c>
      <c r="B1014" t="s">
        <v>14</v>
      </c>
      <c r="C1014" t="s">
        <v>15</v>
      </c>
      <c r="D1014" s="2">
        <v>62.360000999999997</v>
      </c>
      <c r="E1014" s="2"/>
    </row>
    <row r="1015" spans="1:5">
      <c r="A1015" s="1">
        <v>44292</v>
      </c>
      <c r="B1015" t="s">
        <v>16</v>
      </c>
      <c r="C1015" t="s">
        <v>17</v>
      </c>
      <c r="D1015" s="2">
        <v>72.989998</v>
      </c>
      <c r="E1015" s="2"/>
    </row>
    <row r="1016" spans="1:5">
      <c r="A1016" s="1">
        <v>44292</v>
      </c>
      <c r="B1016" t="s">
        <v>18</v>
      </c>
      <c r="C1016" t="s">
        <v>19</v>
      </c>
      <c r="D1016" s="2">
        <v>34.919998</v>
      </c>
      <c r="E1016" s="2"/>
    </row>
    <row r="1017" spans="1:5">
      <c r="A1017" s="1">
        <v>44292</v>
      </c>
      <c r="B1017" t="s">
        <v>20</v>
      </c>
      <c r="C1017" t="s">
        <v>21</v>
      </c>
      <c r="D1017" s="2">
        <v>18.356667000000002</v>
      </c>
      <c r="E1017" s="2"/>
    </row>
    <row r="1018" spans="1:5">
      <c r="A1018" s="1">
        <v>44291</v>
      </c>
      <c r="B1018" t="s">
        <v>2</v>
      </c>
      <c r="C1018" t="s">
        <v>3</v>
      </c>
      <c r="D1018" s="2">
        <v>24.040001</v>
      </c>
      <c r="E1018" s="2"/>
    </row>
    <row r="1019" spans="1:5">
      <c r="A1019" s="1">
        <v>44291</v>
      </c>
      <c r="B1019" t="s">
        <v>4</v>
      </c>
      <c r="C1019" t="s">
        <v>5</v>
      </c>
      <c r="D1019" s="2">
        <v>22.84</v>
      </c>
      <c r="E1019" s="2"/>
    </row>
    <row r="1020" spans="1:5">
      <c r="A1020" s="1">
        <v>44291</v>
      </c>
      <c r="B1020" t="s">
        <v>6</v>
      </c>
      <c r="C1020" t="s">
        <v>7</v>
      </c>
      <c r="D1020" s="2">
        <v>103.389999</v>
      </c>
      <c r="E1020" s="2"/>
    </row>
    <row r="1021" spans="1:5">
      <c r="A1021" s="1">
        <v>44291</v>
      </c>
      <c r="B1021" t="s">
        <v>8</v>
      </c>
      <c r="C1021" t="s">
        <v>9</v>
      </c>
      <c r="D1021" s="2">
        <v>23.66</v>
      </c>
      <c r="E1021" s="2"/>
    </row>
    <row r="1022" spans="1:5">
      <c r="A1022" s="1">
        <v>44291</v>
      </c>
      <c r="B1022" t="s">
        <v>10</v>
      </c>
      <c r="C1022" t="s">
        <v>11</v>
      </c>
      <c r="D1022" s="2">
        <v>24.549999</v>
      </c>
      <c r="E1022" s="2"/>
    </row>
    <row r="1023" spans="1:5">
      <c r="A1023" s="1">
        <v>44291</v>
      </c>
      <c r="B1023" t="s">
        <v>12</v>
      </c>
      <c r="C1023" t="s">
        <v>13</v>
      </c>
      <c r="D1023" s="2">
        <v>28.08</v>
      </c>
      <c r="E1023" s="2"/>
    </row>
    <row r="1024" spans="1:5">
      <c r="A1024" s="1">
        <v>44291</v>
      </c>
      <c r="B1024" t="s">
        <v>14</v>
      </c>
      <c r="C1024" t="s">
        <v>15</v>
      </c>
      <c r="D1024" s="2">
        <v>61.529998999999997</v>
      </c>
      <c r="E1024" s="2"/>
    </row>
    <row r="1025" spans="1:5">
      <c r="A1025" s="1">
        <v>44291</v>
      </c>
      <c r="B1025" t="s">
        <v>16</v>
      </c>
      <c r="C1025" t="s">
        <v>17</v>
      </c>
      <c r="D1025" s="2">
        <v>71.029999000000004</v>
      </c>
      <c r="E1025" s="2"/>
    </row>
    <row r="1026" spans="1:5">
      <c r="A1026" s="1">
        <v>44291</v>
      </c>
      <c r="B1026" t="s">
        <v>18</v>
      </c>
      <c r="C1026" t="s">
        <v>19</v>
      </c>
      <c r="D1026" s="2">
        <v>33.490001999999997</v>
      </c>
      <c r="E1026" s="2"/>
    </row>
    <row r="1027" spans="1:5">
      <c r="A1027" s="1">
        <v>44291</v>
      </c>
      <c r="B1027" t="s">
        <v>20</v>
      </c>
      <c r="C1027" t="s">
        <v>21</v>
      </c>
      <c r="D1027" s="2">
        <v>18.106667000000002</v>
      </c>
      <c r="E1027" s="2"/>
    </row>
    <row r="1028" spans="1:5">
      <c r="A1028" s="1">
        <v>44287</v>
      </c>
      <c r="B1028" t="s">
        <v>2</v>
      </c>
      <c r="C1028" t="s">
        <v>3</v>
      </c>
      <c r="D1028" s="2">
        <v>23.889999</v>
      </c>
      <c r="E1028" s="2"/>
    </row>
    <row r="1029" spans="1:5">
      <c r="A1029" s="1">
        <v>44287</v>
      </c>
      <c r="B1029" t="s">
        <v>4</v>
      </c>
      <c r="C1029" t="s">
        <v>5</v>
      </c>
      <c r="D1029" s="2">
        <v>22.4</v>
      </c>
      <c r="E1029" s="2"/>
    </row>
    <row r="1030" spans="1:5">
      <c r="A1030" s="1">
        <v>44287</v>
      </c>
      <c r="B1030" t="s">
        <v>6</v>
      </c>
      <c r="C1030" t="s">
        <v>7</v>
      </c>
      <c r="D1030" s="2">
        <v>97.389999000000003</v>
      </c>
      <c r="E1030" s="2"/>
    </row>
    <row r="1031" spans="1:5">
      <c r="A1031" s="1">
        <v>44287</v>
      </c>
      <c r="B1031" t="s">
        <v>8</v>
      </c>
      <c r="C1031" t="s">
        <v>9</v>
      </c>
      <c r="D1031" s="2">
        <v>22.809999000000001</v>
      </c>
      <c r="E1031" s="2"/>
    </row>
    <row r="1032" spans="1:5">
      <c r="A1032" s="1">
        <v>44287</v>
      </c>
      <c r="B1032" t="s">
        <v>10</v>
      </c>
      <c r="C1032" t="s">
        <v>11</v>
      </c>
      <c r="D1032" s="2">
        <v>24.190000999999999</v>
      </c>
      <c r="E1032" s="2"/>
    </row>
    <row r="1033" spans="1:5">
      <c r="A1033" s="1">
        <v>44287</v>
      </c>
      <c r="B1033" t="s">
        <v>12</v>
      </c>
      <c r="C1033" t="s">
        <v>13</v>
      </c>
      <c r="D1033" s="2">
        <v>28.049999</v>
      </c>
      <c r="E1033" s="2"/>
    </row>
    <row r="1034" spans="1:5">
      <c r="A1034" s="1">
        <v>44287</v>
      </c>
      <c r="B1034" t="s">
        <v>14</v>
      </c>
      <c r="C1034" t="s">
        <v>15</v>
      </c>
      <c r="D1034" s="2">
        <v>60.040000999999997</v>
      </c>
      <c r="E1034" s="2"/>
    </row>
    <row r="1035" spans="1:5">
      <c r="A1035" s="1">
        <v>44287</v>
      </c>
      <c r="B1035" t="s">
        <v>16</v>
      </c>
      <c r="C1035" t="s">
        <v>17</v>
      </c>
      <c r="D1035" s="2">
        <v>69.910004000000001</v>
      </c>
      <c r="E1035" s="2"/>
    </row>
    <row r="1036" spans="1:5">
      <c r="A1036" s="1">
        <v>44287</v>
      </c>
      <c r="B1036" t="s">
        <v>18</v>
      </c>
      <c r="C1036" t="s">
        <v>19</v>
      </c>
      <c r="D1036" s="2">
        <v>33.389999000000003</v>
      </c>
      <c r="E1036" s="2"/>
    </row>
    <row r="1037" spans="1:5">
      <c r="A1037" s="1">
        <v>44287</v>
      </c>
      <c r="B1037" t="s">
        <v>20</v>
      </c>
      <c r="C1037" t="s">
        <v>21</v>
      </c>
      <c r="D1037" s="2">
        <v>17.870000999999998</v>
      </c>
      <c r="E1037" s="2"/>
    </row>
    <row r="1038" spans="1:5">
      <c r="A1038" s="1">
        <v>44286</v>
      </c>
      <c r="B1038" t="s">
        <v>2</v>
      </c>
      <c r="C1038" t="s">
        <v>3</v>
      </c>
      <c r="D1038" s="2">
        <v>24.1</v>
      </c>
      <c r="E1038" s="2"/>
    </row>
    <row r="1039" spans="1:5">
      <c r="A1039" s="1">
        <v>44286</v>
      </c>
      <c r="B1039" t="s">
        <v>4</v>
      </c>
      <c r="C1039" t="s">
        <v>5</v>
      </c>
      <c r="D1039" s="2">
        <v>22.360001</v>
      </c>
      <c r="E1039" s="2"/>
    </row>
    <row r="1040" spans="1:5">
      <c r="A1040" s="1">
        <v>44286</v>
      </c>
      <c r="B1040" t="s">
        <v>6</v>
      </c>
      <c r="C1040" t="s">
        <v>7</v>
      </c>
      <c r="D1040" s="2">
        <v>97.970000999999996</v>
      </c>
      <c r="E1040" s="2"/>
    </row>
    <row r="1041" spans="1:5">
      <c r="A1041" s="1">
        <v>44286</v>
      </c>
      <c r="B1041" t="s">
        <v>8</v>
      </c>
      <c r="C1041" t="s">
        <v>9</v>
      </c>
      <c r="D1041" s="2">
        <v>23.219999000000001</v>
      </c>
      <c r="E1041" s="2"/>
    </row>
    <row r="1042" spans="1:5">
      <c r="A1042" s="1">
        <v>44286</v>
      </c>
      <c r="B1042" t="s">
        <v>10</v>
      </c>
      <c r="C1042" t="s">
        <v>11</v>
      </c>
      <c r="D1042" s="2">
        <v>24.49</v>
      </c>
      <c r="E1042" s="2"/>
    </row>
    <row r="1043" spans="1:5">
      <c r="A1043" s="1">
        <v>44286</v>
      </c>
      <c r="B1043" t="s">
        <v>12</v>
      </c>
      <c r="C1043" t="s">
        <v>13</v>
      </c>
      <c r="D1043" s="2">
        <v>27.629999000000002</v>
      </c>
      <c r="E1043" s="2"/>
    </row>
    <row r="1044" spans="1:5">
      <c r="A1044" s="1">
        <v>44286</v>
      </c>
      <c r="B1044" t="s">
        <v>14</v>
      </c>
      <c r="C1044" t="s">
        <v>15</v>
      </c>
      <c r="D1044" s="2">
        <v>59.73</v>
      </c>
      <c r="E1044" s="2"/>
    </row>
    <row r="1045" spans="1:5">
      <c r="A1045" s="1">
        <v>44286</v>
      </c>
      <c r="B1045" t="s">
        <v>16</v>
      </c>
      <c r="C1045" t="s">
        <v>17</v>
      </c>
      <c r="D1045" s="2">
        <v>70.349997999999999</v>
      </c>
      <c r="E1045" s="2"/>
    </row>
    <row r="1046" spans="1:5">
      <c r="A1046" s="1">
        <v>44286</v>
      </c>
      <c r="B1046" t="s">
        <v>18</v>
      </c>
      <c r="C1046" t="s">
        <v>19</v>
      </c>
      <c r="D1046" s="2">
        <v>34.169998</v>
      </c>
      <c r="E1046" s="2"/>
    </row>
    <row r="1047" spans="1:5">
      <c r="A1047" s="1">
        <v>44286</v>
      </c>
      <c r="B1047" t="s">
        <v>20</v>
      </c>
      <c r="C1047" t="s">
        <v>21</v>
      </c>
      <c r="D1047" s="2">
        <v>18.206666999999999</v>
      </c>
      <c r="E1047" s="2"/>
    </row>
    <row r="1048" spans="1:5">
      <c r="A1048" s="1">
        <v>44285</v>
      </c>
      <c r="B1048" t="s">
        <v>2</v>
      </c>
      <c r="C1048" t="s">
        <v>3</v>
      </c>
      <c r="D1048" s="2">
        <v>23.83</v>
      </c>
      <c r="E1048" s="2"/>
    </row>
    <row r="1049" spans="1:5">
      <c r="A1049" s="1">
        <v>44285</v>
      </c>
      <c r="B1049" t="s">
        <v>4</v>
      </c>
      <c r="C1049" t="s">
        <v>5</v>
      </c>
      <c r="D1049" s="2">
        <v>22.5</v>
      </c>
      <c r="E1049" s="2"/>
    </row>
    <row r="1050" spans="1:5">
      <c r="A1050" s="1">
        <v>44285</v>
      </c>
      <c r="B1050" t="s">
        <v>6</v>
      </c>
      <c r="C1050" t="s">
        <v>7</v>
      </c>
      <c r="D1050" s="2">
        <v>97.07</v>
      </c>
      <c r="E1050" s="2"/>
    </row>
    <row r="1051" spans="1:5">
      <c r="A1051" s="1">
        <v>44285</v>
      </c>
      <c r="B1051" t="s">
        <v>8</v>
      </c>
      <c r="C1051" t="s">
        <v>9</v>
      </c>
      <c r="D1051" s="2">
        <v>22.889999</v>
      </c>
      <c r="E1051" s="2"/>
    </row>
    <row r="1052" spans="1:5">
      <c r="A1052" s="1">
        <v>44285</v>
      </c>
      <c r="B1052" t="s">
        <v>10</v>
      </c>
      <c r="C1052" t="s">
        <v>11</v>
      </c>
      <c r="D1052" s="2">
        <v>24.84</v>
      </c>
      <c r="E1052" s="2"/>
    </row>
    <row r="1053" spans="1:5">
      <c r="A1053" s="1">
        <v>44285</v>
      </c>
      <c r="B1053" t="s">
        <v>12</v>
      </c>
      <c r="C1053" t="s">
        <v>13</v>
      </c>
      <c r="D1053" s="2">
        <v>28.32</v>
      </c>
      <c r="E1053" s="2"/>
    </row>
    <row r="1054" spans="1:5">
      <c r="A1054" s="1">
        <v>44285</v>
      </c>
      <c r="B1054" t="s">
        <v>14</v>
      </c>
      <c r="C1054" t="s">
        <v>15</v>
      </c>
      <c r="D1054" s="2">
        <v>59.799999</v>
      </c>
      <c r="E1054" s="2"/>
    </row>
    <row r="1055" spans="1:5">
      <c r="A1055" s="1">
        <v>44285</v>
      </c>
      <c r="B1055" t="s">
        <v>16</v>
      </c>
      <c r="C1055" t="s">
        <v>17</v>
      </c>
      <c r="D1055" s="2">
        <v>70.800003000000004</v>
      </c>
      <c r="E1055" s="2"/>
    </row>
    <row r="1056" spans="1:5">
      <c r="A1056" s="1">
        <v>44285</v>
      </c>
      <c r="B1056" t="s">
        <v>18</v>
      </c>
      <c r="C1056" t="s">
        <v>19</v>
      </c>
      <c r="D1056" s="2">
        <v>35.159999999999997</v>
      </c>
      <c r="E1056" s="2"/>
    </row>
    <row r="1057" spans="1:5">
      <c r="A1057" s="1">
        <v>44285</v>
      </c>
      <c r="B1057" t="s">
        <v>20</v>
      </c>
      <c r="C1057" t="s">
        <v>21</v>
      </c>
      <c r="D1057" s="2">
        <v>17.833331999999999</v>
      </c>
      <c r="E1057" s="2"/>
    </row>
    <row r="1058" spans="1:5">
      <c r="A1058" s="1">
        <v>44284</v>
      </c>
      <c r="B1058" t="s">
        <v>2</v>
      </c>
      <c r="C1058" t="s">
        <v>3</v>
      </c>
      <c r="D1058" s="2">
        <v>23.83</v>
      </c>
      <c r="E1058" s="2"/>
    </row>
    <row r="1059" spans="1:5">
      <c r="A1059" s="1">
        <v>44284</v>
      </c>
      <c r="B1059" t="s">
        <v>4</v>
      </c>
      <c r="C1059" t="s">
        <v>5</v>
      </c>
      <c r="D1059" s="2">
        <v>21.65</v>
      </c>
      <c r="E1059" s="2"/>
    </row>
    <row r="1060" spans="1:5">
      <c r="A1060" s="1">
        <v>44284</v>
      </c>
      <c r="B1060" t="s">
        <v>6</v>
      </c>
      <c r="C1060" t="s">
        <v>7</v>
      </c>
      <c r="D1060" s="2">
        <v>97.980002999999996</v>
      </c>
      <c r="E1060" s="2"/>
    </row>
    <row r="1061" spans="1:5">
      <c r="A1061" s="1">
        <v>44284</v>
      </c>
      <c r="B1061" t="s">
        <v>8</v>
      </c>
      <c r="C1061" t="s">
        <v>9</v>
      </c>
      <c r="D1061" s="2">
        <v>22.32</v>
      </c>
      <c r="E1061" s="2"/>
    </row>
    <row r="1062" spans="1:5">
      <c r="A1062" s="1">
        <v>44284</v>
      </c>
      <c r="B1062" t="s">
        <v>10</v>
      </c>
      <c r="C1062" t="s">
        <v>11</v>
      </c>
      <c r="D1062" s="2">
        <v>23.52</v>
      </c>
      <c r="E1062" s="2"/>
    </row>
    <row r="1063" spans="1:5">
      <c r="A1063" s="1">
        <v>44284</v>
      </c>
      <c r="B1063" t="s">
        <v>12</v>
      </c>
      <c r="C1063" t="s">
        <v>13</v>
      </c>
      <c r="D1063" s="2">
        <v>28.629999000000002</v>
      </c>
      <c r="E1063" s="2"/>
    </row>
    <row r="1064" spans="1:5">
      <c r="A1064" s="1">
        <v>44284</v>
      </c>
      <c r="B1064" t="s">
        <v>14</v>
      </c>
      <c r="C1064" t="s">
        <v>15</v>
      </c>
      <c r="D1064" s="2">
        <v>57.549999</v>
      </c>
      <c r="E1064" s="2"/>
    </row>
    <row r="1065" spans="1:5">
      <c r="A1065" s="1">
        <v>44284</v>
      </c>
      <c r="B1065" t="s">
        <v>16</v>
      </c>
      <c r="C1065" t="s">
        <v>17</v>
      </c>
      <c r="D1065" s="2">
        <v>69.110000999999997</v>
      </c>
      <c r="E1065" s="2"/>
    </row>
    <row r="1066" spans="1:5">
      <c r="A1066" s="1">
        <v>44284</v>
      </c>
      <c r="B1066" t="s">
        <v>18</v>
      </c>
      <c r="C1066" t="s">
        <v>19</v>
      </c>
      <c r="D1066" s="2">
        <v>33.315826000000001</v>
      </c>
      <c r="E1066" s="2"/>
    </row>
    <row r="1067" spans="1:5">
      <c r="A1067" s="1">
        <v>44284</v>
      </c>
      <c r="B1067" t="s">
        <v>20</v>
      </c>
      <c r="C1067" t="s">
        <v>21</v>
      </c>
      <c r="D1067" s="2">
        <v>17.866667</v>
      </c>
      <c r="E1067" s="2"/>
    </row>
    <row r="1068" spans="1:5">
      <c r="A1068" s="1">
        <v>44281</v>
      </c>
      <c r="B1068" t="s">
        <v>2</v>
      </c>
      <c r="C1068" t="s">
        <v>3</v>
      </c>
      <c r="D1068" s="2">
        <v>23.459999</v>
      </c>
      <c r="E1068" s="2"/>
    </row>
    <row r="1069" spans="1:5">
      <c r="A1069" s="1">
        <v>44281</v>
      </c>
      <c r="B1069" t="s">
        <v>4</v>
      </c>
      <c r="C1069" t="s">
        <v>5</v>
      </c>
      <c r="D1069" s="2">
        <v>21.6</v>
      </c>
      <c r="E1069" s="2"/>
    </row>
    <row r="1070" spans="1:5">
      <c r="A1070" s="1">
        <v>44281</v>
      </c>
      <c r="B1070" t="s">
        <v>6</v>
      </c>
      <c r="C1070" t="s">
        <v>7</v>
      </c>
      <c r="D1070" s="2">
        <v>95.529999000000004</v>
      </c>
      <c r="E1070" s="2"/>
    </row>
    <row r="1071" spans="1:5">
      <c r="A1071" s="1">
        <v>44281</v>
      </c>
      <c r="B1071" t="s">
        <v>8</v>
      </c>
      <c r="C1071" t="s">
        <v>9</v>
      </c>
      <c r="D1071" s="2">
        <v>22.219999000000001</v>
      </c>
      <c r="E1071" s="2"/>
    </row>
    <row r="1072" spans="1:5">
      <c r="A1072" s="1">
        <v>44281</v>
      </c>
      <c r="B1072" t="s">
        <v>10</v>
      </c>
      <c r="C1072" t="s">
        <v>11</v>
      </c>
      <c r="D1072" s="2">
        <v>23.68</v>
      </c>
      <c r="E1072" s="2"/>
    </row>
    <row r="1073" spans="1:5">
      <c r="A1073" s="1">
        <v>44281</v>
      </c>
      <c r="B1073" t="s">
        <v>12</v>
      </c>
      <c r="C1073" t="s">
        <v>13</v>
      </c>
      <c r="D1073" s="2">
        <v>28.51</v>
      </c>
      <c r="E1073" s="2"/>
    </row>
    <row r="1074" spans="1:5">
      <c r="A1074" s="1">
        <v>44281</v>
      </c>
      <c r="B1074" t="s">
        <v>14</v>
      </c>
      <c r="C1074" t="s">
        <v>15</v>
      </c>
      <c r="D1074" s="2">
        <v>57.43</v>
      </c>
      <c r="E1074" s="2"/>
    </row>
    <row r="1075" spans="1:5">
      <c r="A1075" s="1">
        <v>44281</v>
      </c>
      <c r="B1075" t="s">
        <v>16</v>
      </c>
      <c r="C1075" t="s">
        <v>17</v>
      </c>
      <c r="D1075" s="2">
        <v>70.5</v>
      </c>
      <c r="E1075" s="2"/>
    </row>
    <row r="1076" spans="1:5">
      <c r="A1076" s="1">
        <v>44281</v>
      </c>
      <c r="B1076" t="s">
        <v>18</v>
      </c>
      <c r="C1076" t="s">
        <v>19</v>
      </c>
      <c r="D1076" s="2">
        <v>34.362541</v>
      </c>
      <c r="E1076" s="2"/>
    </row>
    <row r="1077" spans="1:5">
      <c r="A1077" s="1">
        <v>44281</v>
      </c>
      <c r="B1077" t="s">
        <v>20</v>
      </c>
      <c r="C1077" t="s">
        <v>21</v>
      </c>
      <c r="D1077" s="2">
        <v>18.003332</v>
      </c>
      <c r="E1077" s="2"/>
    </row>
    <row r="1078" spans="1:5">
      <c r="A1078" s="1">
        <v>44280</v>
      </c>
      <c r="B1078" t="s">
        <v>2</v>
      </c>
      <c r="C1078" t="s">
        <v>3</v>
      </c>
      <c r="D1078" s="2">
        <v>23.200001</v>
      </c>
      <c r="E1078" s="2"/>
    </row>
    <row r="1079" spans="1:5">
      <c r="A1079" s="1">
        <v>44280</v>
      </c>
      <c r="B1079" t="s">
        <v>4</v>
      </c>
      <c r="C1079" t="s">
        <v>5</v>
      </c>
      <c r="D1079" s="2">
        <v>21.76</v>
      </c>
      <c r="E1079" s="2"/>
    </row>
    <row r="1080" spans="1:5">
      <c r="A1080" s="1">
        <v>44280</v>
      </c>
      <c r="B1080" t="s">
        <v>6</v>
      </c>
      <c r="C1080" t="s">
        <v>7</v>
      </c>
      <c r="D1080" s="2">
        <v>92.440002000000007</v>
      </c>
      <c r="E1080" s="2"/>
    </row>
    <row r="1081" spans="1:5">
      <c r="A1081" s="1">
        <v>44280</v>
      </c>
      <c r="B1081" t="s">
        <v>8</v>
      </c>
      <c r="C1081" t="s">
        <v>9</v>
      </c>
      <c r="D1081" s="2">
        <v>22.139999</v>
      </c>
      <c r="E1081" s="2"/>
    </row>
    <row r="1082" spans="1:5">
      <c r="A1082" s="1">
        <v>44280</v>
      </c>
      <c r="B1082" t="s">
        <v>10</v>
      </c>
      <c r="C1082" t="s">
        <v>11</v>
      </c>
      <c r="D1082" s="2">
        <v>23.66</v>
      </c>
      <c r="E1082" s="2"/>
    </row>
    <row r="1083" spans="1:5">
      <c r="A1083" s="1">
        <v>44280</v>
      </c>
      <c r="B1083" t="s">
        <v>12</v>
      </c>
      <c r="C1083" t="s">
        <v>13</v>
      </c>
      <c r="D1083" s="2">
        <v>28.549999</v>
      </c>
      <c r="E1083" s="2"/>
    </row>
    <row r="1084" spans="1:5">
      <c r="A1084" s="1">
        <v>44280</v>
      </c>
      <c r="B1084" t="s">
        <v>14</v>
      </c>
      <c r="C1084" t="s">
        <v>15</v>
      </c>
      <c r="D1084" s="2">
        <v>56.799999</v>
      </c>
      <c r="E1084" s="2"/>
    </row>
    <row r="1085" spans="1:5">
      <c r="A1085" s="1">
        <v>44280</v>
      </c>
      <c r="B1085" t="s">
        <v>16</v>
      </c>
      <c r="C1085" t="s">
        <v>17</v>
      </c>
      <c r="D1085" s="2">
        <v>69.830001999999993</v>
      </c>
      <c r="E1085" s="2"/>
    </row>
    <row r="1086" spans="1:5">
      <c r="A1086" s="1">
        <v>44280</v>
      </c>
      <c r="B1086" t="s">
        <v>18</v>
      </c>
      <c r="C1086" t="s">
        <v>19</v>
      </c>
      <c r="D1086" s="2">
        <v>34.739738000000003</v>
      </c>
      <c r="E1086" s="2"/>
    </row>
    <row r="1087" spans="1:5">
      <c r="A1087" s="1">
        <v>44280</v>
      </c>
      <c r="B1087" t="s">
        <v>20</v>
      </c>
      <c r="C1087" t="s">
        <v>21</v>
      </c>
      <c r="D1087" s="2">
        <v>17.926666000000001</v>
      </c>
      <c r="E1087" s="2"/>
    </row>
    <row r="1088" spans="1:5">
      <c r="A1088" s="1">
        <v>44279</v>
      </c>
      <c r="B1088" t="s">
        <v>2</v>
      </c>
      <c r="C1088" t="s">
        <v>3</v>
      </c>
      <c r="D1088" s="2">
        <v>22.82</v>
      </c>
      <c r="E1088" s="2"/>
    </row>
    <row r="1089" spans="1:5">
      <c r="A1089" s="1">
        <v>44279</v>
      </c>
      <c r="B1089" t="s">
        <v>4</v>
      </c>
      <c r="C1089" t="s">
        <v>5</v>
      </c>
      <c r="D1089" s="2">
        <v>21.440000999999999</v>
      </c>
      <c r="E1089" s="2"/>
    </row>
    <row r="1090" spans="1:5">
      <c r="A1090" s="1">
        <v>44279</v>
      </c>
      <c r="B1090" t="s">
        <v>6</v>
      </c>
      <c r="C1090" t="s">
        <v>7</v>
      </c>
      <c r="D1090" s="2">
        <v>93.150002000000001</v>
      </c>
      <c r="E1090" s="2"/>
    </row>
    <row r="1091" spans="1:5">
      <c r="A1091" s="1">
        <v>44279</v>
      </c>
      <c r="B1091" t="s">
        <v>8</v>
      </c>
      <c r="C1091" t="s">
        <v>9</v>
      </c>
      <c r="D1091" s="2">
        <v>21.73</v>
      </c>
      <c r="E1091" s="2"/>
    </row>
    <row r="1092" spans="1:5">
      <c r="A1092" s="1">
        <v>44279</v>
      </c>
      <c r="B1092" t="s">
        <v>10</v>
      </c>
      <c r="C1092" t="s">
        <v>11</v>
      </c>
      <c r="D1092" s="2">
        <v>23.33</v>
      </c>
      <c r="E1092" s="2"/>
    </row>
    <row r="1093" spans="1:5">
      <c r="A1093" s="1">
        <v>44279</v>
      </c>
      <c r="B1093" t="s">
        <v>12</v>
      </c>
      <c r="C1093" t="s">
        <v>13</v>
      </c>
      <c r="D1093" s="2">
        <v>28.700001</v>
      </c>
      <c r="E1093" s="2"/>
    </row>
    <row r="1094" spans="1:5">
      <c r="A1094" s="1">
        <v>44279</v>
      </c>
      <c r="B1094" t="s">
        <v>14</v>
      </c>
      <c r="C1094" t="s">
        <v>15</v>
      </c>
      <c r="D1094" s="2">
        <v>55.130001</v>
      </c>
      <c r="E1094" s="2"/>
    </row>
    <row r="1095" spans="1:5">
      <c r="A1095" s="1">
        <v>44279</v>
      </c>
      <c r="B1095" t="s">
        <v>16</v>
      </c>
      <c r="C1095" t="s">
        <v>17</v>
      </c>
      <c r="D1095" s="2">
        <v>69.080001999999993</v>
      </c>
      <c r="E1095" s="2"/>
    </row>
    <row r="1096" spans="1:5">
      <c r="A1096" s="1">
        <v>44279</v>
      </c>
      <c r="B1096" t="s">
        <v>18</v>
      </c>
      <c r="C1096" t="s">
        <v>19</v>
      </c>
      <c r="D1096" s="2">
        <v>35.814746999999997</v>
      </c>
      <c r="E1096" s="2"/>
    </row>
    <row r="1097" spans="1:5">
      <c r="A1097" s="1">
        <v>44279</v>
      </c>
      <c r="B1097" t="s">
        <v>20</v>
      </c>
      <c r="C1097" t="s">
        <v>21</v>
      </c>
      <c r="D1097" s="2">
        <v>17.93</v>
      </c>
      <c r="E1097" s="2"/>
    </row>
    <row r="1098" spans="1:5">
      <c r="A1098" s="1">
        <v>44278</v>
      </c>
      <c r="B1098" t="s">
        <v>2</v>
      </c>
      <c r="C1098" t="s">
        <v>3</v>
      </c>
      <c r="D1098" s="2">
        <v>22.799999</v>
      </c>
      <c r="E1098" s="2"/>
    </row>
    <row r="1099" spans="1:5">
      <c r="A1099" s="1">
        <v>44278</v>
      </c>
      <c r="B1099" t="s">
        <v>4</v>
      </c>
      <c r="C1099" t="s">
        <v>5</v>
      </c>
      <c r="D1099" s="2">
        <v>21.99</v>
      </c>
      <c r="E1099" s="2"/>
    </row>
    <row r="1100" spans="1:5">
      <c r="A1100" s="1">
        <v>44278</v>
      </c>
      <c r="B1100" t="s">
        <v>6</v>
      </c>
      <c r="C1100" t="s">
        <v>7</v>
      </c>
      <c r="D1100" s="2">
        <v>91.059997999999993</v>
      </c>
      <c r="E1100" s="2"/>
    </row>
    <row r="1101" spans="1:5">
      <c r="A1101" s="1">
        <v>44278</v>
      </c>
      <c r="B1101" t="s">
        <v>8</v>
      </c>
      <c r="C1101" t="s">
        <v>9</v>
      </c>
      <c r="D1101" s="2">
        <v>19.27</v>
      </c>
      <c r="E1101" s="2"/>
    </row>
    <row r="1102" spans="1:5">
      <c r="A1102" s="1">
        <v>44278</v>
      </c>
      <c r="B1102" t="s">
        <v>10</v>
      </c>
      <c r="C1102" t="s">
        <v>11</v>
      </c>
      <c r="D1102" s="2">
        <v>23.540001</v>
      </c>
      <c r="E1102" s="2"/>
    </row>
    <row r="1103" spans="1:5">
      <c r="A1103" s="1">
        <v>44278</v>
      </c>
      <c r="B1103" t="s">
        <v>12</v>
      </c>
      <c r="C1103" t="s">
        <v>13</v>
      </c>
      <c r="D1103" s="2">
        <v>28.52</v>
      </c>
      <c r="E1103" s="2"/>
    </row>
    <row r="1104" spans="1:5">
      <c r="A1104" s="1">
        <v>44278</v>
      </c>
      <c r="B1104" t="s">
        <v>14</v>
      </c>
      <c r="C1104" t="s">
        <v>15</v>
      </c>
      <c r="D1104" s="2">
        <v>56.549999</v>
      </c>
      <c r="E1104" s="2"/>
    </row>
    <row r="1105" spans="1:5">
      <c r="A1105" s="1">
        <v>44278</v>
      </c>
      <c r="B1105" t="s">
        <v>16</v>
      </c>
      <c r="C1105" t="s">
        <v>17</v>
      </c>
      <c r="D1105" s="2">
        <v>73.430000000000007</v>
      </c>
      <c r="E1105" s="2"/>
    </row>
    <row r="1106" spans="1:5">
      <c r="A1106" s="1">
        <v>44278</v>
      </c>
      <c r="B1106" t="s">
        <v>18</v>
      </c>
      <c r="C1106" t="s">
        <v>19</v>
      </c>
      <c r="D1106" s="2">
        <v>37.219802999999999</v>
      </c>
      <c r="E1106" s="2"/>
    </row>
    <row r="1107" spans="1:5">
      <c r="A1107" s="1">
        <v>44278</v>
      </c>
      <c r="B1107" t="s">
        <v>20</v>
      </c>
      <c r="C1107" t="s">
        <v>21</v>
      </c>
      <c r="D1107" s="2">
        <v>18.056664999999999</v>
      </c>
      <c r="E1107" s="2"/>
    </row>
    <row r="1108" spans="1:5">
      <c r="A1108" s="1">
        <v>44277</v>
      </c>
      <c r="B1108" t="s">
        <v>2</v>
      </c>
      <c r="C1108" t="s">
        <v>3</v>
      </c>
      <c r="D1108" s="2">
        <v>23.52</v>
      </c>
      <c r="E1108" s="2"/>
    </row>
    <row r="1109" spans="1:5">
      <c r="A1109" s="1">
        <v>44277</v>
      </c>
      <c r="B1109" t="s">
        <v>4</v>
      </c>
      <c r="C1109" t="s">
        <v>5</v>
      </c>
      <c r="D1109" s="2">
        <v>22.209999</v>
      </c>
      <c r="E1109" s="2"/>
    </row>
    <row r="1110" spans="1:5">
      <c r="A1110" s="1">
        <v>44277</v>
      </c>
      <c r="B1110" t="s">
        <v>6</v>
      </c>
      <c r="C1110" t="s">
        <v>7</v>
      </c>
      <c r="D1110" s="2">
        <v>93.209998999999996</v>
      </c>
      <c r="E1110" s="2"/>
    </row>
    <row r="1111" spans="1:5">
      <c r="A1111" s="1">
        <v>44277</v>
      </c>
      <c r="B1111" t="s">
        <v>8</v>
      </c>
      <c r="C1111" t="s">
        <v>9</v>
      </c>
      <c r="D1111" s="2">
        <v>19.27</v>
      </c>
      <c r="E1111" s="2"/>
    </row>
    <row r="1112" spans="1:5">
      <c r="A1112" s="1">
        <v>44277</v>
      </c>
      <c r="B1112" t="s">
        <v>10</v>
      </c>
      <c r="C1112" t="s">
        <v>11</v>
      </c>
      <c r="D1112" s="2">
        <v>23.33</v>
      </c>
      <c r="E1112" s="2"/>
    </row>
    <row r="1113" spans="1:5">
      <c r="A1113" s="1">
        <v>44277</v>
      </c>
      <c r="B1113" t="s">
        <v>12</v>
      </c>
      <c r="C1113" t="s">
        <v>13</v>
      </c>
      <c r="D1113" s="2">
        <v>28.459999</v>
      </c>
      <c r="E1113" s="2"/>
    </row>
    <row r="1114" spans="1:5">
      <c r="A1114" s="1">
        <v>44277</v>
      </c>
      <c r="B1114" t="s">
        <v>14</v>
      </c>
      <c r="C1114" t="s">
        <v>15</v>
      </c>
      <c r="D1114" s="2">
        <v>57.84</v>
      </c>
      <c r="E1114" s="2"/>
    </row>
    <row r="1115" spans="1:5">
      <c r="A1115" s="1">
        <v>44277</v>
      </c>
      <c r="B1115" t="s">
        <v>16</v>
      </c>
      <c r="C1115" t="s">
        <v>17</v>
      </c>
      <c r="D1115" s="2">
        <v>72.330001999999993</v>
      </c>
      <c r="E1115" s="2"/>
    </row>
    <row r="1116" spans="1:5">
      <c r="A1116" s="1">
        <v>44277</v>
      </c>
      <c r="B1116" t="s">
        <v>18</v>
      </c>
      <c r="C1116" t="s">
        <v>19</v>
      </c>
      <c r="D1116" s="2">
        <v>37.078353999999997</v>
      </c>
      <c r="E1116" s="2"/>
    </row>
    <row r="1117" spans="1:5">
      <c r="A1117" s="1">
        <v>44277</v>
      </c>
      <c r="B1117" t="s">
        <v>20</v>
      </c>
      <c r="C1117" t="s">
        <v>21</v>
      </c>
      <c r="D1117" s="2">
        <v>18.34</v>
      </c>
      <c r="E1117" s="2"/>
    </row>
    <row r="1118" spans="1:5">
      <c r="A1118" s="1">
        <v>44274</v>
      </c>
      <c r="B1118" t="s">
        <v>2</v>
      </c>
      <c r="C1118" t="s">
        <v>3</v>
      </c>
      <c r="D1118" s="2">
        <v>24</v>
      </c>
      <c r="E1118" s="2"/>
    </row>
    <row r="1119" spans="1:5">
      <c r="A1119" s="1">
        <v>44274</v>
      </c>
      <c r="B1119" t="s">
        <v>4</v>
      </c>
      <c r="C1119" t="s">
        <v>5</v>
      </c>
      <c r="D1119" s="2">
        <v>22.139999</v>
      </c>
      <c r="E1119" s="2"/>
    </row>
    <row r="1120" spans="1:5">
      <c r="A1120" s="1">
        <v>44274</v>
      </c>
      <c r="B1120" t="s">
        <v>6</v>
      </c>
      <c r="C1120" t="s">
        <v>7</v>
      </c>
      <c r="D1120" s="2">
        <v>94.779999000000004</v>
      </c>
      <c r="E1120" s="2"/>
    </row>
    <row r="1121" spans="1:5">
      <c r="A1121" s="1">
        <v>44274</v>
      </c>
      <c r="B1121" t="s">
        <v>8</v>
      </c>
      <c r="C1121" t="s">
        <v>9</v>
      </c>
      <c r="D1121" s="2">
        <v>19.219999000000001</v>
      </c>
      <c r="E1121" s="2"/>
    </row>
    <row r="1122" spans="1:5">
      <c r="A1122" s="1">
        <v>44274</v>
      </c>
      <c r="B1122" t="s">
        <v>10</v>
      </c>
      <c r="C1122" t="s">
        <v>11</v>
      </c>
      <c r="D1122" s="2">
        <v>23.41</v>
      </c>
      <c r="E1122" s="2"/>
    </row>
    <row r="1123" spans="1:5">
      <c r="A1123" s="1">
        <v>44274</v>
      </c>
      <c r="B1123" t="s">
        <v>12</v>
      </c>
      <c r="C1123" t="s">
        <v>13</v>
      </c>
      <c r="D1123" s="2">
        <v>28.280000999999999</v>
      </c>
      <c r="E1123" s="2"/>
    </row>
    <row r="1124" spans="1:5">
      <c r="A1124" s="1">
        <v>44274</v>
      </c>
      <c r="B1124" t="s">
        <v>14</v>
      </c>
      <c r="C1124" t="s">
        <v>15</v>
      </c>
      <c r="D1124" s="2">
        <v>59.299999</v>
      </c>
      <c r="E1124" s="2"/>
    </row>
    <row r="1125" spans="1:5">
      <c r="A1125" s="1">
        <v>44274</v>
      </c>
      <c r="B1125" t="s">
        <v>16</v>
      </c>
      <c r="C1125" t="s">
        <v>17</v>
      </c>
      <c r="D1125" s="2">
        <v>72.830001999999993</v>
      </c>
      <c r="E1125" s="2"/>
    </row>
    <row r="1126" spans="1:5">
      <c r="A1126" s="1">
        <v>44274</v>
      </c>
      <c r="B1126" t="s">
        <v>18</v>
      </c>
      <c r="C1126" t="s">
        <v>19</v>
      </c>
      <c r="D1126" s="2">
        <v>37.040633999999997</v>
      </c>
      <c r="E1126" s="2"/>
    </row>
    <row r="1127" spans="1:5">
      <c r="A1127" s="1">
        <v>44274</v>
      </c>
      <c r="B1127" t="s">
        <v>20</v>
      </c>
      <c r="C1127" t="s">
        <v>21</v>
      </c>
      <c r="D1127" s="2">
        <v>18.546665000000001</v>
      </c>
      <c r="E1127" s="2"/>
    </row>
    <row r="1128" spans="1:5">
      <c r="A1128" s="1">
        <v>44273</v>
      </c>
      <c r="B1128" t="s">
        <v>2</v>
      </c>
      <c r="C1128" t="s">
        <v>3</v>
      </c>
      <c r="D1128" s="2">
        <v>23.24</v>
      </c>
      <c r="E1128" s="2"/>
    </row>
    <row r="1129" spans="1:5">
      <c r="A1129" s="1">
        <v>44273</v>
      </c>
      <c r="B1129" t="s">
        <v>4</v>
      </c>
      <c r="C1129" t="s">
        <v>5</v>
      </c>
      <c r="D1129" s="2">
        <v>21.700001</v>
      </c>
      <c r="E1129" s="2"/>
    </row>
    <row r="1130" spans="1:5">
      <c r="A1130" s="1">
        <v>44273</v>
      </c>
      <c r="B1130" t="s">
        <v>6</v>
      </c>
      <c r="C1130" t="s">
        <v>7</v>
      </c>
      <c r="D1130" s="2">
        <v>96.160004000000001</v>
      </c>
      <c r="E1130" s="2"/>
    </row>
    <row r="1131" spans="1:5">
      <c r="A1131" s="1">
        <v>44273</v>
      </c>
      <c r="B1131" t="s">
        <v>8</v>
      </c>
      <c r="C1131" t="s">
        <v>9</v>
      </c>
      <c r="D1131" s="2">
        <v>18.84</v>
      </c>
      <c r="E1131" s="2"/>
    </row>
    <row r="1132" spans="1:5">
      <c r="A1132" s="1">
        <v>44273</v>
      </c>
      <c r="B1132" t="s">
        <v>10</v>
      </c>
      <c r="C1132" t="s">
        <v>11</v>
      </c>
      <c r="D1132" s="2">
        <v>22.299999</v>
      </c>
      <c r="E1132" s="2"/>
    </row>
    <row r="1133" spans="1:5">
      <c r="A1133" s="1">
        <v>44273</v>
      </c>
      <c r="B1133" t="s">
        <v>12</v>
      </c>
      <c r="C1133" t="s">
        <v>13</v>
      </c>
      <c r="D1133" s="2">
        <v>28.59</v>
      </c>
      <c r="E1133" s="2"/>
    </row>
    <row r="1134" spans="1:5">
      <c r="A1134" s="1">
        <v>44273</v>
      </c>
      <c r="B1134" t="s">
        <v>14</v>
      </c>
      <c r="C1134" t="s">
        <v>15</v>
      </c>
      <c r="D1134" s="2">
        <v>57.75</v>
      </c>
      <c r="E1134" s="2"/>
    </row>
    <row r="1135" spans="1:5">
      <c r="A1135" s="1">
        <v>44273</v>
      </c>
      <c r="B1135" t="s">
        <v>16</v>
      </c>
      <c r="C1135" t="s">
        <v>17</v>
      </c>
      <c r="D1135" s="2">
        <v>72.970000999999996</v>
      </c>
      <c r="E1135" s="2"/>
    </row>
    <row r="1136" spans="1:5">
      <c r="A1136" s="1">
        <v>44273</v>
      </c>
      <c r="B1136" t="s">
        <v>18</v>
      </c>
      <c r="C1136" t="s">
        <v>19</v>
      </c>
      <c r="D1136" s="2">
        <v>34.305965</v>
      </c>
      <c r="E1136" s="2"/>
    </row>
    <row r="1137" spans="1:5">
      <c r="A1137" s="1">
        <v>44273</v>
      </c>
      <c r="B1137" t="s">
        <v>20</v>
      </c>
      <c r="C1137" t="s">
        <v>21</v>
      </c>
      <c r="D1137" s="2">
        <v>17.91</v>
      </c>
      <c r="E1137" s="2"/>
    </row>
    <row r="1138" spans="1:5">
      <c r="A1138" s="1">
        <v>44272</v>
      </c>
      <c r="B1138" t="s">
        <v>2</v>
      </c>
      <c r="C1138" t="s">
        <v>3</v>
      </c>
      <c r="D1138" s="2">
        <v>24.08</v>
      </c>
      <c r="E1138" s="2"/>
    </row>
    <row r="1139" spans="1:5">
      <c r="A1139" s="1">
        <v>44272</v>
      </c>
      <c r="B1139" t="s">
        <v>4</v>
      </c>
      <c r="C1139" t="s">
        <v>5</v>
      </c>
      <c r="D1139" s="2">
        <v>22.65</v>
      </c>
      <c r="E1139" s="2"/>
    </row>
    <row r="1140" spans="1:5">
      <c r="A1140" s="1">
        <v>44272</v>
      </c>
      <c r="B1140" t="s">
        <v>6</v>
      </c>
      <c r="C1140" t="s">
        <v>7</v>
      </c>
      <c r="D1140" s="2">
        <v>97.900002000000001</v>
      </c>
      <c r="E1140" s="2"/>
    </row>
    <row r="1141" spans="1:5">
      <c r="A1141" s="1">
        <v>44272</v>
      </c>
      <c r="B1141" t="s">
        <v>8</v>
      </c>
      <c r="C1141" t="s">
        <v>9</v>
      </c>
      <c r="D1141" s="2">
        <v>19.129999000000002</v>
      </c>
      <c r="E1141" s="2"/>
    </row>
    <row r="1142" spans="1:5">
      <c r="A1142" s="1">
        <v>44272</v>
      </c>
      <c r="B1142" t="s">
        <v>10</v>
      </c>
      <c r="C1142" t="s">
        <v>11</v>
      </c>
      <c r="D1142" s="2">
        <v>22.950001</v>
      </c>
      <c r="E1142" s="2"/>
    </row>
    <row r="1143" spans="1:5">
      <c r="A1143" s="1">
        <v>44272</v>
      </c>
      <c r="B1143" t="s">
        <v>12</v>
      </c>
      <c r="C1143" t="s">
        <v>13</v>
      </c>
      <c r="D1143" s="2">
        <v>29.559999000000001</v>
      </c>
      <c r="E1143" s="2"/>
    </row>
    <row r="1144" spans="1:5">
      <c r="A1144" s="1">
        <v>44272</v>
      </c>
      <c r="B1144" t="s">
        <v>14</v>
      </c>
      <c r="C1144" t="s">
        <v>15</v>
      </c>
      <c r="D1144" s="2">
        <v>59.779998999999997</v>
      </c>
      <c r="E1144" s="2"/>
    </row>
    <row r="1145" spans="1:5">
      <c r="A1145" s="1">
        <v>44272</v>
      </c>
      <c r="B1145" t="s">
        <v>16</v>
      </c>
      <c r="C1145" t="s">
        <v>17</v>
      </c>
      <c r="D1145" s="2">
        <v>74.459998999999996</v>
      </c>
      <c r="E1145" s="2"/>
    </row>
    <row r="1146" spans="1:5">
      <c r="A1146" s="1">
        <v>44272</v>
      </c>
      <c r="B1146" t="s">
        <v>18</v>
      </c>
      <c r="C1146" t="s">
        <v>19</v>
      </c>
      <c r="D1146" s="2">
        <v>33.447842000000001</v>
      </c>
      <c r="E1146" s="2"/>
    </row>
    <row r="1147" spans="1:5">
      <c r="A1147" s="1">
        <v>44272</v>
      </c>
      <c r="B1147" t="s">
        <v>20</v>
      </c>
      <c r="C1147" t="s">
        <v>21</v>
      </c>
      <c r="D1147" s="2">
        <v>17.649999999999999</v>
      </c>
      <c r="E1147" s="2"/>
    </row>
    <row r="1148" spans="1:5">
      <c r="A1148" s="1">
        <v>44271</v>
      </c>
      <c r="B1148" t="s">
        <v>2</v>
      </c>
      <c r="C1148" t="s">
        <v>3</v>
      </c>
      <c r="D1148" s="2">
        <v>23.280000999999999</v>
      </c>
      <c r="E1148" s="2"/>
    </row>
    <row r="1149" spans="1:5">
      <c r="A1149" s="1">
        <v>44271</v>
      </c>
      <c r="B1149" t="s">
        <v>4</v>
      </c>
      <c r="C1149" t="s">
        <v>5</v>
      </c>
      <c r="D1149" s="2">
        <v>22.360001</v>
      </c>
      <c r="E1149" s="2"/>
    </row>
    <row r="1150" spans="1:5">
      <c r="A1150" s="1">
        <v>44271</v>
      </c>
      <c r="B1150" t="s">
        <v>6</v>
      </c>
      <c r="C1150" t="s">
        <v>7</v>
      </c>
      <c r="D1150" s="2">
        <v>96.510002</v>
      </c>
      <c r="E1150" s="2"/>
    </row>
    <row r="1151" spans="1:5">
      <c r="A1151" s="1">
        <v>44271</v>
      </c>
      <c r="B1151" t="s">
        <v>8</v>
      </c>
      <c r="C1151" t="s">
        <v>9</v>
      </c>
      <c r="D1151" s="2">
        <v>18.879999000000002</v>
      </c>
      <c r="E1151" s="2"/>
    </row>
    <row r="1152" spans="1:5">
      <c r="A1152" s="1">
        <v>44271</v>
      </c>
      <c r="B1152" t="s">
        <v>10</v>
      </c>
      <c r="C1152" t="s">
        <v>11</v>
      </c>
      <c r="D1152" s="2">
        <v>22.67</v>
      </c>
      <c r="E1152" s="2"/>
    </row>
    <row r="1153" spans="1:5">
      <c r="A1153" s="1">
        <v>44271</v>
      </c>
      <c r="B1153" t="s">
        <v>12</v>
      </c>
      <c r="C1153" t="s">
        <v>13</v>
      </c>
      <c r="D1153" s="2">
        <v>29.610001</v>
      </c>
      <c r="E1153" s="2"/>
    </row>
    <row r="1154" spans="1:5">
      <c r="A1154" s="1">
        <v>44271</v>
      </c>
      <c r="B1154" t="s">
        <v>14</v>
      </c>
      <c r="C1154" t="s">
        <v>15</v>
      </c>
      <c r="D1154" s="2">
        <v>58</v>
      </c>
      <c r="E1154" s="2"/>
    </row>
    <row r="1155" spans="1:5">
      <c r="A1155" s="1">
        <v>44271</v>
      </c>
      <c r="B1155" t="s">
        <v>16</v>
      </c>
      <c r="C1155" t="s">
        <v>17</v>
      </c>
      <c r="D1155" s="2">
        <v>73.339995999999999</v>
      </c>
      <c r="E1155" s="2"/>
    </row>
    <row r="1156" spans="1:5">
      <c r="A1156" s="1">
        <v>44271</v>
      </c>
      <c r="B1156" t="s">
        <v>18</v>
      </c>
      <c r="C1156" t="s">
        <v>19</v>
      </c>
      <c r="D1156" s="2">
        <v>30.750893000000001</v>
      </c>
      <c r="E1156" s="2"/>
    </row>
    <row r="1157" spans="1:5">
      <c r="A1157" s="1">
        <v>44271</v>
      </c>
      <c r="B1157" t="s">
        <v>20</v>
      </c>
      <c r="C1157" t="s">
        <v>21</v>
      </c>
      <c r="D1157" s="2">
        <v>17.483333999999999</v>
      </c>
      <c r="E1157" s="2"/>
    </row>
    <row r="1158" spans="1:5">
      <c r="A1158" s="1">
        <v>44270</v>
      </c>
      <c r="B1158" t="s">
        <v>2</v>
      </c>
      <c r="C1158" t="s">
        <v>3</v>
      </c>
      <c r="D1158" s="2">
        <v>23.65</v>
      </c>
      <c r="E1158" s="2"/>
    </row>
    <row r="1159" spans="1:5">
      <c r="A1159" s="1">
        <v>44270</v>
      </c>
      <c r="B1159" t="s">
        <v>4</v>
      </c>
      <c r="C1159" t="s">
        <v>5</v>
      </c>
      <c r="D1159" s="2">
        <v>22.190000999999999</v>
      </c>
      <c r="E1159" s="2"/>
    </row>
    <row r="1160" spans="1:5">
      <c r="A1160" s="1">
        <v>44270</v>
      </c>
      <c r="B1160" t="s">
        <v>6</v>
      </c>
      <c r="C1160" t="s">
        <v>7</v>
      </c>
      <c r="D1160" s="2">
        <v>96.82</v>
      </c>
      <c r="E1160" s="2"/>
    </row>
    <row r="1161" spans="1:5">
      <c r="A1161" s="1">
        <v>44270</v>
      </c>
      <c r="B1161" t="s">
        <v>8</v>
      </c>
      <c r="C1161" t="s">
        <v>9</v>
      </c>
      <c r="D1161" s="2">
        <v>19.07</v>
      </c>
      <c r="E1161" s="2"/>
    </row>
    <row r="1162" spans="1:5">
      <c r="A1162" s="1">
        <v>44270</v>
      </c>
      <c r="B1162" t="s">
        <v>10</v>
      </c>
      <c r="C1162" t="s">
        <v>11</v>
      </c>
      <c r="D1162" s="2">
        <v>23.620000999999998</v>
      </c>
      <c r="E1162" s="2"/>
    </row>
    <row r="1163" spans="1:5">
      <c r="A1163" s="1">
        <v>44270</v>
      </c>
      <c r="B1163" t="s">
        <v>12</v>
      </c>
      <c r="C1163" t="s">
        <v>13</v>
      </c>
      <c r="D1163" s="2">
        <v>28.370000999999998</v>
      </c>
      <c r="E1163" s="2"/>
    </row>
    <row r="1164" spans="1:5">
      <c r="A1164" s="1">
        <v>44270</v>
      </c>
      <c r="B1164" t="s">
        <v>14</v>
      </c>
      <c r="C1164" t="s">
        <v>15</v>
      </c>
      <c r="D1164" s="2">
        <v>59.34</v>
      </c>
      <c r="E1164" s="2"/>
    </row>
    <row r="1165" spans="1:5">
      <c r="A1165" s="1">
        <v>44270</v>
      </c>
      <c r="B1165" t="s">
        <v>16</v>
      </c>
      <c r="C1165" t="s">
        <v>17</v>
      </c>
      <c r="D1165" s="2">
        <v>73.569999999999993</v>
      </c>
      <c r="E1165" s="2"/>
    </row>
    <row r="1166" spans="1:5">
      <c r="A1166" s="1">
        <v>44270</v>
      </c>
      <c r="B1166" t="s">
        <v>18</v>
      </c>
      <c r="C1166" t="s">
        <v>19</v>
      </c>
      <c r="D1166" s="2">
        <v>30.835761999999999</v>
      </c>
      <c r="E1166" s="2"/>
    </row>
    <row r="1167" spans="1:5">
      <c r="A1167" s="1">
        <v>44270</v>
      </c>
      <c r="B1167" t="s">
        <v>20</v>
      </c>
      <c r="C1167" t="s">
        <v>21</v>
      </c>
      <c r="D1167" s="2">
        <v>17.933332</v>
      </c>
      <c r="E1167" s="2"/>
    </row>
    <row r="1168" spans="1:5">
      <c r="A1168" s="1">
        <v>44267</v>
      </c>
      <c r="B1168" t="s">
        <v>2</v>
      </c>
      <c r="C1168" t="s">
        <v>3</v>
      </c>
      <c r="D1168" s="2">
        <v>23.17</v>
      </c>
      <c r="E1168" s="2"/>
    </row>
    <row r="1169" spans="1:5">
      <c r="A1169" s="1">
        <v>44267</v>
      </c>
      <c r="B1169" t="s">
        <v>4</v>
      </c>
      <c r="C1169" t="s">
        <v>5</v>
      </c>
      <c r="D1169" s="2">
        <v>21.67</v>
      </c>
      <c r="E1169" s="2"/>
    </row>
    <row r="1170" spans="1:5">
      <c r="A1170" s="1">
        <v>44267</v>
      </c>
      <c r="B1170" t="s">
        <v>6</v>
      </c>
      <c r="C1170" t="s">
        <v>7</v>
      </c>
      <c r="D1170" s="2">
        <v>97.400002000000001</v>
      </c>
      <c r="E1170" s="2"/>
    </row>
    <row r="1171" spans="1:5">
      <c r="A1171" s="1">
        <v>44267</v>
      </c>
      <c r="B1171" t="s">
        <v>8</v>
      </c>
      <c r="C1171" t="s">
        <v>9</v>
      </c>
      <c r="D1171" s="2">
        <v>19.23</v>
      </c>
      <c r="E1171" s="2"/>
    </row>
    <row r="1172" spans="1:5">
      <c r="A1172" s="1">
        <v>44267</v>
      </c>
      <c r="B1172" t="s">
        <v>10</v>
      </c>
      <c r="C1172" t="s">
        <v>11</v>
      </c>
      <c r="D1172" s="2">
        <v>23.209999</v>
      </c>
      <c r="E1172" s="2"/>
    </row>
    <row r="1173" spans="1:5">
      <c r="A1173" s="1">
        <v>44267</v>
      </c>
      <c r="B1173" t="s">
        <v>12</v>
      </c>
      <c r="C1173" t="s">
        <v>13</v>
      </c>
      <c r="D1173" s="2">
        <v>29.4</v>
      </c>
      <c r="E1173" s="2"/>
    </row>
    <row r="1174" spans="1:5">
      <c r="A1174" s="1">
        <v>44267</v>
      </c>
      <c r="B1174" t="s">
        <v>14</v>
      </c>
      <c r="C1174" t="s">
        <v>15</v>
      </c>
      <c r="D1174" s="2">
        <v>59.5</v>
      </c>
      <c r="E1174" s="2"/>
    </row>
    <row r="1175" spans="1:5">
      <c r="A1175" s="1">
        <v>44267</v>
      </c>
      <c r="B1175" t="s">
        <v>16</v>
      </c>
      <c r="C1175" t="s">
        <v>17</v>
      </c>
      <c r="D1175" s="2">
        <v>72.989998</v>
      </c>
      <c r="E1175" s="2"/>
    </row>
    <row r="1176" spans="1:5">
      <c r="A1176" s="1">
        <v>44267</v>
      </c>
      <c r="B1176" t="s">
        <v>18</v>
      </c>
      <c r="C1176" t="s">
        <v>19</v>
      </c>
      <c r="D1176" s="2">
        <v>30.071939</v>
      </c>
      <c r="E1176" s="2"/>
    </row>
    <row r="1177" spans="1:5">
      <c r="A1177" s="1">
        <v>44267</v>
      </c>
      <c r="B1177" t="s">
        <v>20</v>
      </c>
      <c r="C1177" t="s">
        <v>21</v>
      </c>
      <c r="D1177" s="2">
        <v>18.446667000000001</v>
      </c>
      <c r="E1177" s="2"/>
    </row>
    <row r="1178" spans="1:5">
      <c r="A1178" s="1">
        <v>44266</v>
      </c>
      <c r="B1178" t="s">
        <v>2</v>
      </c>
      <c r="C1178" t="s">
        <v>3</v>
      </c>
      <c r="D1178" s="2">
        <v>23.290001</v>
      </c>
      <c r="E1178" s="2"/>
    </row>
    <row r="1179" spans="1:5">
      <c r="A1179" s="1">
        <v>44266</v>
      </c>
      <c r="B1179" t="s">
        <v>4</v>
      </c>
      <c r="C1179" t="s">
        <v>5</v>
      </c>
      <c r="D1179" s="2">
        <v>22.469999000000001</v>
      </c>
      <c r="E1179" s="2"/>
    </row>
    <row r="1180" spans="1:5">
      <c r="A1180" s="1">
        <v>44266</v>
      </c>
      <c r="B1180" t="s">
        <v>6</v>
      </c>
      <c r="C1180" t="s">
        <v>7</v>
      </c>
      <c r="D1180" s="2">
        <v>99.699996999999996</v>
      </c>
      <c r="E1180" s="2"/>
    </row>
    <row r="1181" spans="1:5">
      <c r="A1181" s="1">
        <v>44266</v>
      </c>
      <c r="B1181" t="s">
        <v>8</v>
      </c>
      <c r="C1181" t="s">
        <v>9</v>
      </c>
      <c r="D1181" s="2">
        <v>19.27</v>
      </c>
      <c r="E1181" s="2"/>
    </row>
    <row r="1182" spans="1:5">
      <c r="A1182" s="1">
        <v>44266</v>
      </c>
      <c r="B1182" t="s">
        <v>10</v>
      </c>
      <c r="C1182" t="s">
        <v>11</v>
      </c>
      <c r="D1182" s="2">
        <v>22.33</v>
      </c>
      <c r="E1182" s="2"/>
    </row>
    <row r="1183" spans="1:5">
      <c r="A1183" s="1">
        <v>44266</v>
      </c>
      <c r="B1183" t="s">
        <v>12</v>
      </c>
      <c r="C1183" t="s">
        <v>13</v>
      </c>
      <c r="D1183" s="2">
        <v>28.969999000000001</v>
      </c>
      <c r="E1183" s="2"/>
    </row>
    <row r="1184" spans="1:5">
      <c r="A1184" s="1">
        <v>44266</v>
      </c>
      <c r="B1184" t="s">
        <v>14</v>
      </c>
      <c r="C1184" t="s">
        <v>15</v>
      </c>
      <c r="D1184" s="2">
        <v>59.549999</v>
      </c>
      <c r="E1184" s="2"/>
    </row>
    <row r="1185" spans="1:5">
      <c r="A1185" s="1">
        <v>44266</v>
      </c>
      <c r="B1185" t="s">
        <v>16</v>
      </c>
      <c r="C1185" t="s">
        <v>17</v>
      </c>
      <c r="D1185" s="2">
        <v>73.970000999999996</v>
      </c>
      <c r="E1185" s="2"/>
    </row>
    <row r="1186" spans="1:5">
      <c r="A1186" s="1">
        <v>44266</v>
      </c>
      <c r="B1186" t="s">
        <v>18</v>
      </c>
      <c r="C1186" t="s">
        <v>19</v>
      </c>
      <c r="D1186" s="2">
        <v>30.109659000000001</v>
      </c>
      <c r="E1186" s="2"/>
    </row>
    <row r="1187" spans="1:5">
      <c r="A1187" s="1">
        <v>44266</v>
      </c>
      <c r="B1187" t="s">
        <v>20</v>
      </c>
      <c r="C1187" t="s">
        <v>21</v>
      </c>
      <c r="D1187" s="2">
        <v>18.899999999999999</v>
      </c>
      <c r="E1187" s="2"/>
    </row>
    <row r="1188" spans="1:5">
      <c r="A1188" s="1">
        <v>44265</v>
      </c>
      <c r="B1188" t="s">
        <v>2</v>
      </c>
      <c r="C1188" t="s">
        <v>3</v>
      </c>
      <c r="D1188" s="2">
        <v>22.34</v>
      </c>
      <c r="E1188" s="2"/>
    </row>
    <row r="1189" spans="1:5">
      <c r="A1189" s="1">
        <v>44265</v>
      </c>
      <c r="B1189" t="s">
        <v>4</v>
      </c>
      <c r="C1189" t="s">
        <v>5</v>
      </c>
      <c r="D1189" s="2">
        <v>21.969999000000001</v>
      </c>
      <c r="E1189" s="2"/>
    </row>
    <row r="1190" spans="1:5">
      <c r="A1190" s="1">
        <v>44265</v>
      </c>
      <c r="B1190" t="s">
        <v>6</v>
      </c>
      <c r="C1190" t="s">
        <v>7</v>
      </c>
      <c r="D1190" s="2">
        <v>97.150002000000001</v>
      </c>
      <c r="E1190" s="2"/>
    </row>
    <row r="1191" spans="1:5">
      <c r="A1191" s="1">
        <v>44265</v>
      </c>
      <c r="B1191" t="s">
        <v>8</v>
      </c>
      <c r="C1191" t="s">
        <v>9</v>
      </c>
      <c r="D1191" s="2">
        <v>19.139999</v>
      </c>
      <c r="E1191" s="2"/>
    </row>
    <row r="1192" spans="1:5">
      <c r="A1192" s="1">
        <v>44265</v>
      </c>
      <c r="B1192" t="s">
        <v>10</v>
      </c>
      <c r="C1192" t="s">
        <v>11</v>
      </c>
      <c r="D1192" s="2">
        <v>20.85</v>
      </c>
      <c r="E1192" s="2"/>
    </row>
    <row r="1193" spans="1:5">
      <c r="A1193" s="1">
        <v>44265</v>
      </c>
      <c r="B1193" t="s">
        <v>12</v>
      </c>
      <c r="C1193" t="s">
        <v>13</v>
      </c>
      <c r="D1193" s="2">
        <v>29.389999</v>
      </c>
      <c r="E1193" s="2"/>
    </row>
    <row r="1194" spans="1:5">
      <c r="A1194" s="1">
        <v>44265</v>
      </c>
      <c r="B1194" t="s">
        <v>14</v>
      </c>
      <c r="C1194" t="s">
        <v>15</v>
      </c>
      <c r="D1194" s="2">
        <v>56.540000999999997</v>
      </c>
      <c r="E1194" s="2"/>
    </row>
    <row r="1195" spans="1:5">
      <c r="A1195" s="1">
        <v>44265</v>
      </c>
      <c r="B1195" t="s">
        <v>16</v>
      </c>
      <c r="C1195" t="s">
        <v>17</v>
      </c>
      <c r="D1195" s="2">
        <v>72.360000999999997</v>
      </c>
      <c r="E1195" s="2"/>
    </row>
    <row r="1196" spans="1:5">
      <c r="A1196" s="1">
        <v>44265</v>
      </c>
      <c r="B1196" t="s">
        <v>18</v>
      </c>
      <c r="C1196" t="s">
        <v>19</v>
      </c>
      <c r="D1196" s="2">
        <v>30.04365</v>
      </c>
      <c r="E1196" s="2"/>
    </row>
    <row r="1197" spans="1:5">
      <c r="A1197" s="1">
        <v>44265</v>
      </c>
      <c r="B1197" t="s">
        <v>20</v>
      </c>
      <c r="C1197" t="s">
        <v>21</v>
      </c>
      <c r="D1197" s="2">
        <v>18.436665999999999</v>
      </c>
      <c r="E1197" s="2"/>
    </row>
    <row r="1198" spans="1:5">
      <c r="A1198" s="1">
        <v>44264</v>
      </c>
      <c r="B1198" t="s">
        <v>2</v>
      </c>
      <c r="C1198" t="s">
        <v>3</v>
      </c>
      <c r="D1198" s="2">
        <v>21.59</v>
      </c>
      <c r="E1198" s="2"/>
    </row>
    <row r="1199" spans="1:5">
      <c r="A1199" s="1">
        <v>44264</v>
      </c>
      <c r="B1199" t="s">
        <v>4</v>
      </c>
      <c r="C1199" t="s">
        <v>5</v>
      </c>
      <c r="D1199" s="2">
        <v>21</v>
      </c>
      <c r="E1199" s="2"/>
    </row>
    <row r="1200" spans="1:5">
      <c r="A1200" s="1">
        <v>44264</v>
      </c>
      <c r="B1200" t="s">
        <v>6</v>
      </c>
      <c r="C1200" t="s">
        <v>7</v>
      </c>
      <c r="D1200" s="2">
        <v>98.669998000000007</v>
      </c>
      <c r="E1200" s="2"/>
    </row>
    <row r="1201" spans="1:5">
      <c r="A1201" s="1">
        <v>44264</v>
      </c>
      <c r="B1201" t="s">
        <v>8</v>
      </c>
      <c r="C1201" t="s">
        <v>9</v>
      </c>
      <c r="D1201" s="2">
        <v>19.02</v>
      </c>
      <c r="E1201" s="2"/>
    </row>
    <row r="1202" spans="1:5">
      <c r="A1202" s="1">
        <v>44264</v>
      </c>
      <c r="B1202" t="s">
        <v>10</v>
      </c>
      <c r="C1202" t="s">
        <v>11</v>
      </c>
      <c r="D1202" s="2">
        <v>20.51</v>
      </c>
      <c r="E1202" s="2"/>
    </row>
    <row r="1203" spans="1:5">
      <c r="A1203" s="1">
        <v>44264</v>
      </c>
      <c r="B1203" t="s">
        <v>12</v>
      </c>
      <c r="C1203" t="s">
        <v>13</v>
      </c>
      <c r="D1203" s="2">
        <v>30.459999</v>
      </c>
      <c r="E1203" s="2"/>
    </row>
    <row r="1204" spans="1:5">
      <c r="A1204" s="1">
        <v>44264</v>
      </c>
      <c r="B1204" t="s">
        <v>14</v>
      </c>
      <c r="C1204" t="s">
        <v>15</v>
      </c>
      <c r="D1204" s="2">
        <v>55.580002</v>
      </c>
      <c r="E1204" s="2"/>
    </row>
    <row r="1205" spans="1:5">
      <c r="A1205" s="1">
        <v>44264</v>
      </c>
      <c r="B1205" t="s">
        <v>16</v>
      </c>
      <c r="C1205" t="s">
        <v>17</v>
      </c>
      <c r="D1205" s="2">
        <v>70.669998000000007</v>
      </c>
      <c r="E1205" s="2"/>
    </row>
    <row r="1206" spans="1:5">
      <c r="A1206" s="1">
        <v>44264</v>
      </c>
      <c r="B1206" t="s">
        <v>18</v>
      </c>
      <c r="C1206" t="s">
        <v>19</v>
      </c>
      <c r="D1206" s="2">
        <v>29.675884</v>
      </c>
      <c r="E1206" s="2"/>
    </row>
    <row r="1207" spans="1:5">
      <c r="A1207" s="1">
        <v>44264</v>
      </c>
      <c r="B1207" t="s">
        <v>20</v>
      </c>
      <c r="C1207" t="s">
        <v>21</v>
      </c>
      <c r="D1207" s="2">
        <v>17.833331999999999</v>
      </c>
      <c r="E1207" s="2"/>
    </row>
    <row r="1208" spans="1:5">
      <c r="A1208" s="1">
        <v>44263</v>
      </c>
      <c r="B1208" t="s">
        <v>2</v>
      </c>
      <c r="C1208" t="s">
        <v>3</v>
      </c>
      <c r="D1208" s="2">
        <v>21.1</v>
      </c>
      <c r="E1208" s="2"/>
    </row>
    <row r="1209" spans="1:5">
      <c r="A1209" s="1">
        <v>44263</v>
      </c>
      <c r="B1209" t="s">
        <v>4</v>
      </c>
      <c r="C1209" t="s">
        <v>5</v>
      </c>
      <c r="D1209" s="2">
        <v>22.27</v>
      </c>
      <c r="E1209" s="2"/>
    </row>
    <row r="1210" spans="1:5">
      <c r="A1210" s="1">
        <v>44263</v>
      </c>
      <c r="B1210" t="s">
        <v>6</v>
      </c>
      <c r="C1210" t="s">
        <v>7</v>
      </c>
      <c r="D1210" s="2">
        <v>99.669998000000007</v>
      </c>
      <c r="E1210" s="2"/>
    </row>
    <row r="1211" spans="1:5">
      <c r="A1211" s="1">
        <v>44263</v>
      </c>
      <c r="B1211" t="s">
        <v>8</v>
      </c>
      <c r="C1211" t="s">
        <v>9</v>
      </c>
      <c r="D1211" s="2">
        <v>18.790001</v>
      </c>
      <c r="E1211" s="2"/>
    </row>
    <row r="1212" spans="1:5">
      <c r="A1212" s="1">
        <v>44263</v>
      </c>
      <c r="B1212" t="s">
        <v>10</v>
      </c>
      <c r="C1212" t="s">
        <v>11</v>
      </c>
      <c r="D1212" s="2">
        <v>20.5</v>
      </c>
      <c r="E1212" s="2"/>
    </row>
    <row r="1213" spans="1:5">
      <c r="A1213" s="1">
        <v>44263</v>
      </c>
      <c r="B1213" t="s">
        <v>12</v>
      </c>
      <c r="C1213" t="s">
        <v>13</v>
      </c>
      <c r="D1213" s="2">
        <v>29.51</v>
      </c>
      <c r="E1213" s="2"/>
    </row>
    <row r="1214" spans="1:5">
      <c r="A1214" s="1">
        <v>44263</v>
      </c>
      <c r="B1214" t="s">
        <v>14</v>
      </c>
      <c r="C1214" t="s">
        <v>15</v>
      </c>
      <c r="D1214" s="2">
        <v>55.119999</v>
      </c>
      <c r="E1214" s="2"/>
    </row>
    <row r="1215" spans="1:5">
      <c r="A1215" s="1">
        <v>44263</v>
      </c>
      <c r="B1215" t="s">
        <v>16</v>
      </c>
      <c r="C1215" t="s">
        <v>17</v>
      </c>
      <c r="D1215" s="2">
        <v>72.360000999999997</v>
      </c>
      <c r="E1215" s="2"/>
    </row>
    <row r="1216" spans="1:5">
      <c r="A1216" s="1">
        <v>44263</v>
      </c>
      <c r="B1216" t="s">
        <v>18</v>
      </c>
      <c r="C1216" t="s">
        <v>19</v>
      </c>
      <c r="D1216" s="2">
        <v>30.06251</v>
      </c>
      <c r="E1216" s="2"/>
    </row>
    <row r="1217" spans="1:5">
      <c r="A1217" s="1">
        <v>44263</v>
      </c>
      <c r="B1217" t="s">
        <v>20</v>
      </c>
      <c r="C1217" t="s">
        <v>21</v>
      </c>
      <c r="D1217" s="2">
        <v>17.563334000000001</v>
      </c>
      <c r="E1217" s="2"/>
    </row>
    <row r="1218" spans="1:5">
      <c r="A1218" s="1">
        <v>44260</v>
      </c>
      <c r="B1218" t="s">
        <v>2</v>
      </c>
      <c r="C1218" t="s">
        <v>3</v>
      </c>
      <c r="D1218" s="2">
        <v>22.389999</v>
      </c>
      <c r="E1218" s="2"/>
    </row>
    <row r="1219" spans="1:5">
      <c r="A1219" s="1">
        <v>44260</v>
      </c>
      <c r="B1219" t="s">
        <v>4</v>
      </c>
      <c r="C1219" t="s">
        <v>5</v>
      </c>
      <c r="D1219" s="2">
        <v>23.92</v>
      </c>
      <c r="E1219" s="2"/>
    </row>
    <row r="1220" spans="1:5">
      <c r="A1220" s="1">
        <v>44260</v>
      </c>
      <c r="B1220" t="s">
        <v>6</v>
      </c>
      <c r="C1220" t="s">
        <v>7</v>
      </c>
      <c r="D1220" s="2">
        <v>100.209999</v>
      </c>
      <c r="E1220" s="2"/>
    </row>
    <row r="1221" spans="1:5">
      <c r="A1221" s="1">
        <v>44260</v>
      </c>
      <c r="B1221" t="s">
        <v>8</v>
      </c>
      <c r="C1221" t="s">
        <v>9</v>
      </c>
      <c r="D1221" s="2">
        <v>19.59</v>
      </c>
      <c r="E1221" s="2"/>
    </row>
    <row r="1222" spans="1:5">
      <c r="A1222" s="1">
        <v>44260</v>
      </c>
      <c r="B1222" t="s">
        <v>10</v>
      </c>
      <c r="C1222" t="s">
        <v>11</v>
      </c>
      <c r="D1222" s="2">
        <v>21.379999000000002</v>
      </c>
      <c r="E1222" s="2"/>
    </row>
    <row r="1223" spans="1:5">
      <c r="A1223" s="1">
        <v>44260</v>
      </c>
      <c r="B1223" t="s">
        <v>12</v>
      </c>
      <c r="C1223" t="s">
        <v>13</v>
      </c>
      <c r="D1223" s="2">
        <v>30.860001</v>
      </c>
      <c r="E1223" s="2"/>
    </row>
    <row r="1224" spans="1:5">
      <c r="A1224" s="1">
        <v>44260</v>
      </c>
      <c r="B1224" t="s">
        <v>14</v>
      </c>
      <c r="C1224" t="s">
        <v>15</v>
      </c>
      <c r="D1224" s="2">
        <v>60.830002</v>
      </c>
      <c r="E1224" s="2"/>
    </row>
    <row r="1225" spans="1:5">
      <c r="A1225" s="1">
        <v>44260</v>
      </c>
      <c r="B1225" t="s">
        <v>16</v>
      </c>
      <c r="C1225" t="s">
        <v>17</v>
      </c>
      <c r="D1225" s="2">
        <v>78.489998</v>
      </c>
      <c r="E1225" s="2"/>
    </row>
    <row r="1226" spans="1:5">
      <c r="A1226" s="1">
        <v>44260</v>
      </c>
      <c r="B1226" t="s">
        <v>18</v>
      </c>
      <c r="C1226" t="s">
        <v>19</v>
      </c>
      <c r="D1226" s="2">
        <v>31.646732</v>
      </c>
      <c r="E1226" s="2"/>
    </row>
    <row r="1227" spans="1:5">
      <c r="A1227" s="1">
        <v>44260</v>
      </c>
      <c r="B1227" t="s">
        <v>20</v>
      </c>
      <c r="C1227" t="s">
        <v>21</v>
      </c>
      <c r="D1227" s="2">
        <v>18.829999999999998</v>
      </c>
      <c r="E1227" s="2"/>
    </row>
    <row r="1228" spans="1:5">
      <c r="A1228" s="1">
        <v>44259</v>
      </c>
      <c r="B1228" t="s">
        <v>2</v>
      </c>
      <c r="C1228" t="s">
        <v>3</v>
      </c>
      <c r="D1228" s="2">
        <v>22.219999000000001</v>
      </c>
      <c r="E1228" s="2"/>
    </row>
    <row r="1229" spans="1:5">
      <c r="A1229" s="1">
        <v>44259</v>
      </c>
      <c r="B1229" t="s">
        <v>4</v>
      </c>
      <c r="C1229" t="s">
        <v>5</v>
      </c>
      <c r="D1229" s="2">
        <v>24.559999000000001</v>
      </c>
      <c r="E1229" s="2"/>
    </row>
    <row r="1230" spans="1:5">
      <c r="A1230" s="1">
        <v>44259</v>
      </c>
      <c r="B1230" t="s">
        <v>6</v>
      </c>
      <c r="C1230" t="s">
        <v>7</v>
      </c>
      <c r="D1230" s="2">
        <v>98.860000999999997</v>
      </c>
      <c r="E1230" s="2"/>
    </row>
    <row r="1231" spans="1:5">
      <c r="A1231" s="1">
        <v>44259</v>
      </c>
      <c r="B1231" t="s">
        <v>8</v>
      </c>
      <c r="C1231" t="s">
        <v>9</v>
      </c>
      <c r="D1231" s="2">
        <v>19.399999999999999</v>
      </c>
      <c r="E1231" s="2"/>
    </row>
    <row r="1232" spans="1:5">
      <c r="A1232" s="1">
        <v>44259</v>
      </c>
      <c r="B1232" t="s">
        <v>10</v>
      </c>
      <c r="C1232" t="s">
        <v>11</v>
      </c>
      <c r="D1232" s="2">
        <v>20.420000000000002</v>
      </c>
      <c r="E1232" s="2"/>
    </row>
    <row r="1233" spans="1:5">
      <c r="A1233" s="1">
        <v>44259</v>
      </c>
      <c r="B1233" t="s">
        <v>12</v>
      </c>
      <c r="C1233" t="s">
        <v>13</v>
      </c>
      <c r="D1233" s="2">
        <v>29.889999</v>
      </c>
      <c r="E1233" s="2"/>
    </row>
    <row r="1234" spans="1:5">
      <c r="A1234" s="1">
        <v>44259</v>
      </c>
      <c r="B1234" t="s">
        <v>14</v>
      </c>
      <c r="C1234" t="s">
        <v>15</v>
      </c>
      <c r="D1234" s="2">
        <v>60.919998</v>
      </c>
      <c r="E1234" s="2"/>
    </row>
    <row r="1235" spans="1:5">
      <c r="A1235" s="1">
        <v>44259</v>
      </c>
      <c r="B1235" t="s">
        <v>16</v>
      </c>
      <c r="C1235" t="s">
        <v>17</v>
      </c>
      <c r="D1235" s="2">
        <v>73</v>
      </c>
      <c r="E1235" s="2"/>
    </row>
    <row r="1236" spans="1:5">
      <c r="A1236" s="1">
        <v>44259</v>
      </c>
      <c r="B1236" t="s">
        <v>18</v>
      </c>
      <c r="C1236" t="s">
        <v>19</v>
      </c>
      <c r="D1236" s="2">
        <v>30.496286000000001</v>
      </c>
      <c r="E1236" s="2"/>
    </row>
    <row r="1237" spans="1:5">
      <c r="A1237" s="1">
        <v>44259</v>
      </c>
      <c r="B1237" t="s">
        <v>20</v>
      </c>
      <c r="C1237" t="s">
        <v>21</v>
      </c>
      <c r="D1237" s="2">
        <v>18.496666000000001</v>
      </c>
      <c r="E1237" s="2"/>
    </row>
    <row r="1238" spans="1:5">
      <c r="A1238" s="1">
        <v>44258</v>
      </c>
      <c r="B1238" t="s">
        <v>2</v>
      </c>
      <c r="C1238" t="s">
        <v>3</v>
      </c>
      <c r="D1238" s="2">
        <v>21.190000999999999</v>
      </c>
      <c r="E1238" s="2"/>
    </row>
    <row r="1239" spans="1:5">
      <c r="A1239" s="1">
        <v>44258</v>
      </c>
      <c r="B1239" t="s">
        <v>4</v>
      </c>
      <c r="C1239" t="s">
        <v>5</v>
      </c>
      <c r="D1239" s="2">
        <v>23.91</v>
      </c>
      <c r="E1239" s="2"/>
    </row>
    <row r="1240" spans="1:5">
      <c r="A1240" s="1">
        <v>44258</v>
      </c>
      <c r="B1240" t="s">
        <v>6</v>
      </c>
      <c r="C1240" t="s">
        <v>7</v>
      </c>
      <c r="D1240" s="2">
        <v>100.349998</v>
      </c>
      <c r="E1240" s="2"/>
    </row>
    <row r="1241" spans="1:5">
      <c r="A1241" s="1">
        <v>44258</v>
      </c>
      <c r="B1241" t="s">
        <v>8</v>
      </c>
      <c r="C1241" t="s">
        <v>9</v>
      </c>
      <c r="D1241" s="2">
        <v>18.790001</v>
      </c>
      <c r="E1241" s="2"/>
    </row>
    <row r="1242" spans="1:5">
      <c r="A1242" s="1">
        <v>44258</v>
      </c>
      <c r="B1242" t="s">
        <v>10</v>
      </c>
      <c r="C1242" t="s">
        <v>11</v>
      </c>
      <c r="D1242" s="2">
        <v>19.850000000000001</v>
      </c>
      <c r="E1242" s="2"/>
    </row>
    <row r="1243" spans="1:5">
      <c r="A1243" s="1">
        <v>44258</v>
      </c>
      <c r="B1243" t="s">
        <v>12</v>
      </c>
      <c r="C1243" t="s">
        <v>13</v>
      </c>
      <c r="D1243" s="2">
        <v>30.120000999999998</v>
      </c>
      <c r="E1243" s="2"/>
    </row>
    <row r="1244" spans="1:5">
      <c r="A1244" s="1">
        <v>44258</v>
      </c>
      <c r="B1244" t="s">
        <v>14</v>
      </c>
      <c r="C1244" t="s">
        <v>15</v>
      </c>
      <c r="D1244" s="2">
        <v>58.82</v>
      </c>
      <c r="E1244" s="2"/>
    </row>
    <row r="1245" spans="1:5">
      <c r="A1245" s="1">
        <v>44258</v>
      </c>
      <c r="B1245" t="s">
        <v>16</v>
      </c>
      <c r="C1245" t="s">
        <v>17</v>
      </c>
      <c r="D1245" s="2">
        <v>70.900002000000001</v>
      </c>
      <c r="E1245" s="2"/>
    </row>
    <row r="1246" spans="1:5">
      <c r="A1246" s="1">
        <v>44258</v>
      </c>
      <c r="B1246" t="s">
        <v>18</v>
      </c>
      <c r="C1246" t="s">
        <v>19</v>
      </c>
      <c r="D1246" s="2">
        <v>30.722602999999999</v>
      </c>
      <c r="E1246" s="2"/>
    </row>
    <row r="1247" spans="1:5">
      <c r="A1247" s="1">
        <v>44258</v>
      </c>
      <c r="B1247" t="s">
        <v>20</v>
      </c>
      <c r="C1247" t="s">
        <v>21</v>
      </c>
      <c r="D1247" s="2">
        <v>18.863333000000001</v>
      </c>
      <c r="E1247" s="2"/>
    </row>
    <row r="1248" spans="1:5">
      <c r="A1248" s="1">
        <v>44257</v>
      </c>
      <c r="B1248" t="s">
        <v>2</v>
      </c>
      <c r="C1248" t="s">
        <v>3</v>
      </c>
      <c r="D1248" s="2">
        <v>21.99</v>
      </c>
      <c r="E1248" s="2"/>
    </row>
    <row r="1249" spans="1:5">
      <c r="A1249" s="1">
        <v>44257</v>
      </c>
      <c r="B1249" t="s">
        <v>4</v>
      </c>
      <c r="C1249" t="s">
        <v>5</v>
      </c>
      <c r="D1249" s="2">
        <v>24.25</v>
      </c>
      <c r="E1249" s="2"/>
    </row>
    <row r="1250" spans="1:5">
      <c r="A1250" s="1">
        <v>44257</v>
      </c>
      <c r="B1250" t="s">
        <v>6</v>
      </c>
      <c r="C1250" t="s">
        <v>7</v>
      </c>
      <c r="D1250" s="2">
        <v>101.599998</v>
      </c>
      <c r="E1250" s="2"/>
    </row>
    <row r="1251" spans="1:5">
      <c r="A1251" s="1">
        <v>44257</v>
      </c>
      <c r="B1251" t="s">
        <v>8</v>
      </c>
      <c r="C1251" t="s">
        <v>9</v>
      </c>
      <c r="D1251" s="2">
        <v>18.91</v>
      </c>
      <c r="E1251" s="2"/>
    </row>
    <row r="1252" spans="1:5">
      <c r="A1252" s="1">
        <v>44257</v>
      </c>
      <c r="B1252" t="s">
        <v>10</v>
      </c>
      <c r="C1252" t="s">
        <v>11</v>
      </c>
      <c r="D1252" s="2">
        <v>19.790001</v>
      </c>
      <c r="E1252" s="2"/>
    </row>
    <row r="1253" spans="1:5">
      <c r="A1253" s="1">
        <v>44257</v>
      </c>
      <c r="B1253" t="s">
        <v>12</v>
      </c>
      <c r="C1253" t="s">
        <v>13</v>
      </c>
      <c r="D1253" s="2">
        <v>30.49</v>
      </c>
      <c r="E1253" s="2"/>
    </row>
    <row r="1254" spans="1:5">
      <c r="A1254" s="1">
        <v>44257</v>
      </c>
      <c r="B1254" t="s">
        <v>14</v>
      </c>
      <c r="C1254" t="s">
        <v>15</v>
      </c>
      <c r="D1254" s="2">
        <v>58.599997999999999</v>
      </c>
      <c r="E1254" s="2"/>
    </row>
    <row r="1255" spans="1:5">
      <c r="A1255" s="1">
        <v>44257</v>
      </c>
      <c r="B1255" t="s">
        <v>16</v>
      </c>
      <c r="C1255" t="s">
        <v>17</v>
      </c>
      <c r="D1255" s="2">
        <v>71.830001999999993</v>
      </c>
      <c r="E1255" s="2"/>
    </row>
    <row r="1256" spans="1:5">
      <c r="A1256" s="1">
        <v>44257</v>
      </c>
      <c r="B1256" t="s">
        <v>18</v>
      </c>
      <c r="C1256" t="s">
        <v>19</v>
      </c>
      <c r="D1256" s="2">
        <v>31.137519999999999</v>
      </c>
      <c r="E1256" s="2"/>
    </row>
    <row r="1257" spans="1:5">
      <c r="A1257" s="1">
        <v>44257</v>
      </c>
      <c r="B1257" t="s">
        <v>20</v>
      </c>
      <c r="C1257" t="s">
        <v>21</v>
      </c>
      <c r="D1257" s="2">
        <v>18.670000000000002</v>
      </c>
      <c r="E1257" s="2"/>
    </row>
    <row r="1258" spans="1:5">
      <c r="A1258" s="1">
        <v>44256</v>
      </c>
      <c r="B1258" t="s">
        <v>2</v>
      </c>
      <c r="C1258" t="s">
        <v>3</v>
      </c>
      <c r="D1258" s="2">
        <v>22</v>
      </c>
      <c r="E1258" s="2"/>
    </row>
    <row r="1259" spans="1:5">
      <c r="A1259" s="1">
        <v>44256</v>
      </c>
      <c r="B1259" t="s">
        <v>4</v>
      </c>
      <c r="C1259" t="s">
        <v>5</v>
      </c>
      <c r="D1259" s="2">
        <v>24.68</v>
      </c>
      <c r="E1259" s="2"/>
    </row>
    <row r="1260" spans="1:5">
      <c r="A1260" s="1">
        <v>44256</v>
      </c>
      <c r="B1260" t="s">
        <v>6</v>
      </c>
      <c r="C1260" t="s">
        <v>7</v>
      </c>
      <c r="D1260" s="2">
        <v>98.57</v>
      </c>
      <c r="E1260" s="2"/>
    </row>
    <row r="1261" spans="1:5">
      <c r="A1261" s="1">
        <v>44256</v>
      </c>
      <c r="B1261" t="s">
        <v>8</v>
      </c>
      <c r="C1261" t="s">
        <v>9</v>
      </c>
      <c r="D1261" s="2">
        <v>19.059999000000001</v>
      </c>
      <c r="E1261" s="2"/>
    </row>
    <row r="1262" spans="1:5">
      <c r="A1262" s="1">
        <v>44256</v>
      </c>
      <c r="B1262" t="s">
        <v>10</v>
      </c>
      <c r="C1262" t="s">
        <v>11</v>
      </c>
      <c r="D1262" s="2">
        <v>19.379999000000002</v>
      </c>
      <c r="E1262" s="2"/>
    </row>
    <row r="1263" spans="1:5">
      <c r="A1263" s="1">
        <v>44256</v>
      </c>
      <c r="B1263" t="s">
        <v>12</v>
      </c>
      <c r="C1263" t="s">
        <v>13</v>
      </c>
      <c r="D1263" s="2">
        <v>30.9</v>
      </c>
      <c r="E1263" s="2"/>
    </row>
    <row r="1264" spans="1:5">
      <c r="A1264" s="1">
        <v>44256</v>
      </c>
      <c r="B1264" t="s">
        <v>14</v>
      </c>
      <c r="C1264" t="s">
        <v>15</v>
      </c>
      <c r="D1264" s="2">
        <v>59.16</v>
      </c>
      <c r="E1264" s="2"/>
    </row>
    <row r="1265" spans="1:5">
      <c r="A1265" s="1">
        <v>44256</v>
      </c>
      <c r="B1265" t="s">
        <v>16</v>
      </c>
      <c r="C1265" t="s">
        <v>17</v>
      </c>
      <c r="D1265" s="2">
        <v>71.199996999999996</v>
      </c>
      <c r="E1265" s="2"/>
    </row>
    <row r="1266" spans="1:5">
      <c r="A1266" s="1">
        <v>44256</v>
      </c>
      <c r="B1266" t="s">
        <v>18</v>
      </c>
      <c r="C1266" t="s">
        <v>19</v>
      </c>
      <c r="D1266" s="2">
        <v>31.062078</v>
      </c>
      <c r="E1266" s="2"/>
    </row>
    <row r="1267" spans="1:5">
      <c r="A1267" s="1">
        <v>44256</v>
      </c>
      <c r="B1267" t="s">
        <v>20</v>
      </c>
      <c r="C1267" t="s">
        <v>21</v>
      </c>
      <c r="D1267" s="2">
        <v>18.116667</v>
      </c>
      <c r="E1267" s="2"/>
    </row>
    <row r="1268" spans="1:5">
      <c r="A1268" s="1">
        <v>44253</v>
      </c>
      <c r="B1268" t="s">
        <v>2</v>
      </c>
      <c r="C1268" t="s">
        <v>3</v>
      </c>
      <c r="D1268" s="2">
        <v>22.24</v>
      </c>
      <c r="E1268" s="2"/>
    </row>
    <row r="1269" spans="1:5">
      <c r="A1269" s="1">
        <v>44253</v>
      </c>
      <c r="B1269" t="s">
        <v>4</v>
      </c>
      <c r="C1269" t="s">
        <v>5</v>
      </c>
      <c r="D1269" s="2">
        <v>24.91</v>
      </c>
      <c r="E1269" s="2"/>
    </row>
    <row r="1270" spans="1:5">
      <c r="A1270" s="1">
        <v>44253</v>
      </c>
      <c r="B1270" t="s">
        <v>6</v>
      </c>
      <c r="C1270" t="s">
        <v>7</v>
      </c>
      <c r="D1270" s="2">
        <v>94.519997000000004</v>
      </c>
      <c r="E1270" s="2"/>
    </row>
    <row r="1271" spans="1:5">
      <c r="A1271" s="1">
        <v>44253</v>
      </c>
      <c r="B1271" t="s">
        <v>8</v>
      </c>
      <c r="C1271" t="s">
        <v>9</v>
      </c>
      <c r="D1271" s="2">
        <v>19.010000000000002</v>
      </c>
      <c r="E1271" s="2"/>
    </row>
    <row r="1272" spans="1:5">
      <c r="A1272" s="1">
        <v>44253</v>
      </c>
      <c r="B1272" t="s">
        <v>10</v>
      </c>
      <c r="C1272" t="s">
        <v>11</v>
      </c>
      <c r="D1272" s="2">
        <v>19.68</v>
      </c>
      <c r="E1272" s="2"/>
    </row>
    <row r="1273" spans="1:5">
      <c r="A1273" s="1">
        <v>44253</v>
      </c>
      <c r="B1273" t="s">
        <v>12</v>
      </c>
      <c r="C1273" t="s">
        <v>13</v>
      </c>
      <c r="D1273" s="2">
        <v>29.870000999999998</v>
      </c>
      <c r="E1273" s="2"/>
    </row>
    <row r="1274" spans="1:5">
      <c r="A1274" s="1">
        <v>44253</v>
      </c>
      <c r="B1274" t="s">
        <v>14</v>
      </c>
      <c r="C1274" t="s">
        <v>15</v>
      </c>
      <c r="D1274" s="2">
        <v>58</v>
      </c>
      <c r="E1274" s="2"/>
    </row>
    <row r="1275" spans="1:5">
      <c r="A1275" s="1">
        <v>44253</v>
      </c>
      <c r="B1275" t="s">
        <v>16</v>
      </c>
      <c r="C1275" t="s">
        <v>17</v>
      </c>
      <c r="D1275" s="2">
        <v>71.319999999999993</v>
      </c>
      <c r="E1275" s="2"/>
    </row>
    <row r="1276" spans="1:5">
      <c r="A1276" s="1">
        <v>44253</v>
      </c>
      <c r="B1276" t="s">
        <v>18</v>
      </c>
      <c r="C1276" t="s">
        <v>19</v>
      </c>
      <c r="D1276" s="2">
        <v>31.165807999999998</v>
      </c>
      <c r="E1276" s="2"/>
    </row>
    <row r="1277" spans="1:5">
      <c r="A1277" s="1">
        <v>44253</v>
      </c>
      <c r="B1277" t="s">
        <v>20</v>
      </c>
      <c r="C1277" t="s">
        <v>21</v>
      </c>
      <c r="D1277" s="2">
        <v>18.100000000000001</v>
      </c>
      <c r="E1277" s="2"/>
    </row>
    <row r="1278" spans="1:5">
      <c r="A1278" s="1">
        <v>44252</v>
      </c>
      <c r="B1278" t="s">
        <v>2</v>
      </c>
      <c r="C1278" t="s">
        <v>3</v>
      </c>
      <c r="D1278" s="2">
        <v>23.190000999999999</v>
      </c>
      <c r="E1278" s="2"/>
    </row>
    <row r="1279" spans="1:5">
      <c r="A1279" s="1">
        <v>44252</v>
      </c>
      <c r="B1279" t="s">
        <v>4</v>
      </c>
      <c r="C1279" t="s">
        <v>5</v>
      </c>
      <c r="D1279" s="2">
        <v>26.01</v>
      </c>
      <c r="E1279" s="2"/>
    </row>
    <row r="1280" spans="1:5">
      <c r="A1280" s="1">
        <v>44252</v>
      </c>
      <c r="B1280" t="s">
        <v>6</v>
      </c>
      <c r="C1280" t="s">
        <v>7</v>
      </c>
      <c r="D1280" s="2">
        <v>95.709998999999996</v>
      </c>
      <c r="E1280" s="2"/>
    </row>
    <row r="1281" spans="1:5">
      <c r="A1281" s="1">
        <v>44252</v>
      </c>
      <c r="B1281" t="s">
        <v>8</v>
      </c>
      <c r="C1281" t="s">
        <v>9</v>
      </c>
      <c r="D1281" s="2">
        <v>19.68</v>
      </c>
      <c r="E1281" s="2"/>
    </row>
    <row r="1282" spans="1:5">
      <c r="A1282" s="1">
        <v>44252</v>
      </c>
      <c r="B1282" t="s">
        <v>10</v>
      </c>
      <c r="C1282" t="s">
        <v>11</v>
      </c>
      <c r="D1282" s="2">
        <v>20.079999999999998</v>
      </c>
      <c r="E1282" s="2"/>
    </row>
    <row r="1283" spans="1:5">
      <c r="A1283" s="1">
        <v>44252</v>
      </c>
      <c r="B1283" t="s">
        <v>12</v>
      </c>
      <c r="C1283" t="s">
        <v>13</v>
      </c>
      <c r="D1283" s="2">
        <v>29.98</v>
      </c>
      <c r="E1283" s="2"/>
    </row>
    <row r="1284" spans="1:5">
      <c r="A1284" s="1">
        <v>44252</v>
      </c>
      <c r="B1284" t="s">
        <v>14</v>
      </c>
      <c r="C1284" t="s">
        <v>15</v>
      </c>
      <c r="D1284" s="2">
        <v>59.860000999999997</v>
      </c>
      <c r="E1284" s="2"/>
    </row>
    <row r="1285" spans="1:5">
      <c r="A1285" s="1">
        <v>44252</v>
      </c>
      <c r="B1285" t="s">
        <v>16</v>
      </c>
      <c r="C1285" t="s">
        <v>17</v>
      </c>
      <c r="D1285" s="2">
        <v>72.309997999999993</v>
      </c>
      <c r="E1285" s="2"/>
    </row>
    <row r="1286" spans="1:5">
      <c r="A1286" s="1">
        <v>44252</v>
      </c>
      <c r="B1286" t="s">
        <v>18</v>
      </c>
      <c r="C1286" t="s">
        <v>19</v>
      </c>
      <c r="D1286" s="2">
        <v>32.929198999999997</v>
      </c>
      <c r="E1286" s="2"/>
    </row>
    <row r="1287" spans="1:5">
      <c r="A1287" s="1">
        <v>44252</v>
      </c>
      <c r="B1287" t="s">
        <v>20</v>
      </c>
      <c r="C1287" t="s">
        <v>21</v>
      </c>
      <c r="D1287" s="2">
        <v>18.296665000000001</v>
      </c>
      <c r="E1287" s="2"/>
    </row>
    <row r="1288" spans="1:5">
      <c r="A1288" s="1">
        <v>44251</v>
      </c>
      <c r="B1288" t="s">
        <v>2</v>
      </c>
      <c r="C1288" t="s">
        <v>3</v>
      </c>
      <c r="D1288" s="2">
        <v>24.4</v>
      </c>
      <c r="E1288" s="2"/>
    </row>
    <row r="1289" spans="1:5">
      <c r="A1289" s="1">
        <v>44251</v>
      </c>
      <c r="B1289" t="s">
        <v>4</v>
      </c>
      <c r="C1289" t="s">
        <v>5</v>
      </c>
      <c r="D1289" s="2">
        <v>26.6</v>
      </c>
      <c r="E1289" s="2"/>
    </row>
    <row r="1290" spans="1:5">
      <c r="A1290" s="1">
        <v>44251</v>
      </c>
      <c r="B1290" t="s">
        <v>6</v>
      </c>
      <c r="C1290" t="s">
        <v>7</v>
      </c>
      <c r="D1290" s="2">
        <v>97.93</v>
      </c>
      <c r="E1290" s="2"/>
    </row>
    <row r="1291" spans="1:5">
      <c r="A1291" s="1">
        <v>44251</v>
      </c>
      <c r="B1291" t="s">
        <v>8</v>
      </c>
      <c r="C1291" t="s">
        <v>9</v>
      </c>
      <c r="D1291" s="2">
        <v>19.799999</v>
      </c>
      <c r="E1291" s="2"/>
    </row>
    <row r="1292" spans="1:5">
      <c r="A1292" s="1">
        <v>44251</v>
      </c>
      <c r="B1292" t="s">
        <v>10</v>
      </c>
      <c r="C1292" t="s">
        <v>11</v>
      </c>
      <c r="D1292" s="2">
        <v>19.870000999999998</v>
      </c>
      <c r="E1292" s="2"/>
    </row>
    <row r="1293" spans="1:5">
      <c r="A1293" s="1">
        <v>44251</v>
      </c>
      <c r="B1293" t="s">
        <v>12</v>
      </c>
      <c r="C1293" t="s">
        <v>13</v>
      </c>
      <c r="D1293" s="2">
        <v>31.24</v>
      </c>
      <c r="E1293" s="2"/>
    </row>
    <row r="1294" spans="1:5">
      <c r="A1294" s="1">
        <v>44251</v>
      </c>
      <c r="B1294" t="s">
        <v>14</v>
      </c>
      <c r="C1294" t="s">
        <v>15</v>
      </c>
      <c r="D1294" s="2">
        <v>60.540000999999997</v>
      </c>
      <c r="E1294" s="2"/>
    </row>
    <row r="1295" spans="1:5">
      <c r="A1295" s="1">
        <v>44251</v>
      </c>
      <c r="B1295" t="s">
        <v>16</v>
      </c>
      <c r="C1295" t="s">
        <v>17</v>
      </c>
      <c r="D1295" s="2">
        <v>74.559997999999993</v>
      </c>
      <c r="E1295" s="2"/>
    </row>
    <row r="1296" spans="1:5">
      <c r="A1296" s="1">
        <v>44251</v>
      </c>
      <c r="B1296" t="s">
        <v>18</v>
      </c>
      <c r="C1296" t="s">
        <v>19</v>
      </c>
      <c r="D1296" s="2">
        <v>34.305965</v>
      </c>
      <c r="E1296" s="2"/>
    </row>
    <row r="1297" spans="1:5">
      <c r="A1297" s="1">
        <v>44251</v>
      </c>
      <c r="B1297" t="s">
        <v>20</v>
      </c>
      <c r="C1297" t="s">
        <v>21</v>
      </c>
      <c r="D1297" s="2">
        <v>18.540001</v>
      </c>
      <c r="E1297" s="2"/>
    </row>
    <row r="1298" spans="1:5">
      <c r="A1298" s="1">
        <v>44250</v>
      </c>
      <c r="B1298" t="s">
        <v>2</v>
      </c>
      <c r="C1298" t="s">
        <v>3</v>
      </c>
      <c r="D1298" s="2">
        <v>24.059999000000001</v>
      </c>
      <c r="E1298" s="2"/>
    </row>
    <row r="1299" spans="1:5">
      <c r="A1299" s="1">
        <v>44250</v>
      </c>
      <c r="B1299" t="s">
        <v>4</v>
      </c>
      <c r="C1299" t="s">
        <v>5</v>
      </c>
      <c r="D1299" s="2">
        <v>27.23</v>
      </c>
      <c r="E1299" s="2"/>
    </row>
    <row r="1300" spans="1:5">
      <c r="A1300" s="1">
        <v>44250</v>
      </c>
      <c r="B1300" t="s">
        <v>6</v>
      </c>
      <c r="C1300" t="s">
        <v>7</v>
      </c>
      <c r="D1300" s="2">
        <v>96.949996999999996</v>
      </c>
      <c r="E1300" s="2"/>
    </row>
    <row r="1301" spans="1:5">
      <c r="A1301" s="1">
        <v>44250</v>
      </c>
      <c r="B1301" t="s">
        <v>8</v>
      </c>
      <c r="C1301" t="s">
        <v>9</v>
      </c>
      <c r="D1301" s="2">
        <v>20.329999999999998</v>
      </c>
      <c r="E1301" s="2"/>
    </row>
    <row r="1302" spans="1:5">
      <c r="A1302" s="1">
        <v>44250</v>
      </c>
      <c r="B1302" t="s">
        <v>10</v>
      </c>
      <c r="C1302" t="s">
        <v>11</v>
      </c>
      <c r="D1302" s="2">
        <v>20.100000000000001</v>
      </c>
      <c r="E1302" s="2"/>
    </row>
    <row r="1303" spans="1:5">
      <c r="A1303" s="1">
        <v>44250</v>
      </c>
      <c r="B1303" t="s">
        <v>12</v>
      </c>
      <c r="C1303" t="s">
        <v>13</v>
      </c>
      <c r="D1303" s="2">
        <v>30.83</v>
      </c>
      <c r="E1303" s="2"/>
    </row>
    <row r="1304" spans="1:5">
      <c r="A1304" s="1">
        <v>44250</v>
      </c>
      <c r="B1304" t="s">
        <v>14</v>
      </c>
      <c r="C1304" t="s">
        <v>15</v>
      </c>
      <c r="D1304" s="2">
        <v>61.299999</v>
      </c>
      <c r="E1304" s="2"/>
    </row>
    <row r="1305" spans="1:5">
      <c r="A1305" s="1">
        <v>44250</v>
      </c>
      <c r="B1305" t="s">
        <v>16</v>
      </c>
      <c r="C1305" t="s">
        <v>17</v>
      </c>
      <c r="D1305" s="2">
        <v>75.330001999999993</v>
      </c>
      <c r="E1305" s="2"/>
    </row>
    <row r="1306" spans="1:5">
      <c r="A1306" s="1">
        <v>44250</v>
      </c>
      <c r="B1306" t="s">
        <v>18</v>
      </c>
      <c r="C1306" t="s">
        <v>19</v>
      </c>
      <c r="D1306" s="2">
        <v>34.079647000000001</v>
      </c>
      <c r="E1306" s="2"/>
    </row>
    <row r="1307" spans="1:5">
      <c r="A1307" s="1">
        <v>44250</v>
      </c>
      <c r="B1307" t="s">
        <v>20</v>
      </c>
      <c r="C1307" t="s">
        <v>21</v>
      </c>
      <c r="D1307" s="2">
        <v>18.446667000000001</v>
      </c>
      <c r="E1307" s="2"/>
    </row>
    <row r="1308" spans="1:5">
      <c r="A1308" s="1">
        <v>44249</v>
      </c>
      <c r="B1308" t="s">
        <v>2</v>
      </c>
      <c r="C1308" t="s">
        <v>3</v>
      </c>
      <c r="D1308" s="2">
        <v>21.67</v>
      </c>
      <c r="E1308" s="2"/>
    </row>
    <row r="1309" spans="1:5">
      <c r="A1309" s="1">
        <v>44249</v>
      </c>
      <c r="B1309" t="s">
        <v>4</v>
      </c>
      <c r="C1309" t="s">
        <v>5</v>
      </c>
      <c r="D1309" s="2">
        <v>28.950001</v>
      </c>
      <c r="E1309" s="2"/>
    </row>
    <row r="1310" spans="1:5">
      <c r="A1310" s="1">
        <v>44249</v>
      </c>
      <c r="B1310" t="s">
        <v>6</v>
      </c>
      <c r="C1310" t="s">
        <v>7</v>
      </c>
      <c r="D1310" s="2">
        <v>95.349997999999999</v>
      </c>
      <c r="E1310" s="2"/>
    </row>
    <row r="1311" spans="1:5">
      <c r="A1311" s="1">
        <v>44249</v>
      </c>
      <c r="B1311" t="s">
        <v>8</v>
      </c>
      <c r="C1311" t="s">
        <v>9</v>
      </c>
      <c r="D1311" s="2">
        <v>20.25</v>
      </c>
      <c r="E1311" s="2"/>
    </row>
    <row r="1312" spans="1:5">
      <c r="A1312" s="1">
        <v>44249</v>
      </c>
      <c r="B1312" t="s">
        <v>10</v>
      </c>
      <c r="C1312" t="s">
        <v>11</v>
      </c>
      <c r="D1312" s="2">
        <v>20.139999</v>
      </c>
      <c r="E1312" s="2"/>
    </row>
    <row r="1313" spans="1:5">
      <c r="A1313" s="1">
        <v>44249</v>
      </c>
      <c r="B1313" t="s">
        <v>12</v>
      </c>
      <c r="C1313" t="s">
        <v>13</v>
      </c>
      <c r="D1313" s="2">
        <v>30.9</v>
      </c>
      <c r="E1313" s="2"/>
    </row>
    <row r="1314" spans="1:5">
      <c r="A1314" s="1">
        <v>44249</v>
      </c>
      <c r="B1314" t="s">
        <v>14</v>
      </c>
      <c r="C1314" t="s">
        <v>15</v>
      </c>
      <c r="D1314" s="2">
        <v>61.09</v>
      </c>
      <c r="E1314" s="2"/>
    </row>
    <row r="1315" spans="1:5">
      <c r="A1315" s="1">
        <v>44249</v>
      </c>
      <c r="B1315" t="s">
        <v>16</v>
      </c>
      <c r="C1315" t="s">
        <v>17</v>
      </c>
      <c r="D1315" s="2">
        <v>77.279999000000004</v>
      </c>
      <c r="E1315" s="2"/>
    </row>
    <row r="1316" spans="1:5">
      <c r="A1316" s="1">
        <v>44249</v>
      </c>
      <c r="B1316" t="s">
        <v>18</v>
      </c>
      <c r="C1316" t="s">
        <v>19</v>
      </c>
      <c r="D1316" s="2">
        <v>34.654868999999998</v>
      </c>
      <c r="E1316" s="2"/>
    </row>
    <row r="1317" spans="1:5">
      <c r="A1317" s="1">
        <v>44249</v>
      </c>
      <c r="B1317" t="s">
        <v>20</v>
      </c>
      <c r="C1317" t="s">
        <v>21</v>
      </c>
      <c r="D1317" s="2">
        <v>18.579999999999998</v>
      </c>
      <c r="E1317" s="2"/>
    </row>
    <row r="1318" spans="1:5">
      <c r="A1318" s="1">
        <v>44246</v>
      </c>
      <c r="B1318" t="s">
        <v>2</v>
      </c>
      <c r="C1318" t="s">
        <v>3</v>
      </c>
      <c r="D1318" s="2">
        <v>27.33</v>
      </c>
      <c r="E1318" s="2"/>
    </row>
    <row r="1319" spans="1:5">
      <c r="A1319" s="1">
        <v>44246</v>
      </c>
      <c r="B1319" t="s">
        <v>4</v>
      </c>
      <c r="C1319" t="s">
        <v>5</v>
      </c>
      <c r="D1319" s="2">
        <v>24.15</v>
      </c>
      <c r="E1319" s="2"/>
    </row>
    <row r="1320" spans="1:5">
      <c r="A1320" s="1">
        <v>44246</v>
      </c>
      <c r="B1320" t="s">
        <v>6</v>
      </c>
      <c r="C1320" t="s">
        <v>7</v>
      </c>
      <c r="D1320" s="2">
        <v>97.769997000000004</v>
      </c>
      <c r="E1320" s="2"/>
    </row>
    <row r="1321" spans="1:5">
      <c r="A1321" s="1">
        <v>44246</v>
      </c>
      <c r="B1321" t="s">
        <v>8</v>
      </c>
      <c r="C1321" t="s">
        <v>9</v>
      </c>
      <c r="D1321" s="2">
        <v>20.66</v>
      </c>
      <c r="E1321" s="2"/>
    </row>
    <row r="1322" spans="1:5">
      <c r="A1322" s="1">
        <v>44246</v>
      </c>
      <c r="B1322" t="s">
        <v>10</v>
      </c>
      <c r="C1322" t="s">
        <v>11</v>
      </c>
      <c r="D1322" s="2">
        <v>20.67</v>
      </c>
      <c r="E1322" s="2"/>
    </row>
    <row r="1323" spans="1:5">
      <c r="A1323" s="1">
        <v>44246</v>
      </c>
      <c r="B1323" t="s">
        <v>12</v>
      </c>
      <c r="C1323" t="s">
        <v>13</v>
      </c>
      <c r="D1323" s="2">
        <v>29.23</v>
      </c>
      <c r="E1323" s="2"/>
    </row>
    <row r="1324" spans="1:5">
      <c r="A1324" s="1">
        <v>44246</v>
      </c>
      <c r="B1324" t="s">
        <v>14</v>
      </c>
      <c r="C1324" t="s">
        <v>15</v>
      </c>
      <c r="D1324" s="2">
        <v>65.099997999999999</v>
      </c>
      <c r="E1324" s="2"/>
    </row>
    <row r="1325" spans="1:5">
      <c r="A1325" s="1">
        <v>44246</v>
      </c>
      <c r="B1325" t="s">
        <v>16</v>
      </c>
      <c r="C1325" t="s">
        <v>17</v>
      </c>
      <c r="D1325" s="2">
        <v>77</v>
      </c>
      <c r="E1325" s="2"/>
    </row>
    <row r="1326" spans="1:5">
      <c r="A1326" s="1">
        <v>44246</v>
      </c>
      <c r="B1326" t="s">
        <v>18</v>
      </c>
      <c r="C1326" t="s">
        <v>19</v>
      </c>
      <c r="D1326" s="2">
        <v>34.909477000000003</v>
      </c>
      <c r="E1326" s="2"/>
    </row>
    <row r="1327" spans="1:5">
      <c r="A1327" s="1">
        <v>44246</v>
      </c>
      <c r="B1327" t="s">
        <v>20</v>
      </c>
      <c r="C1327" t="s">
        <v>21</v>
      </c>
      <c r="D1327" s="2">
        <v>19.350000000000001</v>
      </c>
      <c r="E1327" s="2"/>
    </row>
    <row r="1328" spans="1:5">
      <c r="A1328" s="1">
        <v>44245</v>
      </c>
      <c r="B1328" t="s">
        <v>2</v>
      </c>
      <c r="C1328" t="s">
        <v>3</v>
      </c>
      <c r="D1328" s="2">
        <v>29.27</v>
      </c>
      <c r="E1328" s="2"/>
    </row>
    <row r="1329" spans="1:5">
      <c r="A1329" s="1">
        <v>44245</v>
      </c>
      <c r="B1329" t="s">
        <v>4</v>
      </c>
      <c r="C1329" t="s">
        <v>5</v>
      </c>
      <c r="D1329" s="2">
        <v>23.82</v>
      </c>
      <c r="E1329" s="2"/>
    </row>
    <row r="1330" spans="1:5">
      <c r="A1330" s="1">
        <v>44245</v>
      </c>
      <c r="B1330" t="s">
        <v>6</v>
      </c>
      <c r="C1330" t="s">
        <v>7</v>
      </c>
      <c r="D1330" s="2">
        <v>97.400002000000001</v>
      </c>
      <c r="E1330" s="2"/>
    </row>
    <row r="1331" spans="1:5">
      <c r="A1331" s="1">
        <v>44245</v>
      </c>
      <c r="B1331" t="s">
        <v>8</v>
      </c>
      <c r="C1331" t="s">
        <v>9</v>
      </c>
      <c r="D1331" s="2">
        <v>20.6</v>
      </c>
      <c r="E1331" s="2"/>
    </row>
    <row r="1332" spans="1:5">
      <c r="A1332" s="1">
        <v>44245</v>
      </c>
      <c r="B1332" t="s">
        <v>10</v>
      </c>
      <c r="C1332" t="s">
        <v>11</v>
      </c>
      <c r="D1332" s="2">
        <v>20.93</v>
      </c>
      <c r="E1332" s="2"/>
    </row>
    <row r="1333" spans="1:5">
      <c r="A1333" s="1">
        <v>44245</v>
      </c>
      <c r="B1333" t="s">
        <v>12</v>
      </c>
      <c r="C1333" t="s">
        <v>13</v>
      </c>
      <c r="D1333" s="2">
        <v>29.02</v>
      </c>
      <c r="E1333" s="2"/>
    </row>
    <row r="1334" spans="1:5">
      <c r="A1334" s="1">
        <v>44245</v>
      </c>
      <c r="B1334" t="s">
        <v>14</v>
      </c>
      <c r="C1334" t="s">
        <v>15</v>
      </c>
      <c r="D1334" s="2">
        <v>64.610000999999997</v>
      </c>
      <c r="E1334" s="2"/>
    </row>
    <row r="1335" spans="1:5">
      <c r="A1335" s="1">
        <v>44245</v>
      </c>
      <c r="B1335" t="s">
        <v>16</v>
      </c>
      <c r="C1335" t="s">
        <v>17</v>
      </c>
      <c r="D1335" s="2">
        <v>75.5</v>
      </c>
      <c r="E1335" s="2"/>
    </row>
    <row r="1336" spans="1:5">
      <c r="A1336" s="1">
        <v>44245</v>
      </c>
      <c r="B1336" t="s">
        <v>18</v>
      </c>
      <c r="C1336" t="s">
        <v>19</v>
      </c>
      <c r="D1336" s="2">
        <v>35.380974000000002</v>
      </c>
      <c r="E1336" s="2"/>
    </row>
    <row r="1337" spans="1:5">
      <c r="A1337" s="1">
        <v>44245</v>
      </c>
      <c r="B1337" t="s">
        <v>20</v>
      </c>
      <c r="C1337" t="s">
        <v>21</v>
      </c>
      <c r="D1337" s="2">
        <v>19.34</v>
      </c>
      <c r="E1337" s="2"/>
    </row>
    <row r="1338" spans="1:5">
      <c r="A1338" s="1">
        <v>44239</v>
      </c>
      <c r="B1338" t="s">
        <v>2</v>
      </c>
      <c r="C1338" t="s">
        <v>3</v>
      </c>
      <c r="D1338" s="2">
        <v>28.440000999999999</v>
      </c>
      <c r="E1338" s="2"/>
    </row>
    <row r="1339" spans="1:5">
      <c r="A1339" s="1">
        <v>44239</v>
      </c>
      <c r="B1339" t="s">
        <v>4</v>
      </c>
      <c r="C1339" t="s">
        <v>5</v>
      </c>
      <c r="D1339" s="2">
        <v>24.610001</v>
      </c>
      <c r="E1339" s="2"/>
    </row>
    <row r="1340" spans="1:5">
      <c r="A1340" s="1">
        <v>44239</v>
      </c>
      <c r="B1340" t="s">
        <v>6</v>
      </c>
      <c r="C1340" t="s">
        <v>7</v>
      </c>
      <c r="D1340" s="2">
        <v>93.889999000000003</v>
      </c>
      <c r="E1340" s="2"/>
    </row>
    <row r="1341" spans="1:5">
      <c r="A1341" s="1">
        <v>44239</v>
      </c>
      <c r="B1341" t="s">
        <v>8</v>
      </c>
      <c r="C1341" t="s">
        <v>9</v>
      </c>
      <c r="D1341" s="2">
        <v>20.149999999999999</v>
      </c>
      <c r="E1341" s="2"/>
    </row>
    <row r="1342" spans="1:5">
      <c r="A1342" s="1">
        <v>44239</v>
      </c>
      <c r="B1342" t="s">
        <v>10</v>
      </c>
      <c r="C1342" t="s">
        <v>11</v>
      </c>
      <c r="D1342" s="2">
        <v>21.389999</v>
      </c>
      <c r="E1342" s="2"/>
    </row>
    <row r="1343" spans="1:5">
      <c r="A1343" s="1">
        <v>44239</v>
      </c>
      <c r="B1343" t="s">
        <v>12</v>
      </c>
      <c r="C1343" t="s">
        <v>13</v>
      </c>
      <c r="D1343" s="2">
        <v>28.02</v>
      </c>
      <c r="E1343" s="2"/>
    </row>
    <row r="1344" spans="1:5">
      <c r="A1344" s="1">
        <v>44239</v>
      </c>
      <c r="B1344" t="s">
        <v>14</v>
      </c>
      <c r="C1344" t="s">
        <v>15</v>
      </c>
      <c r="D1344" s="2">
        <v>66.900002000000001</v>
      </c>
      <c r="E1344" s="2"/>
    </row>
    <row r="1345" spans="1:5">
      <c r="A1345" s="1">
        <v>44239</v>
      </c>
      <c r="B1345" t="s">
        <v>16</v>
      </c>
      <c r="C1345" t="s">
        <v>17</v>
      </c>
      <c r="D1345" s="2">
        <v>76</v>
      </c>
      <c r="E1345" s="2"/>
    </row>
    <row r="1346" spans="1:5">
      <c r="A1346" s="1">
        <v>44239</v>
      </c>
      <c r="B1346" t="s">
        <v>18</v>
      </c>
      <c r="C1346" t="s">
        <v>19</v>
      </c>
      <c r="D1346" s="2">
        <v>35.682727999999997</v>
      </c>
      <c r="E1346" s="2"/>
    </row>
    <row r="1347" spans="1:5">
      <c r="A1347" s="1">
        <v>44239</v>
      </c>
      <c r="B1347" t="s">
        <v>20</v>
      </c>
      <c r="C1347" t="s">
        <v>21</v>
      </c>
      <c r="D1347" s="2">
        <v>19.953333000000001</v>
      </c>
      <c r="E1347" s="2"/>
    </row>
    <row r="1348" spans="1:5">
      <c r="A1348" s="1">
        <v>44238</v>
      </c>
      <c r="B1348" t="s">
        <v>2</v>
      </c>
      <c r="C1348" t="s">
        <v>3</v>
      </c>
      <c r="D1348" s="2">
        <v>28.08</v>
      </c>
      <c r="E1348" s="2"/>
    </row>
    <row r="1349" spans="1:5">
      <c r="A1349" s="1">
        <v>44238</v>
      </c>
      <c r="B1349" t="s">
        <v>4</v>
      </c>
      <c r="C1349" t="s">
        <v>5</v>
      </c>
      <c r="D1349" s="2">
        <v>24.299999</v>
      </c>
      <c r="E1349" s="2"/>
    </row>
    <row r="1350" spans="1:5">
      <c r="A1350" s="1">
        <v>44238</v>
      </c>
      <c r="B1350" t="s">
        <v>6</v>
      </c>
      <c r="C1350" t="s">
        <v>7</v>
      </c>
      <c r="D1350" s="2">
        <v>93.099997999999999</v>
      </c>
      <c r="E1350" s="2"/>
    </row>
    <row r="1351" spans="1:5">
      <c r="A1351" s="1">
        <v>44238</v>
      </c>
      <c r="B1351" t="s">
        <v>8</v>
      </c>
      <c r="C1351" t="s">
        <v>9</v>
      </c>
      <c r="D1351" s="2">
        <v>20.280000999999999</v>
      </c>
      <c r="E1351" s="2"/>
    </row>
    <row r="1352" spans="1:5">
      <c r="A1352" s="1">
        <v>44238</v>
      </c>
      <c r="B1352" t="s">
        <v>10</v>
      </c>
      <c r="C1352" t="s">
        <v>11</v>
      </c>
      <c r="D1352" s="2">
        <v>21.35</v>
      </c>
      <c r="E1352" s="2"/>
    </row>
    <row r="1353" spans="1:5">
      <c r="A1353" s="1">
        <v>44238</v>
      </c>
      <c r="B1353" t="s">
        <v>12</v>
      </c>
      <c r="C1353" t="s">
        <v>13</v>
      </c>
      <c r="D1353" s="2">
        <v>28.030000999999999</v>
      </c>
      <c r="E1353" s="2"/>
    </row>
    <row r="1354" spans="1:5">
      <c r="A1354" s="1">
        <v>44238</v>
      </c>
      <c r="B1354" t="s">
        <v>14</v>
      </c>
      <c r="C1354" t="s">
        <v>15</v>
      </c>
      <c r="D1354" s="2">
        <v>66.959998999999996</v>
      </c>
      <c r="E1354" s="2"/>
    </row>
    <row r="1355" spans="1:5">
      <c r="A1355" s="1">
        <v>44238</v>
      </c>
      <c r="B1355" t="s">
        <v>16</v>
      </c>
      <c r="C1355" t="s">
        <v>17</v>
      </c>
      <c r="D1355" s="2">
        <v>74.529999000000004</v>
      </c>
      <c r="E1355" s="2"/>
    </row>
    <row r="1356" spans="1:5">
      <c r="A1356" s="1">
        <v>44238</v>
      </c>
      <c r="B1356" t="s">
        <v>18</v>
      </c>
      <c r="C1356" t="s">
        <v>19</v>
      </c>
      <c r="D1356" s="2">
        <v>36.173084000000003</v>
      </c>
      <c r="E1356" s="2"/>
    </row>
    <row r="1357" spans="1:5">
      <c r="A1357" s="1">
        <v>44238</v>
      </c>
      <c r="B1357" t="s">
        <v>20</v>
      </c>
      <c r="C1357" t="s">
        <v>21</v>
      </c>
      <c r="D1357" s="2">
        <v>20.106667000000002</v>
      </c>
      <c r="E1357" s="2"/>
    </row>
    <row r="1358" spans="1:5">
      <c r="A1358" s="1">
        <v>44237</v>
      </c>
      <c r="B1358" t="s">
        <v>2</v>
      </c>
      <c r="C1358" t="s">
        <v>3</v>
      </c>
      <c r="D1358" s="2">
        <v>27.799999</v>
      </c>
      <c r="E1358" s="2"/>
    </row>
    <row r="1359" spans="1:5">
      <c r="A1359" s="1">
        <v>44237</v>
      </c>
      <c r="B1359" t="s">
        <v>4</v>
      </c>
      <c r="C1359" t="s">
        <v>5</v>
      </c>
      <c r="D1359" s="2">
        <v>23.82</v>
      </c>
      <c r="E1359" s="2"/>
    </row>
    <row r="1360" spans="1:5">
      <c r="A1360" s="1">
        <v>44237</v>
      </c>
      <c r="B1360" t="s">
        <v>6</v>
      </c>
      <c r="C1360" t="s">
        <v>7</v>
      </c>
      <c r="D1360" s="2">
        <v>94.699996999999996</v>
      </c>
      <c r="E1360" s="2"/>
    </row>
    <row r="1361" spans="1:5">
      <c r="A1361" s="1">
        <v>44237</v>
      </c>
      <c r="B1361" t="s">
        <v>8</v>
      </c>
      <c r="C1361" t="s">
        <v>9</v>
      </c>
      <c r="D1361" s="2">
        <v>19.41</v>
      </c>
      <c r="E1361" s="2"/>
    </row>
    <row r="1362" spans="1:5">
      <c r="A1362" s="1">
        <v>44237</v>
      </c>
      <c r="B1362" t="s">
        <v>10</v>
      </c>
      <c r="C1362" t="s">
        <v>11</v>
      </c>
      <c r="D1362" s="2">
        <v>21.25</v>
      </c>
      <c r="E1362" s="2"/>
    </row>
    <row r="1363" spans="1:5">
      <c r="A1363" s="1">
        <v>44237</v>
      </c>
      <c r="B1363" t="s">
        <v>12</v>
      </c>
      <c r="C1363" t="s">
        <v>13</v>
      </c>
      <c r="D1363" s="2">
        <v>27.92</v>
      </c>
      <c r="E1363" s="2"/>
    </row>
    <row r="1364" spans="1:5">
      <c r="A1364" s="1">
        <v>44237</v>
      </c>
      <c r="B1364" t="s">
        <v>14</v>
      </c>
      <c r="C1364" t="s">
        <v>15</v>
      </c>
      <c r="D1364" s="2">
        <v>67.349997999999999</v>
      </c>
      <c r="E1364" s="2"/>
    </row>
    <row r="1365" spans="1:5">
      <c r="A1365" s="1">
        <v>44237</v>
      </c>
      <c r="B1365" t="s">
        <v>16</v>
      </c>
      <c r="C1365" t="s">
        <v>17</v>
      </c>
      <c r="D1365" s="2">
        <v>74</v>
      </c>
      <c r="E1365" s="2"/>
    </row>
    <row r="1366" spans="1:5">
      <c r="A1366" s="1">
        <v>44237</v>
      </c>
      <c r="B1366" t="s">
        <v>18</v>
      </c>
      <c r="C1366" t="s">
        <v>19</v>
      </c>
      <c r="D1366" s="2">
        <v>36.078785000000003</v>
      </c>
      <c r="E1366" s="2"/>
    </row>
    <row r="1367" spans="1:5">
      <c r="A1367" s="1">
        <v>44237</v>
      </c>
      <c r="B1367" t="s">
        <v>20</v>
      </c>
      <c r="C1367" t="s">
        <v>21</v>
      </c>
      <c r="D1367" s="2">
        <v>20.016666000000001</v>
      </c>
      <c r="E1367" s="2"/>
    </row>
    <row r="1368" spans="1:5">
      <c r="A1368" s="1">
        <v>44236</v>
      </c>
      <c r="B1368" t="s">
        <v>2</v>
      </c>
      <c r="C1368" t="s">
        <v>3</v>
      </c>
      <c r="D1368" s="2">
        <v>27.540001</v>
      </c>
      <c r="E1368" s="2"/>
    </row>
    <row r="1369" spans="1:5">
      <c r="A1369" s="1">
        <v>44236</v>
      </c>
      <c r="B1369" t="s">
        <v>4</v>
      </c>
      <c r="C1369" t="s">
        <v>5</v>
      </c>
      <c r="D1369" s="2">
        <v>24.27</v>
      </c>
      <c r="E1369" s="2"/>
    </row>
    <row r="1370" spans="1:5">
      <c r="A1370" s="1">
        <v>44236</v>
      </c>
      <c r="B1370" t="s">
        <v>6</v>
      </c>
      <c r="C1370" t="s">
        <v>7</v>
      </c>
      <c r="D1370" s="2">
        <v>94.25</v>
      </c>
      <c r="E1370" s="2"/>
    </row>
    <row r="1371" spans="1:5">
      <c r="A1371" s="1">
        <v>44236</v>
      </c>
      <c r="B1371" t="s">
        <v>8</v>
      </c>
      <c r="C1371" t="s">
        <v>9</v>
      </c>
      <c r="D1371" s="2">
        <v>19.489999999999998</v>
      </c>
      <c r="E1371" s="2"/>
    </row>
    <row r="1372" spans="1:5">
      <c r="A1372" s="1">
        <v>44236</v>
      </c>
      <c r="B1372" t="s">
        <v>10</v>
      </c>
      <c r="C1372" t="s">
        <v>11</v>
      </c>
      <c r="D1372" s="2">
        <v>21.379999000000002</v>
      </c>
      <c r="E1372" s="2"/>
    </row>
    <row r="1373" spans="1:5">
      <c r="A1373" s="1">
        <v>44236</v>
      </c>
      <c r="B1373" t="s">
        <v>12</v>
      </c>
      <c r="C1373" t="s">
        <v>13</v>
      </c>
      <c r="D1373" s="2">
        <v>27.940000999999999</v>
      </c>
      <c r="E1373" s="2"/>
    </row>
    <row r="1374" spans="1:5">
      <c r="A1374" s="1">
        <v>44236</v>
      </c>
      <c r="B1374" t="s">
        <v>14</v>
      </c>
      <c r="C1374" t="s">
        <v>15</v>
      </c>
      <c r="D1374" s="2">
        <v>68.519997000000004</v>
      </c>
      <c r="E1374" s="2"/>
    </row>
    <row r="1375" spans="1:5">
      <c r="A1375" s="1">
        <v>44236</v>
      </c>
      <c r="B1375" t="s">
        <v>16</v>
      </c>
      <c r="C1375" t="s">
        <v>17</v>
      </c>
      <c r="D1375" s="2">
        <v>75.050003000000004</v>
      </c>
      <c r="E1375" s="2"/>
    </row>
    <row r="1376" spans="1:5">
      <c r="A1376" s="1">
        <v>44236</v>
      </c>
      <c r="B1376" t="s">
        <v>18</v>
      </c>
      <c r="C1376" t="s">
        <v>19</v>
      </c>
      <c r="D1376" s="2">
        <v>36.776595999999998</v>
      </c>
      <c r="E1376" s="2"/>
    </row>
    <row r="1377" spans="1:5">
      <c r="A1377" s="1">
        <v>44236</v>
      </c>
      <c r="B1377" t="s">
        <v>20</v>
      </c>
      <c r="C1377" t="s">
        <v>21</v>
      </c>
      <c r="D1377" s="2">
        <v>20.74</v>
      </c>
      <c r="E1377" s="2"/>
    </row>
    <row r="1378" spans="1:5">
      <c r="A1378" s="1">
        <v>44235</v>
      </c>
      <c r="B1378" t="s">
        <v>2</v>
      </c>
      <c r="C1378" t="s">
        <v>3</v>
      </c>
      <c r="D1378" s="2">
        <v>28.110001</v>
      </c>
      <c r="E1378" s="2"/>
    </row>
    <row r="1379" spans="1:5">
      <c r="A1379" s="1">
        <v>44235</v>
      </c>
      <c r="B1379" t="s">
        <v>4</v>
      </c>
      <c r="C1379" t="s">
        <v>5</v>
      </c>
      <c r="D1379" s="2">
        <v>24.52</v>
      </c>
      <c r="E1379" s="2"/>
    </row>
    <row r="1380" spans="1:5">
      <c r="A1380" s="1">
        <v>44235</v>
      </c>
      <c r="B1380" t="s">
        <v>6</v>
      </c>
      <c r="C1380" t="s">
        <v>7</v>
      </c>
      <c r="D1380" s="2">
        <v>94.010002</v>
      </c>
      <c r="E1380" s="2"/>
    </row>
    <row r="1381" spans="1:5">
      <c r="A1381" s="1">
        <v>44235</v>
      </c>
      <c r="B1381" t="s">
        <v>8</v>
      </c>
      <c r="C1381" t="s">
        <v>9</v>
      </c>
      <c r="D1381" s="2">
        <v>19.68</v>
      </c>
      <c r="E1381" s="2"/>
    </row>
    <row r="1382" spans="1:5">
      <c r="A1382" s="1">
        <v>44235</v>
      </c>
      <c r="B1382" t="s">
        <v>10</v>
      </c>
      <c r="C1382" t="s">
        <v>11</v>
      </c>
      <c r="D1382" s="2">
        <v>21.6</v>
      </c>
      <c r="E1382" s="2"/>
    </row>
    <row r="1383" spans="1:5">
      <c r="A1383" s="1">
        <v>44235</v>
      </c>
      <c r="B1383" t="s">
        <v>12</v>
      </c>
      <c r="C1383" t="s">
        <v>13</v>
      </c>
      <c r="D1383" s="2">
        <v>27.940000999999999</v>
      </c>
      <c r="E1383" s="2"/>
    </row>
    <row r="1384" spans="1:5">
      <c r="A1384" s="1">
        <v>44235</v>
      </c>
      <c r="B1384" t="s">
        <v>14</v>
      </c>
      <c r="C1384" t="s">
        <v>15</v>
      </c>
      <c r="D1384" s="2">
        <v>69.260002</v>
      </c>
      <c r="E1384" s="2"/>
    </row>
    <row r="1385" spans="1:5">
      <c r="A1385" s="1">
        <v>44235</v>
      </c>
      <c r="B1385" t="s">
        <v>16</v>
      </c>
      <c r="C1385" t="s">
        <v>17</v>
      </c>
      <c r="D1385" s="2">
        <v>74.559997999999993</v>
      </c>
      <c r="E1385" s="2"/>
    </row>
    <row r="1386" spans="1:5">
      <c r="A1386" s="1">
        <v>44235</v>
      </c>
      <c r="B1386" t="s">
        <v>18</v>
      </c>
      <c r="C1386" t="s">
        <v>19</v>
      </c>
      <c r="D1386" s="2">
        <v>37.521560999999998</v>
      </c>
      <c r="E1386" s="2"/>
    </row>
    <row r="1387" spans="1:5">
      <c r="A1387" s="1">
        <v>44235</v>
      </c>
      <c r="B1387" t="s">
        <v>20</v>
      </c>
      <c r="C1387" t="s">
        <v>21</v>
      </c>
      <c r="D1387" s="2">
        <v>20.836666000000001</v>
      </c>
      <c r="E1387" s="2"/>
    </row>
    <row r="1388" spans="1:5">
      <c r="A1388" s="1">
        <v>44232</v>
      </c>
      <c r="B1388" t="s">
        <v>2</v>
      </c>
      <c r="C1388" t="s">
        <v>3</v>
      </c>
      <c r="D1388" s="2">
        <v>28.84</v>
      </c>
      <c r="E1388" s="2"/>
    </row>
    <row r="1389" spans="1:5">
      <c r="A1389" s="1">
        <v>44232</v>
      </c>
      <c r="B1389" t="s">
        <v>4</v>
      </c>
      <c r="C1389" t="s">
        <v>5</v>
      </c>
      <c r="D1389" s="2">
        <v>24.799999</v>
      </c>
      <c r="E1389" s="2"/>
    </row>
    <row r="1390" spans="1:5">
      <c r="A1390" s="1">
        <v>44232</v>
      </c>
      <c r="B1390" t="s">
        <v>6</v>
      </c>
      <c r="C1390" t="s">
        <v>7</v>
      </c>
      <c r="D1390" s="2">
        <v>92.690002000000007</v>
      </c>
      <c r="E1390" s="2"/>
    </row>
    <row r="1391" spans="1:5">
      <c r="A1391" s="1">
        <v>44232</v>
      </c>
      <c r="B1391" t="s">
        <v>8</v>
      </c>
      <c r="C1391" t="s">
        <v>9</v>
      </c>
      <c r="D1391" s="2">
        <v>19.52</v>
      </c>
      <c r="E1391" s="2"/>
    </row>
    <row r="1392" spans="1:5">
      <c r="A1392" s="1">
        <v>44232</v>
      </c>
      <c r="B1392" t="s">
        <v>10</v>
      </c>
      <c r="C1392" t="s">
        <v>11</v>
      </c>
      <c r="D1392" s="2">
        <v>21.84</v>
      </c>
      <c r="E1392" s="2"/>
    </row>
    <row r="1393" spans="1:5">
      <c r="A1393" s="1">
        <v>44232</v>
      </c>
      <c r="B1393" t="s">
        <v>12</v>
      </c>
      <c r="C1393" t="s">
        <v>13</v>
      </c>
      <c r="D1393" s="2">
        <v>28.450001</v>
      </c>
      <c r="E1393" s="2"/>
    </row>
    <row r="1394" spans="1:5">
      <c r="A1394" s="1">
        <v>44232</v>
      </c>
      <c r="B1394" t="s">
        <v>14</v>
      </c>
      <c r="C1394" t="s">
        <v>15</v>
      </c>
      <c r="D1394" s="2">
        <v>68.870002999999997</v>
      </c>
      <c r="E1394" s="2"/>
    </row>
    <row r="1395" spans="1:5">
      <c r="A1395" s="1">
        <v>44232</v>
      </c>
      <c r="B1395" t="s">
        <v>16</v>
      </c>
      <c r="C1395" t="s">
        <v>17</v>
      </c>
      <c r="D1395" s="2">
        <v>74</v>
      </c>
      <c r="E1395" s="2"/>
    </row>
    <row r="1396" spans="1:5">
      <c r="A1396" s="1">
        <v>44232</v>
      </c>
      <c r="B1396" t="s">
        <v>18</v>
      </c>
      <c r="C1396" t="s">
        <v>19</v>
      </c>
      <c r="D1396" s="2">
        <v>37.823315000000001</v>
      </c>
      <c r="E1396" s="2"/>
    </row>
    <row r="1397" spans="1:5">
      <c r="A1397" s="1">
        <v>44232</v>
      </c>
      <c r="B1397" t="s">
        <v>20</v>
      </c>
      <c r="C1397" t="s">
        <v>21</v>
      </c>
      <c r="D1397" s="2">
        <v>21.15</v>
      </c>
      <c r="E1397" s="2"/>
    </row>
    <row r="1398" spans="1:5">
      <c r="A1398" s="1">
        <v>44231</v>
      </c>
      <c r="B1398" t="s">
        <v>2</v>
      </c>
      <c r="C1398" t="s">
        <v>3</v>
      </c>
      <c r="D1398" s="2">
        <v>28.82</v>
      </c>
      <c r="E1398" s="2"/>
    </row>
    <row r="1399" spans="1:5">
      <c r="A1399" s="1">
        <v>44231</v>
      </c>
      <c r="B1399" t="s">
        <v>4</v>
      </c>
      <c r="C1399" t="s">
        <v>5</v>
      </c>
      <c r="D1399" s="2">
        <v>24.809999000000001</v>
      </c>
      <c r="E1399" s="2"/>
    </row>
    <row r="1400" spans="1:5">
      <c r="A1400" s="1">
        <v>44231</v>
      </c>
      <c r="B1400" t="s">
        <v>6</v>
      </c>
      <c r="C1400" t="s">
        <v>7</v>
      </c>
      <c r="D1400" s="2">
        <v>89.290001000000004</v>
      </c>
      <c r="E1400" s="2"/>
    </row>
    <row r="1401" spans="1:5">
      <c r="A1401" s="1">
        <v>44231</v>
      </c>
      <c r="B1401" t="s">
        <v>8</v>
      </c>
      <c r="C1401" t="s">
        <v>9</v>
      </c>
      <c r="D1401" s="2">
        <v>19.389999</v>
      </c>
      <c r="E1401" s="2"/>
    </row>
    <row r="1402" spans="1:5">
      <c r="A1402" s="1">
        <v>44231</v>
      </c>
      <c r="B1402" t="s">
        <v>10</v>
      </c>
      <c r="C1402" t="s">
        <v>11</v>
      </c>
      <c r="D1402" s="2">
        <v>22.129999000000002</v>
      </c>
      <c r="E1402" s="2"/>
    </row>
    <row r="1403" spans="1:5">
      <c r="A1403" s="1">
        <v>44231</v>
      </c>
      <c r="B1403" t="s">
        <v>12</v>
      </c>
      <c r="C1403" t="s">
        <v>13</v>
      </c>
      <c r="D1403" s="2">
        <v>28.139999</v>
      </c>
      <c r="E1403" s="2"/>
    </row>
    <row r="1404" spans="1:5">
      <c r="A1404" s="1">
        <v>44231</v>
      </c>
      <c r="B1404" t="s">
        <v>14</v>
      </c>
      <c r="C1404" t="s">
        <v>15</v>
      </c>
      <c r="D1404" s="2">
        <v>69.599997999999999</v>
      </c>
      <c r="E1404" s="2"/>
    </row>
    <row r="1405" spans="1:5">
      <c r="A1405" s="1">
        <v>44231</v>
      </c>
      <c r="B1405" t="s">
        <v>16</v>
      </c>
      <c r="C1405" t="s">
        <v>17</v>
      </c>
      <c r="D1405" s="2">
        <v>74.510002</v>
      </c>
      <c r="E1405" s="2"/>
    </row>
    <row r="1406" spans="1:5">
      <c r="A1406" s="1">
        <v>44231</v>
      </c>
      <c r="B1406" t="s">
        <v>18</v>
      </c>
      <c r="C1406" t="s">
        <v>19</v>
      </c>
      <c r="D1406" s="2">
        <v>37.323532</v>
      </c>
      <c r="E1406" s="2"/>
    </row>
    <row r="1407" spans="1:5">
      <c r="A1407" s="1">
        <v>44231</v>
      </c>
      <c r="B1407" t="s">
        <v>20</v>
      </c>
      <c r="C1407" t="s">
        <v>21</v>
      </c>
      <c r="D1407" s="2">
        <v>20.813334000000001</v>
      </c>
      <c r="E1407" s="2"/>
    </row>
    <row r="1408" spans="1:5">
      <c r="A1408" s="1">
        <v>44230</v>
      </c>
      <c r="B1408" t="s">
        <v>2</v>
      </c>
      <c r="C1408" t="s">
        <v>3</v>
      </c>
      <c r="D1408" s="2">
        <v>28.940000999999999</v>
      </c>
      <c r="E1408" s="2"/>
    </row>
    <row r="1409" spans="1:5">
      <c r="A1409" s="1">
        <v>44230</v>
      </c>
      <c r="B1409" t="s">
        <v>4</v>
      </c>
      <c r="C1409" t="s">
        <v>5</v>
      </c>
      <c r="D1409" s="2">
        <v>25.25</v>
      </c>
      <c r="E1409" s="2"/>
    </row>
    <row r="1410" spans="1:5">
      <c r="A1410" s="1">
        <v>44230</v>
      </c>
      <c r="B1410" t="s">
        <v>6</v>
      </c>
      <c r="C1410" t="s">
        <v>7</v>
      </c>
      <c r="D1410" s="2">
        <v>90.43</v>
      </c>
      <c r="E1410" s="2"/>
    </row>
    <row r="1411" spans="1:5">
      <c r="A1411" s="1">
        <v>44230</v>
      </c>
      <c r="B1411" t="s">
        <v>8</v>
      </c>
      <c r="C1411" t="s">
        <v>9</v>
      </c>
      <c r="D1411" s="2">
        <v>19.639999</v>
      </c>
      <c r="E1411" s="2"/>
    </row>
    <row r="1412" spans="1:5">
      <c r="A1412" s="1">
        <v>44230</v>
      </c>
      <c r="B1412" t="s">
        <v>10</v>
      </c>
      <c r="C1412" t="s">
        <v>11</v>
      </c>
      <c r="D1412" s="2">
        <v>22.5</v>
      </c>
      <c r="E1412" s="2"/>
    </row>
    <row r="1413" spans="1:5">
      <c r="A1413" s="1">
        <v>44230</v>
      </c>
      <c r="B1413" t="s">
        <v>12</v>
      </c>
      <c r="C1413" t="s">
        <v>13</v>
      </c>
      <c r="D1413" s="2">
        <v>28.43</v>
      </c>
      <c r="E1413" s="2"/>
    </row>
    <row r="1414" spans="1:5">
      <c r="A1414" s="1">
        <v>44230</v>
      </c>
      <c r="B1414" t="s">
        <v>14</v>
      </c>
      <c r="C1414" t="s">
        <v>15</v>
      </c>
      <c r="D1414" s="2">
        <v>68.800003000000004</v>
      </c>
      <c r="E1414" s="2"/>
    </row>
    <row r="1415" spans="1:5">
      <c r="A1415" s="1">
        <v>44230</v>
      </c>
      <c r="B1415" t="s">
        <v>16</v>
      </c>
      <c r="C1415" t="s">
        <v>17</v>
      </c>
      <c r="D1415" s="2">
        <v>72.5</v>
      </c>
      <c r="E1415" s="2"/>
    </row>
    <row r="1416" spans="1:5">
      <c r="A1416" s="1">
        <v>44230</v>
      </c>
      <c r="B1416" t="s">
        <v>18</v>
      </c>
      <c r="C1416" t="s">
        <v>19</v>
      </c>
      <c r="D1416" s="2">
        <v>38.162792000000003</v>
      </c>
      <c r="E1416" s="2"/>
    </row>
    <row r="1417" spans="1:5">
      <c r="A1417" s="1">
        <v>44230</v>
      </c>
      <c r="B1417" t="s">
        <v>20</v>
      </c>
      <c r="C1417" t="s">
        <v>21</v>
      </c>
      <c r="D1417" s="2">
        <v>20.986666</v>
      </c>
      <c r="E1417" s="2"/>
    </row>
    <row r="1418" spans="1:5">
      <c r="A1418" s="1">
        <v>44229</v>
      </c>
      <c r="B1418" t="s">
        <v>2</v>
      </c>
      <c r="C1418" t="s">
        <v>3</v>
      </c>
      <c r="D1418" s="2">
        <v>28.66</v>
      </c>
      <c r="E1418" s="2"/>
    </row>
    <row r="1419" spans="1:5">
      <c r="A1419" s="1">
        <v>44229</v>
      </c>
      <c r="B1419" t="s">
        <v>4</v>
      </c>
      <c r="C1419" t="s">
        <v>5</v>
      </c>
      <c r="D1419" s="2">
        <v>25.25</v>
      </c>
      <c r="E1419" s="2"/>
    </row>
    <row r="1420" spans="1:5">
      <c r="A1420" s="1">
        <v>44229</v>
      </c>
      <c r="B1420" t="s">
        <v>6</v>
      </c>
      <c r="C1420" t="s">
        <v>7</v>
      </c>
      <c r="D1420" s="2">
        <v>87.660004000000001</v>
      </c>
      <c r="E1420" s="2"/>
    </row>
    <row r="1421" spans="1:5">
      <c r="A1421" s="1">
        <v>44229</v>
      </c>
      <c r="B1421" t="s">
        <v>8</v>
      </c>
      <c r="C1421" t="s">
        <v>9</v>
      </c>
      <c r="D1421" s="2">
        <v>19.48</v>
      </c>
      <c r="E1421" s="2"/>
    </row>
    <row r="1422" spans="1:5">
      <c r="A1422" s="1">
        <v>44229</v>
      </c>
      <c r="B1422" t="s">
        <v>10</v>
      </c>
      <c r="C1422" t="s">
        <v>11</v>
      </c>
      <c r="D1422" s="2">
        <v>21.299999</v>
      </c>
      <c r="E1422" s="2"/>
    </row>
    <row r="1423" spans="1:5">
      <c r="A1423" s="1">
        <v>44229</v>
      </c>
      <c r="B1423" t="s">
        <v>12</v>
      </c>
      <c r="C1423" t="s">
        <v>13</v>
      </c>
      <c r="D1423" s="2">
        <v>28.040001</v>
      </c>
      <c r="E1423" s="2"/>
    </row>
    <row r="1424" spans="1:5">
      <c r="A1424" s="1">
        <v>44229</v>
      </c>
      <c r="B1424" t="s">
        <v>14</v>
      </c>
      <c r="C1424" t="s">
        <v>15</v>
      </c>
      <c r="D1424" s="2">
        <v>67.510002</v>
      </c>
      <c r="E1424" s="2"/>
    </row>
    <row r="1425" spans="1:5">
      <c r="A1425" s="1">
        <v>44229</v>
      </c>
      <c r="B1425" t="s">
        <v>16</v>
      </c>
      <c r="C1425" t="s">
        <v>17</v>
      </c>
      <c r="D1425" s="2">
        <v>72.5</v>
      </c>
      <c r="E1425" s="2"/>
    </row>
    <row r="1426" spans="1:5">
      <c r="A1426" s="1">
        <v>44229</v>
      </c>
      <c r="B1426" t="s">
        <v>18</v>
      </c>
      <c r="C1426" t="s">
        <v>19</v>
      </c>
      <c r="D1426" s="2">
        <v>37.116073999999998</v>
      </c>
      <c r="E1426" s="2"/>
    </row>
    <row r="1427" spans="1:5">
      <c r="A1427" s="1">
        <v>44229</v>
      </c>
      <c r="B1427" t="s">
        <v>20</v>
      </c>
      <c r="C1427" t="s">
        <v>21</v>
      </c>
      <c r="D1427" s="2">
        <v>20.896666</v>
      </c>
      <c r="E1427" s="2"/>
    </row>
    <row r="1428" spans="1:5">
      <c r="A1428" s="1">
        <v>44228</v>
      </c>
      <c r="B1428" t="s">
        <v>2</v>
      </c>
      <c r="C1428" t="s">
        <v>3</v>
      </c>
      <c r="D1428" s="2">
        <v>27.530000999999999</v>
      </c>
      <c r="E1428" s="2"/>
    </row>
    <row r="1429" spans="1:5">
      <c r="A1429" s="1">
        <v>44228</v>
      </c>
      <c r="B1429" t="s">
        <v>4</v>
      </c>
      <c r="C1429" t="s">
        <v>5</v>
      </c>
      <c r="D1429" s="2">
        <v>23.93</v>
      </c>
      <c r="E1429" s="2"/>
    </row>
    <row r="1430" spans="1:5">
      <c r="A1430" s="1">
        <v>44228</v>
      </c>
      <c r="B1430" t="s">
        <v>6</v>
      </c>
      <c r="C1430" t="s">
        <v>7</v>
      </c>
      <c r="D1430" s="2">
        <v>91.269997000000004</v>
      </c>
      <c r="E1430" s="2"/>
    </row>
    <row r="1431" spans="1:5">
      <c r="A1431" s="1">
        <v>44228</v>
      </c>
      <c r="B1431" t="s">
        <v>8</v>
      </c>
      <c r="C1431" t="s">
        <v>9</v>
      </c>
      <c r="D1431" s="2">
        <v>19.440000999999999</v>
      </c>
      <c r="E1431" s="2"/>
    </row>
    <row r="1432" spans="1:5">
      <c r="A1432" s="1">
        <v>44228</v>
      </c>
      <c r="B1432" t="s">
        <v>10</v>
      </c>
      <c r="C1432" t="s">
        <v>11</v>
      </c>
      <c r="D1432" s="2">
        <v>21.309999000000001</v>
      </c>
      <c r="E1432" s="2"/>
    </row>
    <row r="1433" spans="1:5">
      <c r="A1433" s="1">
        <v>44228</v>
      </c>
      <c r="B1433" t="s">
        <v>12</v>
      </c>
      <c r="C1433" t="s">
        <v>13</v>
      </c>
      <c r="D1433" s="2">
        <v>28.280000999999999</v>
      </c>
      <c r="E1433" s="2"/>
    </row>
    <row r="1434" spans="1:5">
      <c r="A1434" s="1">
        <v>44228</v>
      </c>
      <c r="B1434" t="s">
        <v>14</v>
      </c>
      <c r="C1434" t="s">
        <v>15</v>
      </c>
      <c r="D1434" s="2">
        <v>63.950001</v>
      </c>
      <c r="E1434" s="2"/>
    </row>
    <row r="1435" spans="1:5">
      <c r="A1435" s="1">
        <v>44228</v>
      </c>
      <c r="B1435" t="s">
        <v>16</v>
      </c>
      <c r="C1435" t="s">
        <v>17</v>
      </c>
      <c r="D1435" s="2">
        <v>71.900002000000001</v>
      </c>
      <c r="E1435" s="2"/>
    </row>
    <row r="1436" spans="1:5">
      <c r="A1436" s="1">
        <v>44228</v>
      </c>
      <c r="B1436" t="s">
        <v>18</v>
      </c>
      <c r="C1436" t="s">
        <v>19</v>
      </c>
      <c r="D1436" s="2">
        <v>37.314101999999998</v>
      </c>
      <c r="E1436" s="2"/>
    </row>
    <row r="1437" spans="1:5">
      <c r="A1437" s="1">
        <v>44228</v>
      </c>
      <c r="B1437" t="s">
        <v>20</v>
      </c>
      <c r="C1437" t="s">
        <v>21</v>
      </c>
      <c r="D1437" s="2">
        <v>20.416665999999999</v>
      </c>
      <c r="E1437" s="2"/>
    </row>
    <row r="1438" spans="1:5">
      <c r="A1438" s="1">
        <v>44225</v>
      </c>
      <c r="B1438" t="s">
        <v>2</v>
      </c>
      <c r="C1438" t="s">
        <v>3</v>
      </c>
      <c r="D1438" s="2">
        <v>26.690000999999999</v>
      </c>
      <c r="E1438" s="2"/>
    </row>
    <row r="1439" spans="1:5">
      <c r="A1439" s="1">
        <v>44225</v>
      </c>
      <c r="B1439" t="s">
        <v>4</v>
      </c>
      <c r="C1439" t="s">
        <v>5</v>
      </c>
      <c r="D1439" s="2">
        <v>24.09</v>
      </c>
      <c r="E1439" s="2"/>
    </row>
    <row r="1440" spans="1:5">
      <c r="A1440" s="1">
        <v>44225</v>
      </c>
      <c r="B1440" t="s">
        <v>6</v>
      </c>
      <c r="C1440" t="s">
        <v>7</v>
      </c>
      <c r="D1440" s="2">
        <v>87.949996999999996</v>
      </c>
      <c r="E1440" s="2"/>
    </row>
    <row r="1441" spans="1:5">
      <c r="A1441" s="1">
        <v>44225</v>
      </c>
      <c r="B1441" t="s">
        <v>8</v>
      </c>
      <c r="C1441" t="s">
        <v>9</v>
      </c>
      <c r="D1441" s="2">
        <v>19.040001</v>
      </c>
      <c r="E1441" s="2"/>
    </row>
    <row r="1442" spans="1:5">
      <c r="A1442" s="1">
        <v>44225</v>
      </c>
      <c r="B1442" t="s">
        <v>10</v>
      </c>
      <c r="C1442" t="s">
        <v>11</v>
      </c>
      <c r="D1442" s="2">
        <v>21.200001</v>
      </c>
      <c r="E1442" s="2"/>
    </row>
    <row r="1443" spans="1:5">
      <c r="A1443" s="1">
        <v>44225</v>
      </c>
      <c r="B1443" t="s">
        <v>12</v>
      </c>
      <c r="C1443" t="s">
        <v>13</v>
      </c>
      <c r="D1443" s="2">
        <v>27.9</v>
      </c>
      <c r="E1443" s="2"/>
    </row>
    <row r="1444" spans="1:5">
      <c r="A1444" s="1">
        <v>44225</v>
      </c>
      <c r="B1444" t="s">
        <v>14</v>
      </c>
      <c r="C1444" t="s">
        <v>15</v>
      </c>
      <c r="D1444" s="2">
        <v>63.880001</v>
      </c>
      <c r="E1444" s="2"/>
    </row>
    <row r="1445" spans="1:5">
      <c r="A1445" s="1">
        <v>44225</v>
      </c>
      <c r="B1445" t="s">
        <v>16</v>
      </c>
      <c r="C1445" t="s">
        <v>17</v>
      </c>
      <c r="D1445" s="2">
        <v>70.569999999999993</v>
      </c>
      <c r="E1445" s="2"/>
    </row>
    <row r="1446" spans="1:5">
      <c r="A1446" s="1">
        <v>44225</v>
      </c>
      <c r="B1446" t="s">
        <v>18</v>
      </c>
      <c r="C1446" t="s">
        <v>19</v>
      </c>
      <c r="D1446" s="2">
        <v>38.181652</v>
      </c>
      <c r="E1446" s="2"/>
    </row>
    <row r="1447" spans="1:5">
      <c r="A1447" s="1">
        <v>44225</v>
      </c>
      <c r="B1447" t="s">
        <v>20</v>
      </c>
      <c r="C1447" t="s">
        <v>21</v>
      </c>
      <c r="D1447" s="2">
        <v>19.933332</v>
      </c>
      <c r="E1447" s="2"/>
    </row>
    <row r="1448" spans="1:5">
      <c r="A1448" s="1">
        <v>44224</v>
      </c>
      <c r="B1448" t="s">
        <v>2</v>
      </c>
      <c r="C1448" t="s">
        <v>3</v>
      </c>
      <c r="D1448" s="2">
        <v>27.76</v>
      </c>
      <c r="E1448" s="2"/>
    </row>
    <row r="1449" spans="1:5">
      <c r="A1449" s="1">
        <v>44224</v>
      </c>
      <c r="B1449" t="s">
        <v>4</v>
      </c>
      <c r="C1449" t="s">
        <v>5</v>
      </c>
      <c r="D1449" s="2">
        <v>24.85</v>
      </c>
      <c r="E1449" s="2"/>
    </row>
    <row r="1450" spans="1:5">
      <c r="A1450" s="1">
        <v>44224</v>
      </c>
      <c r="B1450" t="s">
        <v>6</v>
      </c>
      <c r="C1450" t="s">
        <v>7</v>
      </c>
      <c r="D1450" s="2">
        <v>91.099997999999999</v>
      </c>
      <c r="E1450" s="2"/>
    </row>
    <row r="1451" spans="1:5">
      <c r="A1451" s="1">
        <v>44224</v>
      </c>
      <c r="B1451" t="s">
        <v>8</v>
      </c>
      <c r="C1451" t="s">
        <v>9</v>
      </c>
      <c r="D1451" s="2">
        <v>19.48</v>
      </c>
      <c r="E1451" s="2"/>
    </row>
    <row r="1452" spans="1:5">
      <c r="A1452" s="1">
        <v>44224</v>
      </c>
      <c r="B1452" t="s">
        <v>10</v>
      </c>
      <c r="C1452" t="s">
        <v>11</v>
      </c>
      <c r="D1452" s="2">
        <v>21.799999</v>
      </c>
      <c r="E1452" s="2"/>
    </row>
    <row r="1453" spans="1:5">
      <c r="A1453" s="1">
        <v>44224</v>
      </c>
      <c r="B1453" t="s">
        <v>12</v>
      </c>
      <c r="C1453" t="s">
        <v>13</v>
      </c>
      <c r="D1453" s="2">
        <v>28.290001</v>
      </c>
      <c r="E1453" s="2"/>
    </row>
    <row r="1454" spans="1:5">
      <c r="A1454" s="1">
        <v>44224</v>
      </c>
      <c r="B1454" t="s">
        <v>14</v>
      </c>
      <c r="C1454" t="s">
        <v>15</v>
      </c>
      <c r="D1454" s="2">
        <v>67.239998</v>
      </c>
      <c r="E1454" s="2"/>
    </row>
    <row r="1455" spans="1:5">
      <c r="A1455" s="1">
        <v>44224</v>
      </c>
      <c r="B1455" t="s">
        <v>16</v>
      </c>
      <c r="C1455" t="s">
        <v>17</v>
      </c>
      <c r="D1455" s="2">
        <v>72.589995999999999</v>
      </c>
      <c r="E1455" s="2"/>
    </row>
    <row r="1456" spans="1:5">
      <c r="A1456" s="1">
        <v>44224</v>
      </c>
      <c r="B1456" t="s">
        <v>18</v>
      </c>
      <c r="C1456" t="s">
        <v>19</v>
      </c>
      <c r="D1456" s="2">
        <v>38.681435</v>
      </c>
      <c r="E1456" s="2"/>
    </row>
    <row r="1457" spans="1:5">
      <c r="A1457" s="1">
        <v>44224</v>
      </c>
      <c r="B1457" t="s">
        <v>20</v>
      </c>
      <c r="C1457" t="s">
        <v>21</v>
      </c>
      <c r="D1457" s="2">
        <v>20.43</v>
      </c>
      <c r="E1457" s="2"/>
    </row>
    <row r="1458" spans="1:5">
      <c r="A1458" s="1">
        <v>44223</v>
      </c>
      <c r="B1458" t="s">
        <v>2</v>
      </c>
      <c r="C1458" t="s">
        <v>3</v>
      </c>
      <c r="D1458" s="2">
        <v>27.4</v>
      </c>
      <c r="E1458" s="2"/>
    </row>
    <row r="1459" spans="1:5">
      <c r="A1459" s="1">
        <v>44223</v>
      </c>
      <c r="B1459" t="s">
        <v>4</v>
      </c>
      <c r="C1459" t="s">
        <v>5</v>
      </c>
      <c r="D1459" s="2">
        <v>24.450001</v>
      </c>
      <c r="E1459" s="2"/>
    </row>
    <row r="1460" spans="1:5">
      <c r="A1460" s="1">
        <v>44223</v>
      </c>
      <c r="B1460" t="s">
        <v>6</v>
      </c>
      <c r="C1460" t="s">
        <v>7</v>
      </c>
      <c r="D1460" s="2">
        <v>89.199996999999996</v>
      </c>
      <c r="E1460" s="2"/>
    </row>
    <row r="1461" spans="1:5">
      <c r="A1461" s="1">
        <v>44223</v>
      </c>
      <c r="B1461" t="s">
        <v>8</v>
      </c>
      <c r="C1461" t="s">
        <v>9</v>
      </c>
      <c r="D1461" s="2">
        <v>19.329999999999998</v>
      </c>
      <c r="E1461" s="2"/>
    </row>
    <row r="1462" spans="1:5">
      <c r="A1462" s="1">
        <v>44223</v>
      </c>
      <c r="B1462" t="s">
        <v>10</v>
      </c>
      <c r="C1462" t="s">
        <v>11</v>
      </c>
      <c r="D1462" s="2">
        <v>20.43</v>
      </c>
      <c r="E1462" s="2"/>
    </row>
    <row r="1463" spans="1:5">
      <c r="A1463" s="1">
        <v>44223</v>
      </c>
      <c r="B1463" t="s">
        <v>12</v>
      </c>
      <c r="C1463" t="s">
        <v>13</v>
      </c>
      <c r="D1463" s="2">
        <v>28.700001</v>
      </c>
      <c r="E1463" s="2"/>
    </row>
    <row r="1464" spans="1:5">
      <c r="A1464" s="1">
        <v>44223</v>
      </c>
      <c r="B1464" t="s">
        <v>14</v>
      </c>
      <c r="C1464" t="s">
        <v>15</v>
      </c>
      <c r="D1464" s="2">
        <v>64.980002999999996</v>
      </c>
      <c r="E1464" s="2"/>
    </row>
    <row r="1465" spans="1:5">
      <c r="A1465" s="1">
        <v>44223</v>
      </c>
      <c r="B1465" t="s">
        <v>16</v>
      </c>
      <c r="C1465" t="s">
        <v>17</v>
      </c>
      <c r="D1465" s="2">
        <v>71.029999000000004</v>
      </c>
      <c r="E1465" s="2"/>
    </row>
    <row r="1466" spans="1:5">
      <c r="A1466" s="1">
        <v>44223</v>
      </c>
      <c r="B1466" t="s">
        <v>18</v>
      </c>
      <c r="C1466" t="s">
        <v>19</v>
      </c>
      <c r="D1466" s="2">
        <v>38.021343000000002</v>
      </c>
      <c r="E1466" s="2"/>
    </row>
    <row r="1467" spans="1:5">
      <c r="A1467" s="1">
        <v>44223</v>
      </c>
      <c r="B1467" t="s">
        <v>20</v>
      </c>
      <c r="C1467" t="s">
        <v>21</v>
      </c>
      <c r="D1467" s="2">
        <v>19.670000000000002</v>
      </c>
      <c r="E1467" s="2"/>
    </row>
    <row r="1468" spans="1:5">
      <c r="A1468" s="1">
        <v>44222</v>
      </c>
      <c r="B1468" t="s">
        <v>2</v>
      </c>
      <c r="C1468" t="s">
        <v>3</v>
      </c>
      <c r="D1468" s="2">
        <v>27</v>
      </c>
      <c r="E1468" s="2"/>
    </row>
    <row r="1469" spans="1:5">
      <c r="A1469" s="1">
        <v>44222</v>
      </c>
      <c r="B1469" t="s">
        <v>4</v>
      </c>
      <c r="C1469" t="s">
        <v>5</v>
      </c>
      <c r="D1469" s="2">
        <v>24.35</v>
      </c>
      <c r="E1469" s="2"/>
    </row>
    <row r="1470" spans="1:5">
      <c r="A1470" s="1">
        <v>44222</v>
      </c>
      <c r="B1470" t="s">
        <v>6</v>
      </c>
      <c r="C1470" t="s">
        <v>7</v>
      </c>
      <c r="D1470" s="2">
        <v>91.75</v>
      </c>
      <c r="E1470" s="2"/>
    </row>
    <row r="1471" spans="1:5">
      <c r="A1471" s="1">
        <v>44222</v>
      </c>
      <c r="B1471" t="s">
        <v>8</v>
      </c>
      <c r="C1471" t="s">
        <v>9</v>
      </c>
      <c r="D1471" s="2">
        <v>19.25</v>
      </c>
      <c r="E1471" s="2"/>
    </row>
    <row r="1472" spans="1:5">
      <c r="A1472" s="1">
        <v>44222</v>
      </c>
      <c r="B1472" t="s">
        <v>10</v>
      </c>
      <c r="C1472" t="s">
        <v>11</v>
      </c>
      <c r="D1472" s="2">
        <v>20.51</v>
      </c>
      <c r="E1472" s="2"/>
    </row>
    <row r="1473" spans="1:5">
      <c r="A1473" s="1">
        <v>44222</v>
      </c>
      <c r="B1473" t="s">
        <v>12</v>
      </c>
      <c r="C1473" t="s">
        <v>13</v>
      </c>
      <c r="D1473" s="2">
        <v>29.290001</v>
      </c>
      <c r="E1473" s="2"/>
    </row>
    <row r="1474" spans="1:5">
      <c r="A1474" s="1">
        <v>44222</v>
      </c>
      <c r="B1474" t="s">
        <v>14</v>
      </c>
      <c r="C1474" t="s">
        <v>15</v>
      </c>
      <c r="D1474" s="2">
        <v>65.959998999999996</v>
      </c>
      <c r="E1474" s="2"/>
    </row>
    <row r="1475" spans="1:5">
      <c r="A1475" s="1">
        <v>44222</v>
      </c>
      <c r="B1475" t="s">
        <v>16</v>
      </c>
      <c r="C1475" t="s">
        <v>17</v>
      </c>
      <c r="D1475" s="2">
        <v>69.010002</v>
      </c>
      <c r="E1475" s="2"/>
    </row>
    <row r="1476" spans="1:5">
      <c r="A1476" s="1">
        <v>44222</v>
      </c>
      <c r="B1476" t="s">
        <v>18</v>
      </c>
      <c r="C1476" t="s">
        <v>19</v>
      </c>
      <c r="D1476" s="2">
        <v>37.804454999999997</v>
      </c>
      <c r="E1476" s="2"/>
    </row>
    <row r="1477" spans="1:5">
      <c r="A1477" s="1">
        <v>44222</v>
      </c>
      <c r="B1477" t="s">
        <v>20</v>
      </c>
      <c r="C1477" t="s">
        <v>21</v>
      </c>
      <c r="D1477" s="2">
        <v>19.766666000000001</v>
      </c>
      <c r="E1477" s="2"/>
    </row>
    <row r="1478" spans="1:5">
      <c r="A1478" s="1">
        <v>44218</v>
      </c>
      <c r="B1478" t="s">
        <v>2</v>
      </c>
      <c r="C1478" t="s">
        <v>3</v>
      </c>
      <c r="D1478" s="2">
        <v>27.09</v>
      </c>
      <c r="E1478" s="2"/>
    </row>
    <row r="1479" spans="1:5">
      <c r="A1479" s="1">
        <v>44218</v>
      </c>
      <c r="B1479" t="s">
        <v>4</v>
      </c>
      <c r="C1479" t="s">
        <v>5</v>
      </c>
      <c r="D1479" s="2">
        <v>24.77</v>
      </c>
      <c r="E1479" s="2"/>
    </row>
    <row r="1480" spans="1:5">
      <c r="A1480" s="1">
        <v>44218</v>
      </c>
      <c r="B1480" t="s">
        <v>6</v>
      </c>
      <c r="C1480" t="s">
        <v>7</v>
      </c>
      <c r="D1480" s="2">
        <v>93.169998000000007</v>
      </c>
      <c r="E1480" s="2"/>
    </row>
    <row r="1481" spans="1:5">
      <c r="A1481" s="1">
        <v>44218</v>
      </c>
      <c r="B1481" t="s">
        <v>8</v>
      </c>
      <c r="C1481" t="s">
        <v>9</v>
      </c>
      <c r="D1481" s="2">
        <v>19.040001</v>
      </c>
      <c r="E1481" s="2"/>
    </row>
    <row r="1482" spans="1:5">
      <c r="A1482" s="1">
        <v>44218</v>
      </c>
      <c r="B1482" t="s">
        <v>10</v>
      </c>
      <c r="C1482" t="s">
        <v>11</v>
      </c>
      <c r="D1482" s="2">
        <v>20.379999000000002</v>
      </c>
      <c r="E1482" s="2"/>
    </row>
    <row r="1483" spans="1:5">
      <c r="A1483" s="1">
        <v>44218</v>
      </c>
      <c r="B1483" t="s">
        <v>12</v>
      </c>
      <c r="C1483" t="s">
        <v>13</v>
      </c>
      <c r="D1483" s="2">
        <v>28.51</v>
      </c>
      <c r="E1483" s="2"/>
    </row>
    <row r="1484" spans="1:5">
      <c r="A1484" s="1">
        <v>44218</v>
      </c>
      <c r="B1484" t="s">
        <v>14</v>
      </c>
      <c r="C1484" t="s">
        <v>15</v>
      </c>
      <c r="D1484" s="2">
        <v>67.510002</v>
      </c>
      <c r="E1484" s="2"/>
    </row>
    <row r="1485" spans="1:5">
      <c r="A1485" s="1">
        <v>44218</v>
      </c>
      <c r="B1485" t="s">
        <v>16</v>
      </c>
      <c r="C1485" t="s">
        <v>17</v>
      </c>
      <c r="D1485" s="2">
        <v>69.480002999999996</v>
      </c>
      <c r="E1485" s="2"/>
    </row>
    <row r="1486" spans="1:5">
      <c r="A1486" s="1">
        <v>44218</v>
      </c>
      <c r="B1486" t="s">
        <v>18</v>
      </c>
      <c r="C1486" t="s">
        <v>19</v>
      </c>
      <c r="D1486" s="2">
        <v>37.766734999999997</v>
      </c>
      <c r="E1486" s="2"/>
    </row>
    <row r="1487" spans="1:5">
      <c r="A1487" s="1">
        <v>44218</v>
      </c>
      <c r="B1487" t="s">
        <v>20</v>
      </c>
      <c r="C1487" t="s">
        <v>21</v>
      </c>
      <c r="D1487" s="2">
        <v>19.516666000000001</v>
      </c>
      <c r="E1487" s="2"/>
    </row>
    <row r="1488" spans="1:5">
      <c r="A1488" s="1">
        <v>44217</v>
      </c>
      <c r="B1488" t="s">
        <v>2</v>
      </c>
      <c r="C1488" t="s">
        <v>3</v>
      </c>
      <c r="D1488" s="2">
        <v>27.549999</v>
      </c>
      <c r="E1488" s="2"/>
    </row>
    <row r="1489" spans="1:5">
      <c r="A1489" s="1">
        <v>44217</v>
      </c>
      <c r="B1489" t="s">
        <v>4</v>
      </c>
      <c r="C1489" t="s">
        <v>5</v>
      </c>
      <c r="D1489" s="2">
        <v>25.290001</v>
      </c>
      <c r="E1489" s="2"/>
    </row>
    <row r="1490" spans="1:5">
      <c r="A1490" s="1">
        <v>44217</v>
      </c>
      <c r="B1490" t="s">
        <v>6</v>
      </c>
      <c r="C1490" t="s">
        <v>7</v>
      </c>
      <c r="D1490" s="2">
        <v>93.360000999999997</v>
      </c>
      <c r="E1490" s="2"/>
    </row>
    <row r="1491" spans="1:5">
      <c r="A1491" s="1">
        <v>44217</v>
      </c>
      <c r="B1491" t="s">
        <v>8</v>
      </c>
      <c r="C1491" t="s">
        <v>9</v>
      </c>
      <c r="D1491" s="2">
        <v>19.149999999999999</v>
      </c>
      <c r="E1491" s="2"/>
    </row>
    <row r="1492" spans="1:5">
      <c r="A1492" s="1">
        <v>44217</v>
      </c>
      <c r="B1492" t="s">
        <v>10</v>
      </c>
      <c r="C1492" t="s">
        <v>11</v>
      </c>
      <c r="D1492" s="2">
        <v>20.59</v>
      </c>
      <c r="E1492" s="2"/>
    </row>
    <row r="1493" spans="1:5">
      <c r="A1493" s="1">
        <v>44217</v>
      </c>
      <c r="B1493" t="s">
        <v>12</v>
      </c>
      <c r="C1493" t="s">
        <v>13</v>
      </c>
      <c r="D1493" s="2">
        <v>29.09</v>
      </c>
      <c r="E1493" s="2"/>
    </row>
    <row r="1494" spans="1:5">
      <c r="A1494" s="1">
        <v>44217</v>
      </c>
      <c r="B1494" t="s">
        <v>14</v>
      </c>
      <c r="C1494" t="s">
        <v>15</v>
      </c>
      <c r="D1494" s="2">
        <v>67.910004000000001</v>
      </c>
      <c r="E1494" s="2"/>
    </row>
    <row r="1495" spans="1:5">
      <c r="A1495" s="1">
        <v>44217</v>
      </c>
      <c r="B1495" t="s">
        <v>16</v>
      </c>
      <c r="C1495" t="s">
        <v>17</v>
      </c>
      <c r="D1495" s="2">
        <v>70</v>
      </c>
      <c r="E1495" s="2"/>
    </row>
    <row r="1496" spans="1:5">
      <c r="A1496" s="1">
        <v>44217</v>
      </c>
      <c r="B1496" t="s">
        <v>18</v>
      </c>
      <c r="C1496" t="s">
        <v>19</v>
      </c>
      <c r="D1496" s="2">
        <v>38.228802000000002</v>
      </c>
      <c r="E1496" s="2"/>
    </row>
    <row r="1497" spans="1:5">
      <c r="A1497" s="1">
        <v>44217</v>
      </c>
      <c r="B1497" t="s">
        <v>20</v>
      </c>
      <c r="C1497" t="s">
        <v>21</v>
      </c>
      <c r="D1497" s="2">
        <v>19.366667</v>
      </c>
      <c r="E1497" s="2"/>
    </row>
    <row r="1498" spans="1:5">
      <c r="A1498" s="1">
        <v>44216</v>
      </c>
      <c r="B1498" t="s">
        <v>2</v>
      </c>
      <c r="C1498" t="s">
        <v>3</v>
      </c>
      <c r="D1498" s="2">
        <v>28.209999</v>
      </c>
      <c r="E1498" s="2"/>
    </row>
    <row r="1499" spans="1:5">
      <c r="A1499" s="1">
        <v>44216</v>
      </c>
      <c r="B1499" t="s">
        <v>4</v>
      </c>
      <c r="C1499" t="s">
        <v>5</v>
      </c>
      <c r="D1499" s="2">
        <v>25.65</v>
      </c>
      <c r="E1499" s="2"/>
    </row>
    <row r="1500" spans="1:5">
      <c r="A1500" s="1">
        <v>44216</v>
      </c>
      <c r="B1500" t="s">
        <v>6</v>
      </c>
      <c r="C1500" t="s">
        <v>7</v>
      </c>
      <c r="D1500" s="2">
        <v>92.32</v>
      </c>
      <c r="E1500" s="2"/>
    </row>
    <row r="1501" spans="1:5">
      <c r="A1501" s="1">
        <v>44216</v>
      </c>
      <c r="B1501" t="s">
        <v>8</v>
      </c>
      <c r="C1501" t="s">
        <v>9</v>
      </c>
      <c r="D1501" s="2">
        <v>19.540001</v>
      </c>
      <c r="E1501" s="2"/>
    </row>
    <row r="1502" spans="1:5">
      <c r="A1502" s="1">
        <v>44216</v>
      </c>
      <c r="B1502" t="s">
        <v>10</v>
      </c>
      <c r="C1502" t="s">
        <v>11</v>
      </c>
      <c r="D1502" s="2">
        <v>20.959999</v>
      </c>
      <c r="E1502" s="2"/>
    </row>
    <row r="1503" spans="1:5">
      <c r="A1503" s="1">
        <v>44216</v>
      </c>
      <c r="B1503" t="s">
        <v>12</v>
      </c>
      <c r="C1503" t="s">
        <v>13</v>
      </c>
      <c r="D1503" s="2">
        <v>29.209999</v>
      </c>
      <c r="E1503" s="2"/>
    </row>
    <row r="1504" spans="1:5">
      <c r="A1504" s="1">
        <v>44216</v>
      </c>
      <c r="B1504" t="s">
        <v>14</v>
      </c>
      <c r="C1504" t="s">
        <v>15</v>
      </c>
      <c r="D1504" s="2">
        <v>69.569999999999993</v>
      </c>
      <c r="E1504" s="2"/>
    </row>
    <row r="1505" spans="1:5">
      <c r="A1505" s="1">
        <v>44216</v>
      </c>
      <c r="B1505" t="s">
        <v>16</v>
      </c>
      <c r="C1505" t="s">
        <v>17</v>
      </c>
      <c r="D1505" s="2">
        <v>70</v>
      </c>
      <c r="E1505" s="2"/>
    </row>
    <row r="1506" spans="1:5">
      <c r="A1506" s="1">
        <v>44216</v>
      </c>
      <c r="B1506" t="s">
        <v>18</v>
      </c>
      <c r="C1506" t="s">
        <v>19</v>
      </c>
      <c r="D1506" s="2">
        <v>38.568275</v>
      </c>
      <c r="E1506" s="2"/>
    </row>
    <row r="1507" spans="1:5">
      <c r="A1507" s="1">
        <v>44216</v>
      </c>
      <c r="B1507" t="s">
        <v>20</v>
      </c>
      <c r="C1507" t="s">
        <v>21</v>
      </c>
      <c r="D1507" s="2">
        <v>20</v>
      </c>
      <c r="E1507" s="2"/>
    </row>
    <row r="1508" spans="1:5">
      <c r="A1508" s="1">
        <v>44215</v>
      </c>
      <c r="B1508" t="s">
        <v>2</v>
      </c>
      <c r="C1508" t="s">
        <v>3</v>
      </c>
      <c r="D1508" s="2">
        <v>28.690000999999999</v>
      </c>
      <c r="E1508" s="2"/>
    </row>
    <row r="1509" spans="1:5">
      <c r="A1509" s="1">
        <v>44215</v>
      </c>
      <c r="B1509" t="s">
        <v>4</v>
      </c>
      <c r="C1509" t="s">
        <v>5</v>
      </c>
      <c r="D1509" s="2">
        <v>24.65</v>
      </c>
      <c r="E1509" s="2"/>
    </row>
    <row r="1510" spans="1:5">
      <c r="A1510" s="1">
        <v>44215</v>
      </c>
      <c r="B1510" t="s">
        <v>6</v>
      </c>
      <c r="C1510" t="s">
        <v>7</v>
      </c>
      <c r="D1510" s="2">
        <v>94.059997999999993</v>
      </c>
      <c r="E1510" s="2"/>
    </row>
    <row r="1511" spans="1:5">
      <c r="A1511" s="1">
        <v>44215</v>
      </c>
      <c r="B1511" t="s">
        <v>8</v>
      </c>
      <c r="C1511" t="s">
        <v>9</v>
      </c>
      <c r="D1511" s="2">
        <v>19.940000999999999</v>
      </c>
      <c r="E1511" s="2"/>
    </row>
    <row r="1512" spans="1:5">
      <c r="A1512" s="1">
        <v>44215</v>
      </c>
      <c r="B1512" t="s">
        <v>10</v>
      </c>
      <c r="C1512" t="s">
        <v>11</v>
      </c>
      <c r="D1512" s="2">
        <v>21.190000999999999</v>
      </c>
      <c r="E1512" s="2"/>
    </row>
    <row r="1513" spans="1:5">
      <c r="A1513" s="1">
        <v>44215</v>
      </c>
      <c r="B1513" t="s">
        <v>12</v>
      </c>
      <c r="C1513" t="s">
        <v>13</v>
      </c>
      <c r="D1513" s="2">
        <v>29.190000999999999</v>
      </c>
      <c r="E1513" s="2"/>
    </row>
    <row r="1514" spans="1:5">
      <c r="A1514" s="1">
        <v>44215</v>
      </c>
      <c r="B1514" t="s">
        <v>14</v>
      </c>
      <c r="C1514" t="s">
        <v>15</v>
      </c>
      <c r="D1514" s="2">
        <v>68.800003000000004</v>
      </c>
      <c r="E1514" s="2"/>
    </row>
    <row r="1515" spans="1:5">
      <c r="A1515" s="1">
        <v>44215</v>
      </c>
      <c r="B1515" t="s">
        <v>16</v>
      </c>
      <c r="C1515" t="s">
        <v>17</v>
      </c>
      <c r="D1515" s="2">
        <v>70.25</v>
      </c>
      <c r="E1515" s="2"/>
    </row>
    <row r="1516" spans="1:5">
      <c r="A1516" s="1">
        <v>44215</v>
      </c>
      <c r="B1516" t="s">
        <v>18</v>
      </c>
      <c r="C1516" t="s">
        <v>19</v>
      </c>
      <c r="D1516" s="2">
        <v>38.756874000000003</v>
      </c>
      <c r="E1516" s="2"/>
    </row>
    <row r="1517" spans="1:5">
      <c r="A1517" s="1">
        <v>44215</v>
      </c>
      <c r="B1517" t="s">
        <v>20</v>
      </c>
      <c r="C1517" t="s">
        <v>21</v>
      </c>
      <c r="D1517" s="2">
        <v>20.196667000000001</v>
      </c>
      <c r="E1517" s="2"/>
    </row>
    <row r="1518" spans="1:5">
      <c r="A1518" s="1">
        <v>44214</v>
      </c>
      <c r="B1518" t="s">
        <v>2</v>
      </c>
      <c r="C1518" t="s">
        <v>3</v>
      </c>
      <c r="D1518" s="2">
        <v>28.07</v>
      </c>
      <c r="E1518" s="2"/>
    </row>
    <row r="1519" spans="1:5">
      <c r="A1519" s="1">
        <v>44214</v>
      </c>
      <c r="B1519" t="s">
        <v>4</v>
      </c>
      <c r="C1519" t="s">
        <v>5</v>
      </c>
      <c r="D1519" s="2">
        <v>24.370000999999998</v>
      </c>
      <c r="E1519" s="2"/>
    </row>
    <row r="1520" spans="1:5">
      <c r="A1520" s="1">
        <v>44214</v>
      </c>
      <c r="B1520" t="s">
        <v>6</v>
      </c>
      <c r="C1520" t="s">
        <v>7</v>
      </c>
      <c r="D1520" s="2">
        <v>94.309997999999993</v>
      </c>
      <c r="E1520" s="2"/>
    </row>
    <row r="1521" spans="1:5">
      <c r="A1521" s="1">
        <v>44214</v>
      </c>
      <c r="B1521" t="s">
        <v>8</v>
      </c>
      <c r="C1521" t="s">
        <v>9</v>
      </c>
      <c r="D1521" s="2">
        <v>20</v>
      </c>
      <c r="E1521" s="2"/>
    </row>
    <row r="1522" spans="1:5">
      <c r="A1522" s="1">
        <v>44214</v>
      </c>
      <c r="B1522" t="s">
        <v>10</v>
      </c>
      <c r="C1522" t="s">
        <v>11</v>
      </c>
      <c r="D1522" s="2">
        <v>21.42</v>
      </c>
      <c r="E1522" s="2"/>
    </row>
    <row r="1523" spans="1:5">
      <c r="A1523" s="1">
        <v>44214</v>
      </c>
      <c r="B1523" t="s">
        <v>12</v>
      </c>
      <c r="C1523" t="s">
        <v>13</v>
      </c>
      <c r="D1523" s="2">
        <v>29.290001</v>
      </c>
      <c r="E1523" s="2"/>
    </row>
    <row r="1524" spans="1:5">
      <c r="A1524" s="1">
        <v>44214</v>
      </c>
      <c r="B1524" t="s">
        <v>14</v>
      </c>
      <c r="C1524" t="s">
        <v>15</v>
      </c>
      <c r="D1524" s="2">
        <v>70.690002000000007</v>
      </c>
      <c r="E1524" s="2"/>
    </row>
    <row r="1525" spans="1:5">
      <c r="A1525" s="1">
        <v>44214</v>
      </c>
      <c r="B1525" t="s">
        <v>16</v>
      </c>
      <c r="C1525" t="s">
        <v>17</v>
      </c>
      <c r="D1525" s="2">
        <v>68.709998999999996</v>
      </c>
      <c r="E1525" s="2"/>
    </row>
    <row r="1526" spans="1:5">
      <c r="A1526" s="1">
        <v>44214</v>
      </c>
      <c r="B1526" t="s">
        <v>18</v>
      </c>
      <c r="C1526" t="s">
        <v>19</v>
      </c>
      <c r="D1526" s="2">
        <v>39.350960000000001</v>
      </c>
      <c r="E1526" s="2"/>
    </row>
    <row r="1527" spans="1:5">
      <c r="A1527" s="1">
        <v>44214</v>
      </c>
      <c r="B1527" t="s">
        <v>20</v>
      </c>
      <c r="C1527" t="s">
        <v>21</v>
      </c>
      <c r="D1527" s="2">
        <v>20.266666000000001</v>
      </c>
      <c r="E1527" s="2"/>
    </row>
    <row r="1528" spans="1:5">
      <c r="A1528" s="1">
        <v>44211</v>
      </c>
      <c r="B1528" t="s">
        <v>2</v>
      </c>
      <c r="C1528" t="s">
        <v>3</v>
      </c>
      <c r="D1528" s="2">
        <v>28.120000999999998</v>
      </c>
      <c r="E1528" s="2"/>
    </row>
    <row r="1529" spans="1:5">
      <c r="A1529" s="1">
        <v>44211</v>
      </c>
      <c r="B1529" t="s">
        <v>4</v>
      </c>
      <c r="C1529" t="s">
        <v>5</v>
      </c>
      <c r="D1529" s="2">
        <v>24.299999</v>
      </c>
      <c r="E1529" s="2"/>
    </row>
    <row r="1530" spans="1:5">
      <c r="A1530" s="1">
        <v>44211</v>
      </c>
      <c r="B1530" t="s">
        <v>6</v>
      </c>
      <c r="C1530" t="s">
        <v>7</v>
      </c>
      <c r="D1530" s="2">
        <v>93.550003000000004</v>
      </c>
      <c r="E1530" s="2"/>
    </row>
    <row r="1531" spans="1:5">
      <c r="A1531" s="1">
        <v>44211</v>
      </c>
      <c r="B1531" t="s">
        <v>8</v>
      </c>
      <c r="C1531" t="s">
        <v>9</v>
      </c>
      <c r="D1531" s="2">
        <v>20.290001</v>
      </c>
      <c r="E1531" s="2"/>
    </row>
    <row r="1532" spans="1:5">
      <c r="A1532" s="1">
        <v>44211</v>
      </c>
      <c r="B1532" t="s">
        <v>10</v>
      </c>
      <c r="C1532" t="s">
        <v>11</v>
      </c>
      <c r="D1532" s="2">
        <v>21.35</v>
      </c>
      <c r="E1532" s="2"/>
    </row>
    <row r="1533" spans="1:5">
      <c r="A1533" s="1">
        <v>44211</v>
      </c>
      <c r="B1533" t="s">
        <v>12</v>
      </c>
      <c r="C1533" t="s">
        <v>13</v>
      </c>
      <c r="D1533" s="2">
        <v>28.889999</v>
      </c>
      <c r="E1533" s="2"/>
    </row>
    <row r="1534" spans="1:5">
      <c r="A1534" s="1">
        <v>44211</v>
      </c>
      <c r="B1534" t="s">
        <v>14</v>
      </c>
      <c r="C1534" t="s">
        <v>15</v>
      </c>
      <c r="D1534" s="2">
        <v>70.709998999999996</v>
      </c>
      <c r="E1534" s="2"/>
    </row>
    <row r="1535" spans="1:5">
      <c r="A1535" s="1">
        <v>44211</v>
      </c>
      <c r="B1535" t="s">
        <v>16</v>
      </c>
      <c r="C1535" t="s">
        <v>17</v>
      </c>
      <c r="D1535" s="2">
        <v>67.410004000000001</v>
      </c>
      <c r="E1535" s="2"/>
    </row>
    <row r="1536" spans="1:5">
      <c r="A1536" s="1">
        <v>44211</v>
      </c>
      <c r="B1536" t="s">
        <v>18</v>
      </c>
      <c r="C1536" t="s">
        <v>19</v>
      </c>
      <c r="D1536" s="2">
        <v>39.765872999999999</v>
      </c>
      <c r="E1536" s="2"/>
    </row>
    <row r="1537" spans="1:5">
      <c r="A1537" s="1">
        <v>44211</v>
      </c>
      <c r="B1537" t="s">
        <v>20</v>
      </c>
      <c r="C1537" t="s">
        <v>21</v>
      </c>
      <c r="D1537" s="2">
        <v>19.940000999999999</v>
      </c>
      <c r="E1537" s="2"/>
    </row>
    <row r="1538" spans="1:5">
      <c r="A1538" s="1">
        <v>44210</v>
      </c>
      <c r="B1538" t="s">
        <v>2</v>
      </c>
      <c r="C1538" t="s">
        <v>3</v>
      </c>
      <c r="D1538" s="2">
        <v>29.450001</v>
      </c>
      <c r="E1538" s="2"/>
    </row>
    <row r="1539" spans="1:5">
      <c r="A1539" s="1">
        <v>44210</v>
      </c>
      <c r="B1539" t="s">
        <v>4</v>
      </c>
      <c r="C1539" t="s">
        <v>5</v>
      </c>
      <c r="D1539" s="2">
        <v>23.98</v>
      </c>
      <c r="E1539" s="2"/>
    </row>
    <row r="1540" spans="1:5">
      <c r="A1540" s="1">
        <v>44210</v>
      </c>
      <c r="B1540" t="s">
        <v>6</v>
      </c>
      <c r="C1540" t="s">
        <v>7</v>
      </c>
      <c r="D1540" s="2">
        <v>97.800003000000004</v>
      </c>
      <c r="E1540" s="2"/>
    </row>
    <row r="1541" spans="1:5">
      <c r="A1541" s="1">
        <v>44210</v>
      </c>
      <c r="B1541" t="s">
        <v>8</v>
      </c>
      <c r="C1541" t="s">
        <v>9</v>
      </c>
      <c r="D1541" s="2">
        <v>20.57</v>
      </c>
      <c r="E1541" s="2"/>
    </row>
    <row r="1542" spans="1:5">
      <c r="A1542" s="1">
        <v>44210</v>
      </c>
      <c r="B1542" t="s">
        <v>10</v>
      </c>
      <c r="C1542" t="s">
        <v>11</v>
      </c>
      <c r="D1542" s="2">
        <v>21.940000999999999</v>
      </c>
      <c r="E1542" s="2"/>
    </row>
    <row r="1543" spans="1:5">
      <c r="A1543" s="1">
        <v>44210</v>
      </c>
      <c r="B1543" t="s">
        <v>12</v>
      </c>
      <c r="C1543" t="s">
        <v>13</v>
      </c>
      <c r="D1543" s="2">
        <v>28.42</v>
      </c>
      <c r="E1543" s="2"/>
    </row>
    <row r="1544" spans="1:5">
      <c r="A1544" s="1">
        <v>44210</v>
      </c>
      <c r="B1544" t="s">
        <v>14</v>
      </c>
      <c r="C1544" t="s">
        <v>15</v>
      </c>
      <c r="D1544" s="2">
        <v>73.930000000000007</v>
      </c>
      <c r="E1544" s="2"/>
    </row>
    <row r="1545" spans="1:5">
      <c r="A1545" s="1">
        <v>44210</v>
      </c>
      <c r="B1545" t="s">
        <v>16</v>
      </c>
      <c r="C1545" t="s">
        <v>17</v>
      </c>
      <c r="D1545" s="2">
        <v>66.209998999999996</v>
      </c>
      <c r="E1545" s="2"/>
    </row>
    <row r="1546" spans="1:5">
      <c r="A1546" s="1">
        <v>44210</v>
      </c>
      <c r="B1546" t="s">
        <v>18</v>
      </c>
      <c r="C1546" t="s">
        <v>19</v>
      </c>
      <c r="D1546" s="2">
        <v>40.397677999999999</v>
      </c>
      <c r="E1546" s="2"/>
    </row>
    <row r="1547" spans="1:5">
      <c r="A1547" s="1">
        <v>44210</v>
      </c>
      <c r="B1547" t="s">
        <v>20</v>
      </c>
      <c r="C1547" t="s">
        <v>21</v>
      </c>
      <c r="D1547" s="2">
        <v>20.553332999999999</v>
      </c>
      <c r="E1547" s="2"/>
    </row>
    <row r="1548" spans="1:5">
      <c r="A1548" s="1">
        <v>44209</v>
      </c>
      <c r="B1548" t="s">
        <v>2</v>
      </c>
      <c r="C1548" t="s">
        <v>3</v>
      </c>
      <c r="D1548" s="2">
        <v>29.15</v>
      </c>
      <c r="E1548" s="2"/>
    </row>
    <row r="1549" spans="1:5">
      <c r="A1549" s="1">
        <v>44209</v>
      </c>
      <c r="B1549" t="s">
        <v>4</v>
      </c>
      <c r="C1549" t="s">
        <v>5</v>
      </c>
      <c r="D1549" s="2">
        <v>23.6</v>
      </c>
      <c r="E1549" s="2"/>
    </row>
    <row r="1550" spans="1:5">
      <c r="A1550" s="1">
        <v>44209</v>
      </c>
      <c r="B1550" t="s">
        <v>6</v>
      </c>
      <c r="C1550" t="s">
        <v>7</v>
      </c>
      <c r="D1550" s="2">
        <v>96.220000999999996</v>
      </c>
      <c r="E1550" s="2"/>
    </row>
    <row r="1551" spans="1:5">
      <c r="A1551" s="1">
        <v>44209</v>
      </c>
      <c r="B1551" t="s">
        <v>8</v>
      </c>
      <c r="C1551" t="s">
        <v>9</v>
      </c>
      <c r="D1551" s="2">
        <v>20.360001</v>
      </c>
      <c r="E1551" s="2"/>
    </row>
    <row r="1552" spans="1:5">
      <c r="A1552" s="1">
        <v>44209</v>
      </c>
      <c r="B1552" t="s">
        <v>10</v>
      </c>
      <c r="C1552" t="s">
        <v>11</v>
      </c>
      <c r="D1552" s="2">
        <v>21.48</v>
      </c>
      <c r="E1552" s="2"/>
    </row>
    <row r="1553" spans="1:5">
      <c r="A1553" s="1">
        <v>44209</v>
      </c>
      <c r="B1553" t="s">
        <v>12</v>
      </c>
      <c r="C1553" t="s">
        <v>13</v>
      </c>
      <c r="D1553" s="2">
        <v>28.879999000000002</v>
      </c>
      <c r="E1553" s="2"/>
    </row>
    <row r="1554" spans="1:5">
      <c r="A1554" s="1">
        <v>44209</v>
      </c>
      <c r="B1554" t="s">
        <v>14</v>
      </c>
      <c r="C1554" t="s">
        <v>15</v>
      </c>
      <c r="D1554" s="2">
        <v>71.050003000000004</v>
      </c>
      <c r="E1554" s="2"/>
    </row>
    <row r="1555" spans="1:5">
      <c r="A1555" s="1">
        <v>44209</v>
      </c>
      <c r="B1555" t="s">
        <v>16</v>
      </c>
      <c r="C1555" t="s">
        <v>17</v>
      </c>
      <c r="D1555" s="2">
        <v>63.799999</v>
      </c>
      <c r="E1555" s="2"/>
    </row>
    <row r="1556" spans="1:5">
      <c r="A1556" s="1">
        <v>44209</v>
      </c>
      <c r="B1556" t="s">
        <v>18</v>
      </c>
      <c r="C1556" t="s">
        <v>19</v>
      </c>
      <c r="D1556" s="2">
        <v>40.218510000000002</v>
      </c>
      <c r="E1556" s="2"/>
    </row>
    <row r="1557" spans="1:5">
      <c r="A1557" s="1">
        <v>44209</v>
      </c>
      <c r="B1557" t="s">
        <v>20</v>
      </c>
      <c r="C1557" t="s">
        <v>21</v>
      </c>
      <c r="D1557" s="2">
        <v>20.700001</v>
      </c>
      <c r="E1557" s="2"/>
    </row>
    <row r="1558" spans="1:5">
      <c r="A1558" s="1">
        <v>44208</v>
      </c>
      <c r="B1558" t="s">
        <v>2</v>
      </c>
      <c r="C1558" t="s">
        <v>3</v>
      </c>
      <c r="D1558" s="2">
        <v>30.629999000000002</v>
      </c>
      <c r="E1558" s="2"/>
    </row>
    <row r="1559" spans="1:5">
      <c r="A1559" s="1">
        <v>44208</v>
      </c>
      <c r="B1559" t="s">
        <v>4</v>
      </c>
      <c r="C1559" t="s">
        <v>5</v>
      </c>
      <c r="D1559" s="2">
        <v>23.66</v>
      </c>
      <c r="E1559" s="2"/>
    </row>
    <row r="1560" spans="1:5">
      <c r="A1560" s="1">
        <v>44208</v>
      </c>
      <c r="B1560" t="s">
        <v>6</v>
      </c>
      <c r="C1560" t="s">
        <v>7</v>
      </c>
      <c r="D1560" s="2">
        <v>99.190002000000007</v>
      </c>
      <c r="E1560" s="2"/>
    </row>
    <row r="1561" spans="1:5">
      <c r="A1561" s="1">
        <v>44208</v>
      </c>
      <c r="B1561" t="s">
        <v>8</v>
      </c>
      <c r="C1561" t="s">
        <v>9</v>
      </c>
      <c r="D1561" s="2">
        <v>20.149999999999999</v>
      </c>
      <c r="E1561" s="2"/>
    </row>
    <row r="1562" spans="1:5">
      <c r="A1562" s="1">
        <v>44208</v>
      </c>
      <c r="B1562" t="s">
        <v>10</v>
      </c>
      <c r="C1562" t="s">
        <v>11</v>
      </c>
      <c r="D1562" s="2">
        <v>21.639999</v>
      </c>
      <c r="E1562" s="2"/>
    </row>
    <row r="1563" spans="1:5">
      <c r="A1563" s="1">
        <v>44208</v>
      </c>
      <c r="B1563" t="s">
        <v>12</v>
      </c>
      <c r="C1563" t="s">
        <v>13</v>
      </c>
      <c r="D1563" s="2">
        <v>29.690000999999999</v>
      </c>
      <c r="E1563" s="2"/>
    </row>
    <row r="1564" spans="1:5">
      <c r="A1564" s="1">
        <v>44208</v>
      </c>
      <c r="B1564" t="s">
        <v>14</v>
      </c>
      <c r="C1564" t="s">
        <v>15</v>
      </c>
      <c r="D1564" s="2">
        <v>71.080001999999993</v>
      </c>
      <c r="E1564" s="2"/>
    </row>
    <row r="1565" spans="1:5">
      <c r="A1565" s="1">
        <v>44208</v>
      </c>
      <c r="B1565" t="s">
        <v>16</v>
      </c>
      <c r="C1565" t="s">
        <v>17</v>
      </c>
      <c r="D1565" s="2">
        <v>63.810001</v>
      </c>
      <c r="E1565" s="2"/>
    </row>
    <row r="1566" spans="1:5">
      <c r="A1566" s="1">
        <v>44208</v>
      </c>
      <c r="B1566" t="s">
        <v>18</v>
      </c>
      <c r="C1566" t="s">
        <v>19</v>
      </c>
      <c r="D1566" s="2">
        <v>40.001621</v>
      </c>
      <c r="E1566" s="2"/>
    </row>
    <row r="1567" spans="1:5">
      <c r="A1567" s="1">
        <v>44208</v>
      </c>
      <c r="B1567" t="s">
        <v>20</v>
      </c>
      <c r="C1567" t="s">
        <v>21</v>
      </c>
      <c r="D1567" s="2">
        <v>20.616667</v>
      </c>
      <c r="E1567" s="2"/>
    </row>
    <row r="1568" spans="1:5">
      <c r="A1568" s="1">
        <v>44207</v>
      </c>
      <c r="B1568" t="s">
        <v>2</v>
      </c>
      <c r="C1568" t="s">
        <v>3</v>
      </c>
      <c r="D1568" s="2">
        <v>30.860001</v>
      </c>
      <c r="E1568" s="2"/>
    </row>
    <row r="1569" spans="1:5">
      <c r="A1569" s="1">
        <v>44207</v>
      </c>
      <c r="B1569" t="s">
        <v>4</v>
      </c>
      <c r="C1569" t="s">
        <v>5</v>
      </c>
      <c r="D1569" s="2">
        <v>23.379999000000002</v>
      </c>
      <c r="E1569" s="2"/>
    </row>
    <row r="1570" spans="1:5">
      <c r="A1570" s="1">
        <v>44207</v>
      </c>
      <c r="B1570" t="s">
        <v>6</v>
      </c>
      <c r="C1570" t="s">
        <v>7</v>
      </c>
      <c r="D1570" s="2">
        <v>101.980003</v>
      </c>
      <c r="E1570" s="2"/>
    </row>
    <row r="1571" spans="1:5">
      <c r="A1571" s="1">
        <v>44207</v>
      </c>
      <c r="B1571" t="s">
        <v>8</v>
      </c>
      <c r="C1571" t="s">
        <v>9</v>
      </c>
      <c r="D1571" s="2">
        <v>19</v>
      </c>
      <c r="E1571" s="2"/>
    </row>
    <row r="1572" spans="1:5">
      <c r="A1572" s="1">
        <v>44207</v>
      </c>
      <c r="B1572" t="s">
        <v>10</v>
      </c>
      <c r="C1572" t="s">
        <v>11</v>
      </c>
      <c r="D1572" s="2">
        <v>21.42</v>
      </c>
      <c r="E1572" s="2"/>
    </row>
    <row r="1573" spans="1:5">
      <c r="A1573" s="1">
        <v>44207</v>
      </c>
      <c r="B1573" t="s">
        <v>12</v>
      </c>
      <c r="C1573" t="s">
        <v>13</v>
      </c>
      <c r="D1573" s="2">
        <v>29.5</v>
      </c>
      <c r="E1573" s="2"/>
    </row>
    <row r="1574" spans="1:5">
      <c r="A1574" s="1">
        <v>44207</v>
      </c>
      <c r="B1574" t="s">
        <v>14</v>
      </c>
      <c r="C1574" t="s">
        <v>15</v>
      </c>
      <c r="D1574" s="2">
        <v>69.620002999999997</v>
      </c>
      <c r="E1574" s="2"/>
    </row>
    <row r="1575" spans="1:5">
      <c r="A1575" s="1">
        <v>44207</v>
      </c>
      <c r="B1575" t="s">
        <v>16</v>
      </c>
      <c r="C1575" t="s">
        <v>17</v>
      </c>
      <c r="D1575" s="2">
        <v>63.099997999999999</v>
      </c>
      <c r="E1575" s="2"/>
    </row>
    <row r="1576" spans="1:5">
      <c r="A1576" s="1">
        <v>44207</v>
      </c>
      <c r="B1576" t="s">
        <v>18</v>
      </c>
      <c r="C1576" t="s">
        <v>19</v>
      </c>
      <c r="D1576" s="2">
        <v>39.992190999999998</v>
      </c>
      <c r="E1576" s="2"/>
    </row>
    <row r="1577" spans="1:5">
      <c r="A1577" s="1">
        <v>44207</v>
      </c>
      <c r="B1577" t="s">
        <v>20</v>
      </c>
      <c r="C1577" t="s">
        <v>21</v>
      </c>
      <c r="D1577" s="2">
        <v>20.036667000000001</v>
      </c>
      <c r="E1577" s="2"/>
    </row>
    <row r="1578" spans="1:5">
      <c r="A1578" s="1">
        <v>44204</v>
      </c>
      <c r="B1578" t="s">
        <v>2</v>
      </c>
      <c r="C1578" t="s">
        <v>3</v>
      </c>
      <c r="D1578" s="2">
        <v>31.120000999999998</v>
      </c>
      <c r="E1578" s="2"/>
    </row>
    <row r="1579" spans="1:5">
      <c r="A1579" s="1">
        <v>44204</v>
      </c>
      <c r="B1579" t="s">
        <v>4</v>
      </c>
      <c r="C1579" t="s">
        <v>5</v>
      </c>
      <c r="D1579" s="2">
        <v>23.84</v>
      </c>
      <c r="E1579" s="2"/>
    </row>
    <row r="1580" spans="1:5">
      <c r="A1580" s="1">
        <v>44204</v>
      </c>
      <c r="B1580" t="s">
        <v>6</v>
      </c>
      <c r="C1580" t="s">
        <v>7</v>
      </c>
      <c r="D1580" s="2">
        <v>102</v>
      </c>
      <c r="E1580" s="2"/>
    </row>
    <row r="1581" spans="1:5">
      <c r="A1581" s="1">
        <v>44204</v>
      </c>
      <c r="B1581" t="s">
        <v>8</v>
      </c>
      <c r="C1581" t="s">
        <v>9</v>
      </c>
      <c r="D1581" s="2">
        <v>19.5</v>
      </c>
      <c r="E1581" s="2"/>
    </row>
    <row r="1582" spans="1:5">
      <c r="A1582" s="1">
        <v>44204</v>
      </c>
      <c r="B1582" t="s">
        <v>10</v>
      </c>
      <c r="C1582" t="s">
        <v>11</v>
      </c>
      <c r="D1582" s="2">
        <v>22.379999000000002</v>
      </c>
      <c r="E1582" s="2"/>
    </row>
    <row r="1583" spans="1:5">
      <c r="A1583" s="1">
        <v>44204</v>
      </c>
      <c r="B1583" t="s">
        <v>12</v>
      </c>
      <c r="C1583" t="s">
        <v>13</v>
      </c>
      <c r="D1583" s="2">
        <v>28.889999</v>
      </c>
      <c r="E1583" s="2"/>
    </row>
    <row r="1584" spans="1:5">
      <c r="A1584" s="1">
        <v>44204</v>
      </c>
      <c r="B1584" t="s">
        <v>14</v>
      </c>
      <c r="C1584" t="s">
        <v>15</v>
      </c>
      <c r="D1584" s="2">
        <v>71</v>
      </c>
      <c r="E1584" s="2"/>
    </row>
    <row r="1585" spans="1:5">
      <c r="A1585" s="1">
        <v>44204</v>
      </c>
      <c r="B1585" t="s">
        <v>16</v>
      </c>
      <c r="C1585" t="s">
        <v>17</v>
      </c>
      <c r="D1585" s="2">
        <v>64.099997999999999</v>
      </c>
      <c r="E1585" s="2"/>
    </row>
    <row r="1586" spans="1:5">
      <c r="A1586" s="1">
        <v>44204</v>
      </c>
      <c r="B1586" t="s">
        <v>18</v>
      </c>
      <c r="C1586" t="s">
        <v>19</v>
      </c>
      <c r="D1586" s="2">
        <v>40.293948999999998</v>
      </c>
      <c r="E1586" s="2"/>
    </row>
    <row r="1587" spans="1:5">
      <c r="A1587" s="1">
        <v>44204</v>
      </c>
      <c r="B1587" t="s">
        <v>20</v>
      </c>
      <c r="C1587" t="s">
        <v>21</v>
      </c>
      <c r="D1587" s="2">
        <v>20.896666</v>
      </c>
      <c r="E1587" s="2"/>
    </row>
    <row r="1588" spans="1:5">
      <c r="A1588" s="1">
        <v>44203</v>
      </c>
      <c r="B1588" t="s">
        <v>2</v>
      </c>
      <c r="C1588" t="s">
        <v>3</v>
      </c>
      <c r="D1588" s="2">
        <v>31</v>
      </c>
      <c r="E1588" s="2"/>
    </row>
    <row r="1589" spans="1:5">
      <c r="A1589" s="1">
        <v>44203</v>
      </c>
      <c r="B1589" t="s">
        <v>4</v>
      </c>
      <c r="C1589" t="s">
        <v>5</v>
      </c>
      <c r="D1589" s="2">
        <v>23.18</v>
      </c>
      <c r="E1589" s="2"/>
    </row>
    <row r="1590" spans="1:5">
      <c r="A1590" s="1">
        <v>44203</v>
      </c>
      <c r="B1590" t="s">
        <v>6</v>
      </c>
      <c r="C1590" t="s">
        <v>7</v>
      </c>
      <c r="D1590" s="2">
        <v>102.32</v>
      </c>
      <c r="E1590" s="2"/>
    </row>
    <row r="1591" spans="1:5">
      <c r="A1591" s="1">
        <v>44203</v>
      </c>
      <c r="B1591" t="s">
        <v>8</v>
      </c>
      <c r="C1591" t="s">
        <v>9</v>
      </c>
      <c r="D1591" s="2">
        <v>18.809999000000001</v>
      </c>
      <c r="E1591" s="2"/>
    </row>
    <row r="1592" spans="1:5">
      <c r="A1592" s="1">
        <v>44203</v>
      </c>
      <c r="B1592" t="s">
        <v>10</v>
      </c>
      <c r="C1592" t="s">
        <v>11</v>
      </c>
      <c r="D1592" s="2">
        <v>21.6</v>
      </c>
      <c r="E1592" s="2"/>
    </row>
    <row r="1593" spans="1:5">
      <c r="A1593" s="1">
        <v>44203</v>
      </c>
      <c r="B1593" t="s">
        <v>12</v>
      </c>
      <c r="C1593" t="s">
        <v>13</v>
      </c>
      <c r="D1593" s="2">
        <v>27.76</v>
      </c>
      <c r="E1593" s="2"/>
    </row>
    <row r="1594" spans="1:5">
      <c r="A1594" s="1">
        <v>44203</v>
      </c>
      <c r="B1594" t="s">
        <v>14</v>
      </c>
      <c r="C1594" t="s">
        <v>15</v>
      </c>
      <c r="D1594" s="2">
        <v>66.510002</v>
      </c>
      <c r="E1594" s="2"/>
    </row>
    <row r="1595" spans="1:5">
      <c r="A1595" s="1">
        <v>44203</v>
      </c>
      <c r="B1595" t="s">
        <v>16</v>
      </c>
      <c r="C1595" t="s">
        <v>17</v>
      </c>
      <c r="D1595" s="2">
        <v>62.919998</v>
      </c>
      <c r="E1595" s="2"/>
    </row>
    <row r="1596" spans="1:5">
      <c r="A1596" s="1">
        <v>44203</v>
      </c>
      <c r="B1596" t="s">
        <v>18</v>
      </c>
      <c r="C1596" t="s">
        <v>19</v>
      </c>
      <c r="D1596" s="2">
        <v>38.709724000000001</v>
      </c>
      <c r="E1596" s="2"/>
    </row>
    <row r="1597" spans="1:5">
      <c r="A1597" s="1">
        <v>44203</v>
      </c>
      <c r="B1597" t="s">
        <v>20</v>
      </c>
      <c r="C1597" t="s">
        <v>21</v>
      </c>
      <c r="D1597" s="2">
        <v>20.593332</v>
      </c>
      <c r="E1597" s="2"/>
    </row>
    <row r="1598" spans="1:5">
      <c r="A1598" s="1">
        <v>44202</v>
      </c>
      <c r="B1598" t="s">
        <v>2</v>
      </c>
      <c r="C1598" t="s">
        <v>3</v>
      </c>
      <c r="D1598" s="2">
        <v>30.1</v>
      </c>
      <c r="E1598" s="2"/>
    </row>
    <row r="1599" spans="1:5">
      <c r="A1599" s="1">
        <v>44202</v>
      </c>
      <c r="B1599" t="s">
        <v>4</v>
      </c>
      <c r="C1599" t="s">
        <v>5</v>
      </c>
      <c r="D1599" s="2">
        <v>23.469999000000001</v>
      </c>
      <c r="E1599" s="2"/>
    </row>
    <row r="1600" spans="1:5">
      <c r="A1600" s="1">
        <v>44202</v>
      </c>
      <c r="B1600" t="s">
        <v>6</v>
      </c>
      <c r="C1600" t="s">
        <v>7</v>
      </c>
      <c r="D1600" s="2">
        <v>96.050003000000004</v>
      </c>
      <c r="E1600" s="2"/>
    </row>
    <row r="1601" spans="1:5">
      <c r="A1601" s="1">
        <v>44202</v>
      </c>
      <c r="B1601" t="s">
        <v>8</v>
      </c>
      <c r="C1601" t="s">
        <v>9</v>
      </c>
      <c r="D1601" s="2">
        <v>18.950001</v>
      </c>
      <c r="E1601" s="2"/>
    </row>
    <row r="1602" spans="1:5">
      <c r="A1602" s="1">
        <v>44202</v>
      </c>
      <c r="B1602" t="s">
        <v>10</v>
      </c>
      <c r="C1602" t="s">
        <v>11</v>
      </c>
      <c r="D1602" s="2">
        <v>21.620000999999998</v>
      </c>
      <c r="E1602" s="2"/>
    </row>
    <row r="1603" spans="1:5">
      <c r="A1603" s="1">
        <v>44202</v>
      </c>
      <c r="B1603" t="s">
        <v>12</v>
      </c>
      <c r="C1603" t="s">
        <v>13</v>
      </c>
      <c r="D1603" s="2">
        <v>26.360001</v>
      </c>
      <c r="E1603" s="2"/>
    </row>
    <row r="1604" spans="1:5">
      <c r="A1604" s="1">
        <v>44202</v>
      </c>
      <c r="B1604" t="s">
        <v>14</v>
      </c>
      <c r="C1604" t="s">
        <v>15</v>
      </c>
      <c r="D1604" s="2">
        <v>63.5</v>
      </c>
      <c r="E1604" s="2"/>
    </row>
    <row r="1605" spans="1:5">
      <c r="A1605" s="1">
        <v>44202</v>
      </c>
      <c r="B1605" t="s">
        <v>16</v>
      </c>
      <c r="C1605" t="s">
        <v>17</v>
      </c>
      <c r="D1605" s="2">
        <v>63</v>
      </c>
      <c r="E1605" s="2"/>
    </row>
    <row r="1606" spans="1:5">
      <c r="A1606" s="1">
        <v>44202</v>
      </c>
      <c r="B1606" t="s">
        <v>18</v>
      </c>
      <c r="C1606" t="s">
        <v>19</v>
      </c>
      <c r="D1606" s="2">
        <v>39.31324</v>
      </c>
      <c r="E1606" s="2"/>
    </row>
    <row r="1607" spans="1:5">
      <c r="A1607" s="1">
        <v>44202</v>
      </c>
      <c r="B1607" t="s">
        <v>20</v>
      </c>
      <c r="C1607" t="s">
        <v>21</v>
      </c>
      <c r="D1607" s="2">
        <v>20.033332999999999</v>
      </c>
      <c r="E1607" s="2"/>
    </row>
    <row r="1608" spans="1:5">
      <c r="A1608" s="1">
        <v>44201</v>
      </c>
      <c r="B1608" t="s">
        <v>2</v>
      </c>
      <c r="C1608" t="s">
        <v>3</v>
      </c>
      <c r="D1608" s="2">
        <v>30.040001</v>
      </c>
      <c r="E1608" s="2"/>
    </row>
    <row r="1609" spans="1:5">
      <c r="A1609" s="1">
        <v>44201</v>
      </c>
      <c r="B1609" t="s">
        <v>4</v>
      </c>
      <c r="C1609" t="s">
        <v>5</v>
      </c>
      <c r="D1609" s="2">
        <v>24.93</v>
      </c>
      <c r="E1609" s="2"/>
    </row>
    <row r="1610" spans="1:5">
      <c r="A1610" s="1">
        <v>44201</v>
      </c>
      <c r="B1610" t="s">
        <v>6</v>
      </c>
      <c r="C1610" t="s">
        <v>7</v>
      </c>
      <c r="D1610" s="2">
        <v>93</v>
      </c>
      <c r="E1610" s="2"/>
    </row>
    <row r="1611" spans="1:5">
      <c r="A1611" s="1">
        <v>44201</v>
      </c>
      <c r="B1611" t="s">
        <v>8</v>
      </c>
      <c r="C1611" t="s">
        <v>9</v>
      </c>
      <c r="D1611" s="2">
        <v>19.02</v>
      </c>
      <c r="E1611" s="2"/>
    </row>
    <row r="1612" spans="1:5">
      <c r="A1612" s="1">
        <v>44201</v>
      </c>
      <c r="B1612" t="s">
        <v>10</v>
      </c>
      <c r="C1612" t="s">
        <v>11</v>
      </c>
      <c r="D1612" s="2">
        <v>22.58</v>
      </c>
      <c r="E1612" s="2"/>
    </row>
    <row r="1613" spans="1:5">
      <c r="A1613" s="1">
        <v>44201</v>
      </c>
      <c r="B1613" t="s">
        <v>12</v>
      </c>
      <c r="C1613" t="s">
        <v>13</v>
      </c>
      <c r="D1613" s="2">
        <v>25.870000999999998</v>
      </c>
      <c r="E1613" s="2"/>
    </row>
    <row r="1614" spans="1:5">
      <c r="A1614" s="1">
        <v>44201</v>
      </c>
      <c r="B1614" t="s">
        <v>14</v>
      </c>
      <c r="C1614" t="s">
        <v>15</v>
      </c>
      <c r="D1614" s="2">
        <v>67.379997000000003</v>
      </c>
      <c r="E1614" s="2"/>
    </row>
    <row r="1615" spans="1:5">
      <c r="A1615" s="1">
        <v>44201</v>
      </c>
      <c r="B1615" t="s">
        <v>16</v>
      </c>
      <c r="C1615" t="s">
        <v>17</v>
      </c>
      <c r="D1615" s="2">
        <v>66.959998999999996</v>
      </c>
      <c r="E1615" s="2"/>
    </row>
    <row r="1616" spans="1:5">
      <c r="A1616" s="1">
        <v>44201</v>
      </c>
      <c r="B1616" t="s">
        <v>18</v>
      </c>
      <c r="C1616" t="s">
        <v>19</v>
      </c>
      <c r="D1616" s="2">
        <v>40.161929999999998</v>
      </c>
      <c r="E1616" s="2"/>
    </row>
    <row r="1617" spans="1:5">
      <c r="A1617" s="1">
        <v>44201</v>
      </c>
      <c r="B1617" t="s">
        <v>20</v>
      </c>
      <c r="C1617" t="s">
        <v>21</v>
      </c>
      <c r="D1617" s="2">
        <v>20.366667</v>
      </c>
      <c r="E1617" s="2"/>
    </row>
    <row r="1618" spans="1:5">
      <c r="A1618" s="1">
        <v>44200</v>
      </c>
      <c r="B1618" t="s">
        <v>2</v>
      </c>
      <c r="C1618" t="s">
        <v>3</v>
      </c>
      <c r="D1618" s="2">
        <v>28.91</v>
      </c>
      <c r="E1618" s="2"/>
    </row>
    <row r="1619" spans="1:5">
      <c r="A1619" s="1">
        <v>44200</v>
      </c>
      <c r="B1619" t="s">
        <v>4</v>
      </c>
      <c r="C1619" t="s">
        <v>5</v>
      </c>
      <c r="D1619" s="2">
        <v>25.442855999999999</v>
      </c>
      <c r="E1619" s="2"/>
    </row>
    <row r="1620" spans="1:5">
      <c r="A1620" s="1">
        <v>44200</v>
      </c>
      <c r="B1620" t="s">
        <v>6</v>
      </c>
      <c r="C1620" t="s">
        <v>7</v>
      </c>
      <c r="D1620" s="2">
        <v>91.459998999999996</v>
      </c>
      <c r="E1620" s="2"/>
    </row>
    <row r="1621" spans="1:5">
      <c r="A1621" s="1">
        <v>44200</v>
      </c>
      <c r="B1621" t="s">
        <v>8</v>
      </c>
      <c r="C1621" t="s">
        <v>9</v>
      </c>
      <c r="D1621" s="2">
        <v>19.149999999999999</v>
      </c>
      <c r="E1621" s="2"/>
    </row>
    <row r="1622" spans="1:5">
      <c r="A1622" s="1">
        <v>44200</v>
      </c>
      <c r="B1622" t="s">
        <v>10</v>
      </c>
      <c r="C1622" t="s">
        <v>11</v>
      </c>
      <c r="D1622" s="2">
        <v>22.549999</v>
      </c>
      <c r="E1622" s="2"/>
    </row>
    <row r="1623" spans="1:5">
      <c r="A1623" s="1">
        <v>44200</v>
      </c>
      <c r="B1623" t="s">
        <v>12</v>
      </c>
      <c r="C1623" t="s">
        <v>13</v>
      </c>
      <c r="D1623" s="2">
        <v>26.049999</v>
      </c>
      <c r="E1623" s="2"/>
    </row>
    <row r="1624" spans="1:5">
      <c r="A1624" s="1">
        <v>44200</v>
      </c>
      <c r="B1624" t="s">
        <v>14</v>
      </c>
      <c r="C1624" t="s">
        <v>15</v>
      </c>
      <c r="D1624" s="2">
        <v>67.779999000000004</v>
      </c>
      <c r="E1624" s="2"/>
    </row>
    <row r="1625" spans="1:5">
      <c r="A1625" s="1">
        <v>44200</v>
      </c>
      <c r="B1625" t="s">
        <v>16</v>
      </c>
      <c r="C1625" t="s">
        <v>17</v>
      </c>
      <c r="D1625" s="2">
        <v>68</v>
      </c>
      <c r="E1625" s="2"/>
    </row>
    <row r="1626" spans="1:5">
      <c r="A1626" s="1">
        <v>44200</v>
      </c>
      <c r="B1626" t="s">
        <v>18</v>
      </c>
      <c r="C1626" t="s">
        <v>19</v>
      </c>
      <c r="D1626" s="2">
        <v>40.293948999999998</v>
      </c>
      <c r="E1626" s="2"/>
    </row>
    <row r="1627" spans="1:5">
      <c r="A1627" s="1">
        <v>44200</v>
      </c>
      <c r="B1627" t="s">
        <v>20</v>
      </c>
      <c r="C1627" t="s">
        <v>21</v>
      </c>
      <c r="D1627" s="2">
        <v>20.326665999999999</v>
      </c>
      <c r="E1627" s="2"/>
    </row>
    <row r="1628" spans="1:5">
      <c r="A1628" s="1">
        <v>44195</v>
      </c>
      <c r="B1628" t="s">
        <v>2</v>
      </c>
      <c r="C1628" t="s">
        <v>3</v>
      </c>
      <c r="D1628" s="2">
        <v>28.34</v>
      </c>
      <c r="E1628" s="2"/>
    </row>
    <row r="1629" spans="1:5">
      <c r="A1629" s="1">
        <v>44195</v>
      </c>
      <c r="B1629" t="s">
        <v>4</v>
      </c>
      <c r="C1629" t="s">
        <v>5</v>
      </c>
      <c r="D1629" s="2">
        <v>26.231085</v>
      </c>
      <c r="E1629" s="2"/>
    </row>
    <row r="1630" spans="1:5">
      <c r="A1630" s="1">
        <v>44195</v>
      </c>
      <c r="B1630" t="s">
        <v>6</v>
      </c>
      <c r="C1630" t="s">
        <v>7</v>
      </c>
      <c r="D1630" s="2">
        <v>87.449996999999996</v>
      </c>
      <c r="E1630" s="2"/>
    </row>
    <row r="1631" spans="1:5">
      <c r="A1631" s="1">
        <v>44195</v>
      </c>
      <c r="B1631" t="s">
        <v>8</v>
      </c>
      <c r="C1631" t="s">
        <v>9</v>
      </c>
      <c r="D1631" s="2">
        <v>19.389999</v>
      </c>
      <c r="E1631" s="2"/>
    </row>
    <row r="1632" spans="1:5">
      <c r="A1632" s="1">
        <v>44195</v>
      </c>
      <c r="B1632" t="s">
        <v>10</v>
      </c>
      <c r="C1632" t="s">
        <v>11</v>
      </c>
      <c r="D1632" s="2">
        <v>23.530000999999999</v>
      </c>
      <c r="E1632" s="2"/>
    </row>
    <row r="1633" spans="1:5">
      <c r="A1633" s="1">
        <v>44195</v>
      </c>
      <c r="B1633" t="s">
        <v>12</v>
      </c>
      <c r="C1633" t="s">
        <v>13</v>
      </c>
      <c r="D1633" s="2">
        <v>26.549999</v>
      </c>
      <c r="E1633" s="2"/>
    </row>
    <row r="1634" spans="1:5">
      <c r="A1634" s="1">
        <v>44195</v>
      </c>
      <c r="B1634" t="s">
        <v>14</v>
      </c>
      <c r="C1634" t="s">
        <v>15</v>
      </c>
      <c r="D1634" s="2">
        <v>68.949996999999996</v>
      </c>
      <c r="E1634" s="2"/>
    </row>
    <row r="1635" spans="1:5">
      <c r="A1635" s="1">
        <v>44195</v>
      </c>
      <c r="B1635" t="s">
        <v>16</v>
      </c>
      <c r="C1635" t="s">
        <v>17</v>
      </c>
      <c r="D1635" s="2">
        <v>68.180000000000007</v>
      </c>
      <c r="E1635" s="2"/>
    </row>
    <row r="1636" spans="1:5">
      <c r="A1636" s="1">
        <v>44195</v>
      </c>
      <c r="B1636" t="s">
        <v>18</v>
      </c>
      <c r="C1636" t="s">
        <v>19</v>
      </c>
      <c r="D1636" s="2">
        <v>41.585842</v>
      </c>
      <c r="E1636" s="2"/>
    </row>
    <row r="1637" spans="1:5">
      <c r="A1637" s="1">
        <v>44195</v>
      </c>
      <c r="B1637" t="s">
        <v>20</v>
      </c>
      <c r="C1637" t="s">
        <v>21</v>
      </c>
      <c r="D1637" s="2">
        <v>20.66</v>
      </c>
      <c r="E1637" s="2"/>
    </row>
    <row r="1638" spans="1:5">
      <c r="A1638" s="1">
        <v>44194</v>
      </c>
      <c r="B1638" t="s">
        <v>2</v>
      </c>
      <c r="C1638" t="s">
        <v>3</v>
      </c>
      <c r="D1638" s="2">
        <v>28.27</v>
      </c>
      <c r="E1638" s="2"/>
    </row>
    <row r="1639" spans="1:5">
      <c r="A1639" s="1">
        <v>44194</v>
      </c>
      <c r="B1639" t="s">
        <v>4</v>
      </c>
      <c r="C1639" t="s">
        <v>5</v>
      </c>
      <c r="D1639" s="2">
        <v>26.151264000000001</v>
      </c>
      <c r="E1639" s="2"/>
    </row>
    <row r="1640" spans="1:5">
      <c r="A1640" s="1">
        <v>44194</v>
      </c>
      <c r="B1640" t="s">
        <v>6</v>
      </c>
      <c r="C1640" t="s">
        <v>7</v>
      </c>
      <c r="D1640" s="2">
        <v>87.07</v>
      </c>
      <c r="E1640" s="2"/>
    </row>
    <row r="1641" spans="1:5">
      <c r="A1641" s="1">
        <v>44194</v>
      </c>
      <c r="B1641" t="s">
        <v>8</v>
      </c>
      <c r="C1641" t="s">
        <v>9</v>
      </c>
      <c r="D1641" s="2">
        <v>19.600000000000001</v>
      </c>
      <c r="E1641" s="2"/>
    </row>
    <row r="1642" spans="1:5">
      <c r="A1642" s="1">
        <v>44194</v>
      </c>
      <c r="B1642" t="s">
        <v>10</v>
      </c>
      <c r="C1642" t="s">
        <v>11</v>
      </c>
      <c r="D1642" s="2">
        <v>23.360001</v>
      </c>
      <c r="E1642" s="2"/>
    </row>
    <row r="1643" spans="1:5">
      <c r="A1643" s="1">
        <v>44194</v>
      </c>
      <c r="B1643" t="s">
        <v>12</v>
      </c>
      <c r="C1643" t="s">
        <v>13</v>
      </c>
      <c r="D1643" s="2">
        <v>25.57</v>
      </c>
      <c r="E1643" s="2"/>
    </row>
    <row r="1644" spans="1:5">
      <c r="A1644" s="1">
        <v>44194</v>
      </c>
      <c r="B1644" t="s">
        <v>14</v>
      </c>
      <c r="C1644" t="s">
        <v>15</v>
      </c>
      <c r="D1644" s="2">
        <v>67.059997999999993</v>
      </c>
      <c r="E1644" s="2"/>
    </row>
    <row r="1645" spans="1:5">
      <c r="A1645" s="1">
        <v>44194</v>
      </c>
      <c r="B1645" t="s">
        <v>16</v>
      </c>
      <c r="C1645" t="s">
        <v>17</v>
      </c>
      <c r="D1645" s="2">
        <v>68.139999000000003</v>
      </c>
      <c r="E1645" s="2"/>
    </row>
    <row r="1646" spans="1:5">
      <c r="A1646" s="1">
        <v>44194</v>
      </c>
      <c r="B1646" t="s">
        <v>18</v>
      </c>
      <c r="C1646" t="s">
        <v>19</v>
      </c>
      <c r="D1646" s="2">
        <v>42.236507000000003</v>
      </c>
      <c r="E1646" s="2"/>
    </row>
    <row r="1647" spans="1:5">
      <c r="A1647" s="1">
        <v>44194</v>
      </c>
      <c r="B1647" t="s">
        <v>20</v>
      </c>
      <c r="C1647" t="s">
        <v>21</v>
      </c>
      <c r="D1647" s="2">
        <v>20.606667000000002</v>
      </c>
      <c r="E1647" s="2"/>
    </row>
    <row r="1648" spans="1:5">
      <c r="A1648" s="1">
        <v>44193</v>
      </c>
      <c r="B1648" t="s">
        <v>2</v>
      </c>
      <c r="C1648" t="s">
        <v>3</v>
      </c>
      <c r="D1648" s="2">
        <v>28.18</v>
      </c>
      <c r="E1648" s="2"/>
    </row>
    <row r="1649" spans="1:5">
      <c r="A1649" s="1">
        <v>44193</v>
      </c>
      <c r="B1649" t="s">
        <v>4</v>
      </c>
      <c r="C1649" t="s">
        <v>5</v>
      </c>
      <c r="D1649" s="2">
        <v>26.0016</v>
      </c>
      <c r="E1649" s="2"/>
    </row>
    <row r="1650" spans="1:5">
      <c r="A1650" s="1">
        <v>44193</v>
      </c>
      <c r="B1650" t="s">
        <v>6</v>
      </c>
      <c r="C1650" t="s">
        <v>7</v>
      </c>
      <c r="D1650" s="2">
        <v>87.309997999999993</v>
      </c>
      <c r="E1650" s="2"/>
    </row>
    <row r="1651" spans="1:5">
      <c r="A1651" s="1">
        <v>44193</v>
      </c>
      <c r="B1651" t="s">
        <v>8</v>
      </c>
      <c r="C1651" t="s">
        <v>9</v>
      </c>
      <c r="D1651" s="2">
        <v>19.469999000000001</v>
      </c>
      <c r="E1651" s="2"/>
    </row>
    <row r="1652" spans="1:5">
      <c r="A1652" s="1">
        <v>44193</v>
      </c>
      <c r="B1652" t="s">
        <v>10</v>
      </c>
      <c r="C1652" t="s">
        <v>11</v>
      </c>
      <c r="D1652" s="2">
        <v>24.26</v>
      </c>
      <c r="E1652" s="2"/>
    </row>
    <row r="1653" spans="1:5">
      <c r="A1653" s="1">
        <v>44193</v>
      </c>
      <c r="B1653" t="s">
        <v>12</v>
      </c>
      <c r="C1653" t="s">
        <v>13</v>
      </c>
      <c r="D1653" s="2">
        <v>25.440000999999999</v>
      </c>
      <c r="E1653" s="2"/>
    </row>
    <row r="1654" spans="1:5">
      <c r="A1654" s="1">
        <v>44193</v>
      </c>
      <c r="B1654" t="s">
        <v>14</v>
      </c>
      <c r="C1654" t="s">
        <v>15</v>
      </c>
      <c r="D1654" s="2">
        <v>66.699996999999996</v>
      </c>
      <c r="E1654" s="2"/>
    </row>
    <row r="1655" spans="1:5">
      <c r="A1655" s="1">
        <v>44193</v>
      </c>
      <c r="B1655" t="s">
        <v>16</v>
      </c>
      <c r="C1655" t="s">
        <v>17</v>
      </c>
      <c r="D1655" s="2">
        <v>68.599997999999999</v>
      </c>
      <c r="E1655" s="2"/>
    </row>
    <row r="1656" spans="1:5">
      <c r="A1656" s="1">
        <v>44193</v>
      </c>
      <c r="B1656" t="s">
        <v>18</v>
      </c>
      <c r="C1656" t="s">
        <v>19</v>
      </c>
      <c r="D1656" s="2">
        <v>40.793731999999999</v>
      </c>
      <c r="E1656" s="2"/>
    </row>
    <row r="1657" spans="1:5">
      <c r="A1657" s="1">
        <v>44193</v>
      </c>
      <c r="B1657" t="s">
        <v>20</v>
      </c>
      <c r="C1657" t="s">
        <v>21</v>
      </c>
      <c r="D1657" s="2">
        <v>20.5</v>
      </c>
      <c r="E1657" s="2"/>
    </row>
    <row r="1658" spans="1:5">
      <c r="A1658" s="1">
        <v>44188</v>
      </c>
      <c r="B1658" t="s">
        <v>2</v>
      </c>
      <c r="C1658" t="s">
        <v>3</v>
      </c>
      <c r="D1658" s="2">
        <v>27.950001</v>
      </c>
      <c r="E1658" s="2"/>
    </row>
    <row r="1659" spans="1:5">
      <c r="A1659" s="1">
        <v>44188</v>
      </c>
      <c r="B1659" t="s">
        <v>4</v>
      </c>
      <c r="C1659" t="s">
        <v>5</v>
      </c>
      <c r="D1659" s="2">
        <v>25.103617</v>
      </c>
      <c r="E1659" s="2"/>
    </row>
    <row r="1660" spans="1:5">
      <c r="A1660" s="1">
        <v>44188</v>
      </c>
      <c r="B1660" t="s">
        <v>6</v>
      </c>
      <c r="C1660" t="s">
        <v>7</v>
      </c>
      <c r="D1660" s="2">
        <v>87.360000999999997</v>
      </c>
      <c r="E1660" s="2"/>
    </row>
    <row r="1661" spans="1:5">
      <c r="A1661" s="1">
        <v>44188</v>
      </c>
      <c r="B1661" t="s">
        <v>8</v>
      </c>
      <c r="C1661" t="s">
        <v>9</v>
      </c>
      <c r="D1661" s="2">
        <v>19.219999000000001</v>
      </c>
      <c r="E1661" s="2"/>
    </row>
    <row r="1662" spans="1:5">
      <c r="A1662" s="1">
        <v>44188</v>
      </c>
      <c r="B1662" t="s">
        <v>10</v>
      </c>
      <c r="C1662" t="s">
        <v>11</v>
      </c>
      <c r="D1662" s="2">
        <v>23.74</v>
      </c>
      <c r="E1662" s="2"/>
    </row>
    <row r="1663" spans="1:5">
      <c r="A1663" s="1">
        <v>44188</v>
      </c>
      <c r="B1663" t="s">
        <v>12</v>
      </c>
      <c r="C1663" t="s">
        <v>13</v>
      </c>
      <c r="D1663" s="2">
        <v>25.139999</v>
      </c>
      <c r="E1663" s="2"/>
    </row>
    <row r="1664" spans="1:5">
      <c r="A1664" s="1">
        <v>44188</v>
      </c>
      <c r="B1664" t="s">
        <v>14</v>
      </c>
      <c r="C1664" t="s">
        <v>15</v>
      </c>
      <c r="D1664" s="2">
        <v>66.599997999999999</v>
      </c>
      <c r="E1664" s="2"/>
    </row>
    <row r="1665" spans="1:5">
      <c r="A1665" s="1">
        <v>44188</v>
      </c>
      <c r="B1665" t="s">
        <v>16</v>
      </c>
      <c r="C1665" t="s">
        <v>17</v>
      </c>
      <c r="D1665" s="2">
        <v>67.459998999999996</v>
      </c>
      <c r="E1665" s="2"/>
    </row>
    <row r="1666" spans="1:5">
      <c r="A1666" s="1">
        <v>44188</v>
      </c>
      <c r="B1666" t="s">
        <v>18</v>
      </c>
      <c r="C1666" t="s">
        <v>19</v>
      </c>
      <c r="D1666" s="2">
        <v>40.623997000000003</v>
      </c>
      <c r="E1666" s="2"/>
    </row>
    <row r="1667" spans="1:5">
      <c r="A1667" s="1">
        <v>44188</v>
      </c>
      <c r="B1667" t="s">
        <v>20</v>
      </c>
      <c r="C1667" t="s">
        <v>21</v>
      </c>
      <c r="D1667" s="2">
        <v>19.996666000000001</v>
      </c>
      <c r="E1667" s="2"/>
    </row>
    <row r="1668" spans="1:5">
      <c r="A1668" s="1">
        <v>44187</v>
      </c>
      <c r="B1668" t="s">
        <v>2</v>
      </c>
      <c r="C1668" t="s">
        <v>3</v>
      </c>
      <c r="D1668" s="2">
        <v>27.280000999999999</v>
      </c>
      <c r="E1668" s="2"/>
    </row>
    <row r="1669" spans="1:5">
      <c r="A1669" s="1">
        <v>44187</v>
      </c>
      <c r="B1669" t="s">
        <v>4</v>
      </c>
      <c r="C1669" t="s">
        <v>5</v>
      </c>
      <c r="D1669" s="2">
        <v>24.824244</v>
      </c>
      <c r="E1669" s="2"/>
    </row>
    <row r="1670" spans="1:5">
      <c r="A1670" s="1">
        <v>44187</v>
      </c>
      <c r="B1670" t="s">
        <v>6</v>
      </c>
      <c r="C1670" t="s">
        <v>7</v>
      </c>
      <c r="D1670" s="2">
        <v>86.940002000000007</v>
      </c>
      <c r="E1670" s="2"/>
    </row>
    <row r="1671" spans="1:5">
      <c r="A1671" s="1">
        <v>44187</v>
      </c>
      <c r="B1671" t="s">
        <v>8</v>
      </c>
      <c r="C1671" t="s">
        <v>9</v>
      </c>
      <c r="D1671" s="2">
        <v>19.190000999999999</v>
      </c>
      <c r="E1671" s="2"/>
    </row>
    <row r="1672" spans="1:5">
      <c r="A1672" s="1">
        <v>44187</v>
      </c>
      <c r="B1672" t="s">
        <v>10</v>
      </c>
      <c r="C1672" t="s">
        <v>11</v>
      </c>
      <c r="D1672" s="2">
        <v>23.24</v>
      </c>
      <c r="E1672" s="2"/>
    </row>
    <row r="1673" spans="1:5">
      <c r="A1673" s="1">
        <v>44187</v>
      </c>
      <c r="B1673" t="s">
        <v>12</v>
      </c>
      <c r="C1673" t="s">
        <v>13</v>
      </c>
      <c r="D1673" s="2">
        <v>25.68</v>
      </c>
      <c r="E1673" s="2"/>
    </row>
    <row r="1674" spans="1:5">
      <c r="A1674" s="1">
        <v>44187</v>
      </c>
      <c r="B1674" t="s">
        <v>14</v>
      </c>
      <c r="C1674" t="s">
        <v>15</v>
      </c>
      <c r="D1674" s="2">
        <v>64.879997000000003</v>
      </c>
      <c r="E1674" s="2"/>
    </row>
    <row r="1675" spans="1:5">
      <c r="A1675" s="1">
        <v>44187</v>
      </c>
      <c r="B1675" t="s">
        <v>16</v>
      </c>
      <c r="C1675" t="s">
        <v>17</v>
      </c>
      <c r="D1675" s="2">
        <v>67.900002000000001</v>
      </c>
      <c r="E1675" s="2"/>
    </row>
    <row r="1676" spans="1:5">
      <c r="A1676" s="1">
        <v>44187</v>
      </c>
      <c r="B1676" t="s">
        <v>18</v>
      </c>
      <c r="C1676" t="s">
        <v>19</v>
      </c>
      <c r="D1676" s="2">
        <v>40.444828000000001</v>
      </c>
      <c r="E1676" s="2"/>
    </row>
    <row r="1677" spans="1:5">
      <c r="A1677" s="1">
        <v>44187</v>
      </c>
      <c r="B1677" t="s">
        <v>20</v>
      </c>
      <c r="C1677" t="s">
        <v>21</v>
      </c>
      <c r="D1677" s="2">
        <v>20.093332</v>
      </c>
      <c r="E1677" s="2"/>
    </row>
    <row r="1678" spans="1:5">
      <c r="A1678" s="1">
        <v>44186</v>
      </c>
      <c r="B1678" t="s">
        <v>2</v>
      </c>
      <c r="C1678" t="s">
        <v>3</v>
      </c>
      <c r="D1678" s="2">
        <v>27.02</v>
      </c>
      <c r="E1678" s="2"/>
    </row>
    <row r="1679" spans="1:5">
      <c r="A1679" s="1">
        <v>44186</v>
      </c>
      <c r="B1679" t="s">
        <v>4</v>
      </c>
      <c r="C1679" t="s">
        <v>5</v>
      </c>
      <c r="D1679" s="2">
        <v>24.874131999999999</v>
      </c>
      <c r="E1679" s="2"/>
    </row>
    <row r="1680" spans="1:5">
      <c r="A1680" s="1">
        <v>44186</v>
      </c>
      <c r="B1680" t="s">
        <v>6</v>
      </c>
      <c r="C1680" t="s">
        <v>7</v>
      </c>
      <c r="D1680" s="2">
        <v>86.860000999999997</v>
      </c>
      <c r="E1680" s="2"/>
    </row>
    <row r="1681" spans="1:5">
      <c r="A1681" s="1">
        <v>44186</v>
      </c>
      <c r="B1681" t="s">
        <v>8</v>
      </c>
      <c r="C1681" t="s">
        <v>9</v>
      </c>
      <c r="D1681" s="2">
        <v>18.969999000000001</v>
      </c>
      <c r="E1681" s="2"/>
    </row>
    <row r="1682" spans="1:5">
      <c r="A1682" s="1">
        <v>44186</v>
      </c>
      <c r="B1682" t="s">
        <v>10</v>
      </c>
      <c r="C1682" t="s">
        <v>11</v>
      </c>
      <c r="D1682" s="2">
        <v>23.799999</v>
      </c>
      <c r="E1682" s="2"/>
    </row>
    <row r="1683" spans="1:5">
      <c r="A1683" s="1">
        <v>44186</v>
      </c>
      <c r="B1683" t="s">
        <v>12</v>
      </c>
      <c r="C1683" t="s">
        <v>13</v>
      </c>
      <c r="D1683" s="2">
        <v>24.92</v>
      </c>
      <c r="E1683" s="2"/>
    </row>
    <row r="1684" spans="1:5">
      <c r="A1684" s="1">
        <v>44186</v>
      </c>
      <c r="B1684" t="s">
        <v>14</v>
      </c>
      <c r="C1684" t="s">
        <v>15</v>
      </c>
      <c r="D1684" s="2">
        <v>65.739998</v>
      </c>
      <c r="E1684" s="2"/>
    </row>
    <row r="1685" spans="1:5">
      <c r="A1685" s="1">
        <v>44186</v>
      </c>
      <c r="B1685" t="s">
        <v>16</v>
      </c>
      <c r="C1685" t="s">
        <v>17</v>
      </c>
      <c r="D1685" s="2">
        <v>67.959998999999996</v>
      </c>
      <c r="E1685" s="2"/>
    </row>
    <row r="1686" spans="1:5">
      <c r="A1686" s="1">
        <v>44186</v>
      </c>
      <c r="B1686" t="s">
        <v>18</v>
      </c>
      <c r="C1686" t="s">
        <v>19</v>
      </c>
      <c r="D1686" s="2">
        <v>41.218079000000003</v>
      </c>
      <c r="E1686" s="2"/>
    </row>
    <row r="1687" spans="1:5">
      <c r="A1687" s="1">
        <v>44186</v>
      </c>
      <c r="B1687" t="s">
        <v>20</v>
      </c>
      <c r="C1687" t="s">
        <v>21</v>
      </c>
      <c r="D1687" s="2">
        <v>19.666665999999999</v>
      </c>
      <c r="E1687" s="2"/>
    </row>
    <row r="1688" spans="1:5">
      <c r="A1688" s="1">
        <v>44183</v>
      </c>
      <c r="B1688" t="s">
        <v>2</v>
      </c>
      <c r="C1688" t="s">
        <v>3</v>
      </c>
      <c r="D1688" s="2">
        <v>28.1</v>
      </c>
      <c r="E1688" s="2"/>
    </row>
    <row r="1689" spans="1:5">
      <c r="A1689" s="1">
        <v>44183</v>
      </c>
      <c r="B1689" t="s">
        <v>4</v>
      </c>
      <c r="C1689" t="s">
        <v>5</v>
      </c>
      <c r="D1689" s="2">
        <v>25.472788000000001</v>
      </c>
      <c r="E1689" s="2"/>
    </row>
    <row r="1690" spans="1:5">
      <c r="A1690" s="1">
        <v>44183</v>
      </c>
      <c r="B1690" t="s">
        <v>6</v>
      </c>
      <c r="C1690" t="s">
        <v>7</v>
      </c>
      <c r="D1690" s="2">
        <v>87.800003000000004</v>
      </c>
      <c r="E1690" s="2"/>
    </row>
    <row r="1691" spans="1:5">
      <c r="A1691" s="1">
        <v>44183</v>
      </c>
      <c r="B1691" t="s">
        <v>8</v>
      </c>
      <c r="C1691" t="s">
        <v>9</v>
      </c>
      <c r="D1691" s="2">
        <v>19.48</v>
      </c>
      <c r="E1691" s="2"/>
    </row>
    <row r="1692" spans="1:5">
      <c r="A1692" s="1">
        <v>44183</v>
      </c>
      <c r="B1692" t="s">
        <v>10</v>
      </c>
      <c r="C1692" t="s">
        <v>11</v>
      </c>
      <c r="D1692" s="2">
        <v>24.370000999999998</v>
      </c>
      <c r="E1692" s="2"/>
    </row>
    <row r="1693" spans="1:5">
      <c r="A1693" s="1">
        <v>44183</v>
      </c>
      <c r="B1693" t="s">
        <v>12</v>
      </c>
      <c r="C1693" t="s">
        <v>13</v>
      </c>
      <c r="D1693" s="2">
        <v>25.639999</v>
      </c>
      <c r="E1693" s="2"/>
    </row>
    <row r="1694" spans="1:5">
      <c r="A1694" s="1">
        <v>44183</v>
      </c>
      <c r="B1694" t="s">
        <v>14</v>
      </c>
      <c r="C1694" t="s">
        <v>15</v>
      </c>
      <c r="D1694" s="2">
        <v>66.709998999999996</v>
      </c>
      <c r="E1694" s="2"/>
    </row>
    <row r="1695" spans="1:5">
      <c r="A1695" s="1">
        <v>44183</v>
      </c>
      <c r="B1695" t="s">
        <v>16</v>
      </c>
      <c r="C1695" t="s">
        <v>17</v>
      </c>
      <c r="D1695" s="2">
        <v>68.440002000000007</v>
      </c>
      <c r="E1695" s="2"/>
    </row>
    <row r="1696" spans="1:5">
      <c r="A1696" s="1">
        <v>44183</v>
      </c>
      <c r="B1696" t="s">
        <v>18</v>
      </c>
      <c r="C1696" t="s">
        <v>19</v>
      </c>
      <c r="D1696" s="2">
        <v>41.708430999999997</v>
      </c>
      <c r="E1696" s="2"/>
    </row>
    <row r="1697" spans="1:5">
      <c r="A1697" s="1">
        <v>44183</v>
      </c>
      <c r="B1697" t="s">
        <v>20</v>
      </c>
      <c r="C1697" t="s">
        <v>21</v>
      </c>
      <c r="D1697" s="2">
        <v>19.933332</v>
      </c>
      <c r="E1697" s="2"/>
    </row>
    <row r="1698" spans="1:5">
      <c r="A1698" s="1">
        <v>44182</v>
      </c>
      <c r="B1698" t="s">
        <v>2</v>
      </c>
      <c r="C1698" t="s">
        <v>3</v>
      </c>
      <c r="D1698" s="2">
        <v>28.24</v>
      </c>
      <c r="E1698" s="2"/>
    </row>
    <row r="1699" spans="1:5">
      <c r="A1699" s="1">
        <v>44182</v>
      </c>
      <c r="B1699" t="s">
        <v>4</v>
      </c>
      <c r="C1699" t="s">
        <v>5</v>
      </c>
      <c r="D1699" s="2">
        <v>26.141286999999998</v>
      </c>
      <c r="E1699" s="2"/>
    </row>
    <row r="1700" spans="1:5">
      <c r="A1700" s="1">
        <v>44182</v>
      </c>
      <c r="B1700" t="s">
        <v>6</v>
      </c>
      <c r="C1700" t="s">
        <v>7</v>
      </c>
      <c r="D1700" s="2">
        <v>87.199996999999996</v>
      </c>
      <c r="E1700" s="2"/>
    </row>
    <row r="1701" spans="1:5">
      <c r="A1701" s="1">
        <v>44182</v>
      </c>
      <c r="B1701" t="s">
        <v>8</v>
      </c>
      <c r="C1701" t="s">
        <v>9</v>
      </c>
      <c r="D1701" s="2">
        <v>19.879999000000002</v>
      </c>
      <c r="E1701" s="2"/>
    </row>
    <row r="1702" spans="1:5">
      <c r="A1702" s="1">
        <v>44182</v>
      </c>
      <c r="B1702" t="s">
        <v>10</v>
      </c>
      <c r="C1702" t="s">
        <v>11</v>
      </c>
      <c r="D1702" s="2">
        <v>24.91</v>
      </c>
      <c r="E1702" s="2"/>
    </row>
    <row r="1703" spans="1:5">
      <c r="A1703" s="1">
        <v>44182</v>
      </c>
      <c r="B1703" t="s">
        <v>12</v>
      </c>
      <c r="C1703" t="s">
        <v>13</v>
      </c>
      <c r="D1703" s="2">
        <v>25.01</v>
      </c>
      <c r="E1703" s="2"/>
    </row>
    <row r="1704" spans="1:5">
      <c r="A1704" s="1">
        <v>44182</v>
      </c>
      <c r="B1704" t="s">
        <v>14</v>
      </c>
      <c r="C1704" t="s">
        <v>15</v>
      </c>
      <c r="D1704" s="2">
        <v>67.129997000000003</v>
      </c>
      <c r="E1704" s="2"/>
    </row>
    <row r="1705" spans="1:5">
      <c r="A1705" s="1">
        <v>44182</v>
      </c>
      <c r="B1705" t="s">
        <v>16</v>
      </c>
      <c r="C1705" t="s">
        <v>17</v>
      </c>
      <c r="D1705" s="2">
        <v>70.220000999999996</v>
      </c>
      <c r="E1705" s="2"/>
    </row>
    <row r="1706" spans="1:5">
      <c r="A1706" s="1">
        <v>44182</v>
      </c>
      <c r="B1706" t="s">
        <v>18</v>
      </c>
      <c r="C1706" t="s">
        <v>19</v>
      </c>
      <c r="D1706" s="2">
        <v>42.189357999999999</v>
      </c>
      <c r="E1706" s="2"/>
    </row>
    <row r="1707" spans="1:5">
      <c r="A1707" s="1">
        <v>44182</v>
      </c>
      <c r="B1707" t="s">
        <v>20</v>
      </c>
      <c r="C1707" t="s">
        <v>21</v>
      </c>
      <c r="D1707" s="2">
        <v>20.149999999999999</v>
      </c>
      <c r="E1707" s="2"/>
    </row>
    <row r="1708" spans="1:5">
      <c r="A1708" s="1">
        <v>44181</v>
      </c>
      <c r="B1708" t="s">
        <v>2</v>
      </c>
      <c r="C1708" t="s">
        <v>3</v>
      </c>
      <c r="D1708" s="2">
        <v>28.190000999999999</v>
      </c>
      <c r="E1708" s="2"/>
    </row>
    <row r="1709" spans="1:5">
      <c r="A1709" s="1">
        <v>44181</v>
      </c>
      <c r="B1709" t="s">
        <v>4</v>
      </c>
      <c r="C1709" t="s">
        <v>5</v>
      </c>
      <c r="D1709" s="2">
        <v>25.562586</v>
      </c>
      <c r="E1709" s="2"/>
    </row>
    <row r="1710" spans="1:5">
      <c r="A1710" s="1">
        <v>44181</v>
      </c>
      <c r="B1710" t="s">
        <v>6</v>
      </c>
      <c r="C1710" t="s">
        <v>7</v>
      </c>
      <c r="D1710" s="2">
        <v>86.220000999999996</v>
      </c>
      <c r="E1710" s="2"/>
    </row>
    <row r="1711" spans="1:5">
      <c r="A1711" s="1">
        <v>44181</v>
      </c>
      <c r="B1711" t="s">
        <v>8</v>
      </c>
      <c r="C1711" t="s">
        <v>9</v>
      </c>
      <c r="D1711" s="2">
        <v>19.799999</v>
      </c>
      <c r="E1711" s="2"/>
    </row>
    <row r="1712" spans="1:5">
      <c r="A1712" s="1">
        <v>44181</v>
      </c>
      <c r="B1712" t="s">
        <v>10</v>
      </c>
      <c r="C1712" t="s">
        <v>11</v>
      </c>
      <c r="D1712" s="2">
        <v>25.299999</v>
      </c>
      <c r="E1712" s="2"/>
    </row>
    <row r="1713" spans="1:5">
      <c r="A1713" s="1">
        <v>44181</v>
      </c>
      <c r="B1713" t="s">
        <v>12</v>
      </c>
      <c r="C1713" t="s">
        <v>13</v>
      </c>
      <c r="D1713" s="2">
        <v>24.75</v>
      </c>
      <c r="E1713" s="2"/>
    </row>
    <row r="1714" spans="1:5">
      <c r="A1714" s="1">
        <v>44181</v>
      </c>
      <c r="B1714" t="s">
        <v>14</v>
      </c>
      <c r="C1714" t="s">
        <v>15</v>
      </c>
      <c r="D1714" s="2">
        <v>65.959998999999996</v>
      </c>
      <c r="E1714" s="2"/>
    </row>
    <row r="1715" spans="1:5">
      <c r="A1715" s="1">
        <v>44181</v>
      </c>
      <c r="B1715" t="s">
        <v>16</v>
      </c>
      <c r="C1715" t="s">
        <v>17</v>
      </c>
      <c r="D1715" s="2">
        <v>70.839995999999999</v>
      </c>
      <c r="E1715" s="2"/>
    </row>
    <row r="1716" spans="1:5">
      <c r="A1716" s="1">
        <v>44181</v>
      </c>
      <c r="B1716" t="s">
        <v>18</v>
      </c>
      <c r="C1716" t="s">
        <v>19</v>
      </c>
      <c r="D1716" s="2">
        <v>42.575980999999999</v>
      </c>
      <c r="E1716" s="2"/>
    </row>
    <row r="1717" spans="1:5">
      <c r="A1717" s="1">
        <v>44181</v>
      </c>
      <c r="B1717" t="s">
        <v>20</v>
      </c>
      <c r="C1717" t="s">
        <v>21</v>
      </c>
      <c r="D1717" s="2">
        <v>20.183332</v>
      </c>
      <c r="E1717" s="2"/>
    </row>
    <row r="1718" spans="1:5">
      <c r="A1718" s="1">
        <v>44180</v>
      </c>
      <c r="B1718" t="s">
        <v>2</v>
      </c>
      <c r="C1718" t="s">
        <v>3</v>
      </c>
      <c r="D1718" s="2">
        <v>27.85</v>
      </c>
      <c r="E1718" s="2"/>
    </row>
    <row r="1719" spans="1:5">
      <c r="A1719" s="1">
        <v>44180</v>
      </c>
      <c r="B1719" t="s">
        <v>4</v>
      </c>
      <c r="C1719" t="s">
        <v>5</v>
      </c>
      <c r="D1719" s="2">
        <v>25.213369</v>
      </c>
      <c r="E1719" s="2"/>
    </row>
    <row r="1720" spans="1:5">
      <c r="A1720" s="1">
        <v>44180</v>
      </c>
      <c r="B1720" t="s">
        <v>6</v>
      </c>
      <c r="C1720" t="s">
        <v>7</v>
      </c>
      <c r="D1720" s="2">
        <v>84.5</v>
      </c>
      <c r="E1720" s="2"/>
    </row>
    <row r="1721" spans="1:5">
      <c r="A1721" s="1">
        <v>44180</v>
      </c>
      <c r="B1721" t="s">
        <v>8</v>
      </c>
      <c r="C1721" t="s">
        <v>9</v>
      </c>
      <c r="D1721" s="2">
        <v>19.790001</v>
      </c>
      <c r="E1721" s="2"/>
    </row>
    <row r="1722" spans="1:5">
      <c r="A1722" s="1">
        <v>44180</v>
      </c>
      <c r="B1722" t="s">
        <v>10</v>
      </c>
      <c r="C1722" t="s">
        <v>11</v>
      </c>
      <c r="D1722" s="2">
        <v>25.059999000000001</v>
      </c>
      <c r="E1722" s="2"/>
    </row>
    <row r="1723" spans="1:5">
      <c r="A1723" s="1">
        <v>44180</v>
      </c>
      <c r="B1723" t="s">
        <v>12</v>
      </c>
      <c r="C1723" t="s">
        <v>13</v>
      </c>
      <c r="D1723" s="2">
        <v>24.4</v>
      </c>
      <c r="E1723" s="2"/>
    </row>
    <row r="1724" spans="1:5">
      <c r="A1724" s="1">
        <v>44180</v>
      </c>
      <c r="B1724" t="s">
        <v>14</v>
      </c>
      <c r="C1724" t="s">
        <v>15</v>
      </c>
      <c r="D1724" s="2">
        <v>64.699996999999996</v>
      </c>
      <c r="E1724" s="2"/>
    </row>
    <row r="1725" spans="1:5">
      <c r="A1725" s="1">
        <v>44180</v>
      </c>
      <c r="B1725" t="s">
        <v>16</v>
      </c>
      <c r="C1725" t="s">
        <v>17</v>
      </c>
      <c r="D1725" s="2">
        <v>70.419998000000007</v>
      </c>
      <c r="E1725" s="2"/>
    </row>
    <row r="1726" spans="1:5">
      <c r="A1726" s="1">
        <v>44180</v>
      </c>
      <c r="B1726" t="s">
        <v>18</v>
      </c>
      <c r="C1726" t="s">
        <v>19</v>
      </c>
      <c r="D1726" s="2">
        <v>42.019618999999999</v>
      </c>
      <c r="E1726" s="2"/>
    </row>
    <row r="1727" spans="1:5">
      <c r="A1727" s="1">
        <v>44180</v>
      </c>
      <c r="B1727" t="s">
        <v>20</v>
      </c>
      <c r="C1727" t="s">
        <v>21</v>
      </c>
      <c r="D1727" s="2">
        <v>19.626664999999999</v>
      </c>
      <c r="E1727" s="2"/>
    </row>
    <row r="1728" spans="1:5">
      <c r="A1728" s="1">
        <v>44179</v>
      </c>
      <c r="B1728" t="s">
        <v>2</v>
      </c>
      <c r="C1728" t="s">
        <v>3</v>
      </c>
      <c r="D1728" s="2">
        <v>27.620000999999998</v>
      </c>
      <c r="E1728" s="2"/>
    </row>
    <row r="1729" spans="1:5">
      <c r="A1729" s="1">
        <v>44179</v>
      </c>
      <c r="B1729" t="s">
        <v>4</v>
      </c>
      <c r="C1729" t="s">
        <v>5</v>
      </c>
      <c r="D1729" s="2">
        <v>23.457314</v>
      </c>
      <c r="E1729" s="2"/>
    </row>
    <row r="1730" spans="1:5">
      <c r="A1730" s="1">
        <v>44179</v>
      </c>
      <c r="B1730" t="s">
        <v>6</v>
      </c>
      <c r="C1730" t="s">
        <v>7</v>
      </c>
      <c r="D1730" s="2">
        <v>83.550003000000004</v>
      </c>
      <c r="E1730" s="2"/>
    </row>
    <row r="1731" spans="1:5">
      <c r="A1731" s="1">
        <v>44179</v>
      </c>
      <c r="B1731" t="s">
        <v>8</v>
      </c>
      <c r="C1731" t="s">
        <v>9</v>
      </c>
      <c r="D1731" s="2">
        <v>19.450001</v>
      </c>
      <c r="E1731" s="2"/>
    </row>
    <row r="1732" spans="1:5">
      <c r="A1732" s="1">
        <v>44179</v>
      </c>
      <c r="B1732" t="s">
        <v>10</v>
      </c>
      <c r="C1732" t="s">
        <v>11</v>
      </c>
      <c r="D1732" s="2">
        <v>25.059999000000001</v>
      </c>
      <c r="E1732" s="2"/>
    </row>
    <row r="1733" spans="1:5">
      <c r="A1733" s="1">
        <v>44179</v>
      </c>
      <c r="B1733" t="s">
        <v>12</v>
      </c>
      <c r="C1733" t="s">
        <v>13</v>
      </c>
      <c r="D1733" s="2">
        <v>23.950001</v>
      </c>
      <c r="E1733" s="2"/>
    </row>
    <row r="1734" spans="1:5">
      <c r="A1734" s="1">
        <v>44179</v>
      </c>
      <c r="B1734" t="s">
        <v>14</v>
      </c>
      <c r="C1734" t="s">
        <v>15</v>
      </c>
      <c r="D1734" s="2">
        <v>63.290000999999997</v>
      </c>
      <c r="E1734" s="2"/>
    </row>
    <row r="1735" spans="1:5">
      <c r="A1735" s="1">
        <v>44179</v>
      </c>
      <c r="B1735" t="s">
        <v>16</v>
      </c>
      <c r="C1735" t="s">
        <v>17</v>
      </c>
      <c r="D1735" s="2">
        <v>70.180000000000007</v>
      </c>
      <c r="E1735" s="2"/>
    </row>
    <row r="1736" spans="1:5">
      <c r="A1736" s="1">
        <v>44179</v>
      </c>
      <c r="B1736" t="s">
        <v>18</v>
      </c>
      <c r="C1736" t="s">
        <v>19</v>
      </c>
      <c r="D1736" s="2">
        <v>42.293087</v>
      </c>
      <c r="E1736" s="2"/>
    </row>
    <row r="1737" spans="1:5">
      <c r="A1737" s="1">
        <v>44179</v>
      </c>
      <c r="B1737" t="s">
        <v>20</v>
      </c>
      <c r="C1737" t="s">
        <v>21</v>
      </c>
      <c r="D1737" s="2">
        <v>19.426666000000001</v>
      </c>
      <c r="E1737" s="2"/>
    </row>
    <row r="1738" spans="1:5">
      <c r="A1738" s="1">
        <v>44176</v>
      </c>
      <c r="B1738" t="s">
        <v>2</v>
      </c>
      <c r="C1738" t="s">
        <v>3</v>
      </c>
      <c r="D1738" s="2">
        <v>27.57</v>
      </c>
      <c r="E1738" s="2"/>
    </row>
    <row r="1739" spans="1:5">
      <c r="A1739" s="1">
        <v>44176</v>
      </c>
      <c r="B1739" t="s">
        <v>4</v>
      </c>
      <c r="C1739" t="s">
        <v>5</v>
      </c>
      <c r="D1739" s="2">
        <v>23.557091</v>
      </c>
      <c r="E1739" s="2"/>
    </row>
    <row r="1740" spans="1:5">
      <c r="A1740" s="1">
        <v>44176</v>
      </c>
      <c r="B1740" t="s">
        <v>6</v>
      </c>
      <c r="C1740" t="s">
        <v>7</v>
      </c>
      <c r="D1740" s="2">
        <v>84.860000999999997</v>
      </c>
      <c r="E1740" s="2"/>
    </row>
    <row r="1741" spans="1:5">
      <c r="A1741" s="1">
        <v>44176</v>
      </c>
      <c r="B1741" t="s">
        <v>8</v>
      </c>
      <c r="C1741" t="s">
        <v>9</v>
      </c>
      <c r="D1741" s="2">
        <v>19.579999999999998</v>
      </c>
      <c r="E1741" s="2"/>
    </row>
    <row r="1742" spans="1:5">
      <c r="A1742" s="1">
        <v>44176</v>
      </c>
      <c r="B1742" t="s">
        <v>10</v>
      </c>
      <c r="C1742" t="s">
        <v>11</v>
      </c>
      <c r="D1742" s="2">
        <v>25.02</v>
      </c>
      <c r="E1742" s="2"/>
    </row>
    <row r="1743" spans="1:5">
      <c r="A1743" s="1">
        <v>44176</v>
      </c>
      <c r="B1743" t="s">
        <v>12</v>
      </c>
      <c r="C1743" t="s">
        <v>13</v>
      </c>
      <c r="D1743" s="2">
        <v>23.82</v>
      </c>
      <c r="E1743" s="2"/>
    </row>
    <row r="1744" spans="1:5">
      <c r="A1744" s="1">
        <v>44176</v>
      </c>
      <c r="B1744" t="s">
        <v>14</v>
      </c>
      <c r="C1744" t="s">
        <v>15</v>
      </c>
      <c r="D1744" s="2">
        <v>63.700001</v>
      </c>
      <c r="E1744" s="2"/>
    </row>
    <row r="1745" spans="1:5">
      <c r="A1745" s="1">
        <v>44176</v>
      </c>
      <c r="B1745" t="s">
        <v>16</v>
      </c>
      <c r="C1745" t="s">
        <v>17</v>
      </c>
      <c r="D1745" s="2">
        <v>69.610000999999997</v>
      </c>
      <c r="E1745" s="2"/>
    </row>
    <row r="1746" spans="1:5">
      <c r="A1746" s="1">
        <v>44176</v>
      </c>
      <c r="B1746" t="s">
        <v>18</v>
      </c>
      <c r="C1746" t="s">
        <v>19</v>
      </c>
      <c r="D1746" s="2">
        <v>42.472256000000002</v>
      </c>
      <c r="E1746" s="2"/>
    </row>
    <row r="1747" spans="1:5">
      <c r="A1747" s="1">
        <v>44176</v>
      </c>
      <c r="B1747" t="s">
        <v>20</v>
      </c>
      <c r="C1747" t="s">
        <v>21</v>
      </c>
      <c r="D1747" s="2">
        <v>19.613333000000001</v>
      </c>
      <c r="E1747" s="2"/>
    </row>
    <row r="1748" spans="1:5">
      <c r="A1748" s="1">
        <v>44175</v>
      </c>
      <c r="B1748" t="s">
        <v>2</v>
      </c>
      <c r="C1748" t="s">
        <v>3</v>
      </c>
      <c r="D1748" s="2">
        <v>27.82</v>
      </c>
      <c r="E1748" s="2"/>
    </row>
    <row r="1749" spans="1:5">
      <c r="A1749" s="1">
        <v>44175</v>
      </c>
      <c r="B1749" t="s">
        <v>4</v>
      </c>
      <c r="C1749" t="s">
        <v>5</v>
      </c>
      <c r="D1749" s="2">
        <v>24.924021</v>
      </c>
      <c r="E1749" s="2"/>
    </row>
    <row r="1750" spans="1:5">
      <c r="A1750" s="1">
        <v>44175</v>
      </c>
      <c r="B1750" t="s">
        <v>6</v>
      </c>
      <c r="C1750" t="s">
        <v>7</v>
      </c>
      <c r="D1750" s="2">
        <v>85</v>
      </c>
      <c r="E1750" s="2"/>
    </row>
    <row r="1751" spans="1:5">
      <c r="A1751" s="1">
        <v>44175</v>
      </c>
      <c r="B1751" t="s">
        <v>8</v>
      </c>
      <c r="C1751" t="s">
        <v>9</v>
      </c>
      <c r="D1751" s="2">
        <v>19.100000000000001</v>
      </c>
      <c r="E1751" s="2"/>
    </row>
    <row r="1752" spans="1:5">
      <c r="A1752" s="1">
        <v>44175</v>
      </c>
      <c r="B1752" t="s">
        <v>10</v>
      </c>
      <c r="C1752" t="s">
        <v>11</v>
      </c>
      <c r="D1752" s="2">
        <v>25.950001</v>
      </c>
      <c r="E1752" s="2"/>
    </row>
    <row r="1753" spans="1:5">
      <c r="A1753" s="1">
        <v>44175</v>
      </c>
      <c r="B1753" t="s">
        <v>12</v>
      </c>
      <c r="C1753" t="s">
        <v>13</v>
      </c>
      <c r="D1753" s="2">
        <v>23.809999000000001</v>
      </c>
      <c r="E1753" s="2"/>
    </row>
    <row r="1754" spans="1:5">
      <c r="A1754" s="1">
        <v>44175</v>
      </c>
      <c r="B1754" t="s">
        <v>14</v>
      </c>
      <c r="C1754" t="s">
        <v>15</v>
      </c>
      <c r="D1754" s="2">
        <v>63.529998999999997</v>
      </c>
      <c r="E1754" s="2"/>
    </row>
    <row r="1755" spans="1:5">
      <c r="A1755" s="1">
        <v>44175</v>
      </c>
      <c r="B1755" t="s">
        <v>16</v>
      </c>
      <c r="C1755" t="s">
        <v>17</v>
      </c>
      <c r="D1755" s="2">
        <v>69.599997999999999</v>
      </c>
      <c r="E1755" s="2"/>
    </row>
    <row r="1756" spans="1:5">
      <c r="A1756" s="1">
        <v>44175</v>
      </c>
      <c r="B1756" t="s">
        <v>18</v>
      </c>
      <c r="C1756" t="s">
        <v>19</v>
      </c>
      <c r="D1756" s="2">
        <v>41.915889999999997</v>
      </c>
      <c r="E1756" s="2"/>
    </row>
    <row r="1757" spans="1:5">
      <c r="A1757" s="1">
        <v>44175</v>
      </c>
      <c r="B1757" t="s">
        <v>20</v>
      </c>
      <c r="C1757" t="s">
        <v>21</v>
      </c>
      <c r="D1757" s="2">
        <v>19.403334000000001</v>
      </c>
      <c r="E1757" s="2"/>
    </row>
    <row r="1758" spans="1:5">
      <c r="A1758" s="1">
        <v>44174</v>
      </c>
      <c r="B1758" t="s">
        <v>2</v>
      </c>
      <c r="C1758" t="s">
        <v>3</v>
      </c>
      <c r="D1758" s="2">
        <v>26.940000999999999</v>
      </c>
      <c r="E1758" s="2"/>
    </row>
    <row r="1759" spans="1:5">
      <c r="A1759" s="1">
        <v>44174</v>
      </c>
      <c r="B1759" t="s">
        <v>4</v>
      </c>
      <c r="C1759" t="s">
        <v>5</v>
      </c>
      <c r="D1759" s="2">
        <v>24.285454000000001</v>
      </c>
      <c r="E1759" s="2"/>
    </row>
    <row r="1760" spans="1:5">
      <c r="A1760" s="1">
        <v>44174</v>
      </c>
      <c r="B1760" t="s">
        <v>6</v>
      </c>
      <c r="C1760" t="s">
        <v>7</v>
      </c>
      <c r="D1760" s="2">
        <v>82.699996999999996</v>
      </c>
      <c r="E1760" s="2"/>
    </row>
    <row r="1761" spans="1:5">
      <c r="A1761" s="1">
        <v>44174</v>
      </c>
      <c r="B1761" t="s">
        <v>8</v>
      </c>
      <c r="C1761" t="s">
        <v>9</v>
      </c>
      <c r="D1761" s="2">
        <v>19.27</v>
      </c>
      <c r="E1761" s="2"/>
    </row>
    <row r="1762" spans="1:5">
      <c r="A1762" s="1">
        <v>44174</v>
      </c>
      <c r="B1762" t="s">
        <v>10</v>
      </c>
      <c r="C1762" t="s">
        <v>11</v>
      </c>
      <c r="D1762" s="2">
        <v>24.84</v>
      </c>
      <c r="E1762" s="2"/>
    </row>
    <row r="1763" spans="1:5">
      <c r="A1763" s="1">
        <v>44174</v>
      </c>
      <c r="B1763" t="s">
        <v>12</v>
      </c>
      <c r="C1763" t="s">
        <v>13</v>
      </c>
      <c r="D1763" s="2">
        <v>23.719999000000001</v>
      </c>
      <c r="E1763" s="2"/>
    </row>
    <row r="1764" spans="1:5">
      <c r="A1764" s="1">
        <v>44174</v>
      </c>
      <c r="B1764" t="s">
        <v>14</v>
      </c>
      <c r="C1764" t="s">
        <v>15</v>
      </c>
      <c r="D1764" s="2">
        <v>63.869999</v>
      </c>
      <c r="E1764" s="2"/>
    </row>
    <row r="1765" spans="1:5">
      <c r="A1765" s="1">
        <v>44174</v>
      </c>
      <c r="B1765" t="s">
        <v>16</v>
      </c>
      <c r="C1765" t="s">
        <v>17</v>
      </c>
      <c r="D1765" s="2">
        <v>69.949996999999996</v>
      </c>
      <c r="E1765" s="2"/>
    </row>
    <row r="1766" spans="1:5">
      <c r="A1766" s="1">
        <v>44174</v>
      </c>
      <c r="B1766" t="s">
        <v>18</v>
      </c>
      <c r="C1766" t="s">
        <v>19</v>
      </c>
      <c r="D1766" s="2">
        <v>39.963901999999997</v>
      </c>
      <c r="E1766" s="2"/>
    </row>
    <row r="1767" spans="1:5">
      <c r="A1767" s="1">
        <v>44174</v>
      </c>
      <c r="B1767" t="s">
        <v>20</v>
      </c>
      <c r="C1767" t="s">
        <v>21</v>
      </c>
      <c r="D1767" s="2">
        <v>18.883333</v>
      </c>
      <c r="E1767" s="2"/>
    </row>
    <row r="1768" spans="1:5">
      <c r="A1768" s="1">
        <v>44173</v>
      </c>
      <c r="B1768" t="s">
        <v>2</v>
      </c>
      <c r="C1768" t="s">
        <v>3</v>
      </c>
      <c r="D1768" s="2">
        <v>26.66</v>
      </c>
      <c r="E1768" s="2"/>
    </row>
    <row r="1769" spans="1:5">
      <c r="A1769" s="1">
        <v>44173</v>
      </c>
      <c r="B1769" t="s">
        <v>4</v>
      </c>
      <c r="C1769" t="s">
        <v>5</v>
      </c>
      <c r="D1769" s="2">
        <v>25.382989999999999</v>
      </c>
      <c r="E1769" s="2"/>
    </row>
    <row r="1770" spans="1:5">
      <c r="A1770" s="1">
        <v>44173</v>
      </c>
      <c r="B1770" t="s">
        <v>6</v>
      </c>
      <c r="C1770" t="s">
        <v>7</v>
      </c>
      <c r="D1770" s="2">
        <v>82.900002000000001</v>
      </c>
      <c r="E1770" s="2"/>
    </row>
    <row r="1771" spans="1:5">
      <c r="A1771" s="1">
        <v>44173</v>
      </c>
      <c r="B1771" t="s">
        <v>8</v>
      </c>
      <c r="C1771" t="s">
        <v>9</v>
      </c>
      <c r="D1771" s="2">
        <v>19.25</v>
      </c>
      <c r="E1771" s="2"/>
    </row>
    <row r="1772" spans="1:5">
      <c r="A1772" s="1">
        <v>44173</v>
      </c>
      <c r="B1772" t="s">
        <v>10</v>
      </c>
      <c r="C1772" t="s">
        <v>11</v>
      </c>
      <c r="D1772" s="2">
        <v>24.49</v>
      </c>
      <c r="E1772" s="2"/>
    </row>
    <row r="1773" spans="1:5">
      <c r="A1773" s="1">
        <v>44173</v>
      </c>
      <c r="B1773" t="s">
        <v>12</v>
      </c>
      <c r="C1773" t="s">
        <v>13</v>
      </c>
      <c r="D1773" s="2">
        <v>23.870000999999998</v>
      </c>
      <c r="E1773" s="2"/>
    </row>
    <row r="1774" spans="1:5">
      <c r="A1774" s="1">
        <v>44173</v>
      </c>
      <c r="B1774" t="s">
        <v>14</v>
      </c>
      <c r="C1774" t="s">
        <v>15</v>
      </c>
      <c r="D1774" s="2">
        <v>65.959998999999996</v>
      </c>
      <c r="E1774" s="2"/>
    </row>
    <row r="1775" spans="1:5">
      <c r="A1775" s="1">
        <v>44173</v>
      </c>
      <c r="B1775" t="s">
        <v>16</v>
      </c>
      <c r="C1775" t="s">
        <v>17</v>
      </c>
      <c r="D1775" s="2">
        <v>70.139999000000003</v>
      </c>
      <c r="E1775" s="2"/>
    </row>
    <row r="1776" spans="1:5">
      <c r="A1776" s="1">
        <v>44173</v>
      </c>
      <c r="B1776" t="s">
        <v>18</v>
      </c>
      <c r="C1776" t="s">
        <v>19</v>
      </c>
      <c r="D1776" s="2">
        <v>40.407108000000001</v>
      </c>
      <c r="E1776" s="2"/>
    </row>
    <row r="1777" spans="1:5">
      <c r="A1777" s="1">
        <v>44173</v>
      </c>
      <c r="B1777" t="s">
        <v>20</v>
      </c>
      <c r="C1777" t="s">
        <v>21</v>
      </c>
      <c r="D1777" s="2">
        <v>19.373332999999999</v>
      </c>
      <c r="E1777" s="2"/>
    </row>
    <row r="1778" spans="1:5">
      <c r="A1778" s="1">
        <v>44172</v>
      </c>
      <c r="B1778" t="s">
        <v>2</v>
      </c>
      <c r="C1778" t="s">
        <v>3</v>
      </c>
      <c r="D1778" s="2">
        <v>27</v>
      </c>
      <c r="E1778" s="2"/>
    </row>
    <row r="1779" spans="1:5">
      <c r="A1779" s="1">
        <v>44172</v>
      </c>
      <c r="B1779" t="s">
        <v>4</v>
      </c>
      <c r="C1779" t="s">
        <v>5</v>
      </c>
      <c r="D1779" s="2">
        <v>25.382989999999999</v>
      </c>
      <c r="E1779" s="2"/>
    </row>
    <row r="1780" spans="1:5">
      <c r="A1780" s="1">
        <v>44172</v>
      </c>
      <c r="B1780" t="s">
        <v>6</v>
      </c>
      <c r="C1780" t="s">
        <v>7</v>
      </c>
      <c r="D1780" s="2">
        <v>82.949996999999996</v>
      </c>
      <c r="E1780" s="2"/>
    </row>
    <row r="1781" spans="1:5">
      <c r="A1781" s="1">
        <v>44172</v>
      </c>
      <c r="B1781" t="s">
        <v>8</v>
      </c>
      <c r="C1781" t="s">
        <v>9</v>
      </c>
      <c r="D1781" s="2">
        <v>19.07</v>
      </c>
      <c r="E1781" s="2"/>
    </row>
    <row r="1782" spans="1:5">
      <c r="A1782" s="1">
        <v>44172</v>
      </c>
      <c r="B1782" t="s">
        <v>10</v>
      </c>
      <c r="C1782" t="s">
        <v>11</v>
      </c>
      <c r="D1782" s="2">
        <v>24.9</v>
      </c>
      <c r="E1782" s="2"/>
    </row>
    <row r="1783" spans="1:5">
      <c r="A1783" s="1">
        <v>44172</v>
      </c>
      <c r="B1783" t="s">
        <v>12</v>
      </c>
      <c r="C1783" t="s">
        <v>13</v>
      </c>
      <c r="D1783" s="2">
        <v>24.309999000000001</v>
      </c>
      <c r="E1783" s="2"/>
    </row>
    <row r="1784" spans="1:5">
      <c r="A1784" s="1">
        <v>44172</v>
      </c>
      <c r="B1784" t="s">
        <v>14</v>
      </c>
      <c r="C1784" t="s">
        <v>15</v>
      </c>
      <c r="D1784" s="2">
        <v>64.959998999999996</v>
      </c>
      <c r="E1784" s="2"/>
    </row>
    <row r="1785" spans="1:5">
      <c r="A1785" s="1">
        <v>44172</v>
      </c>
      <c r="B1785" t="s">
        <v>16</v>
      </c>
      <c r="C1785" t="s">
        <v>17</v>
      </c>
      <c r="D1785" s="2">
        <v>70.190002000000007</v>
      </c>
      <c r="E1785" s="2"/>
    </row>
    <row r="1786" spans="1:5">
      <c r="A1786" s="1">
        <v>44172</v>
      </c>
      <c r="B1786" t="s">
        <v>18</v>
      </c>
      <c r="C1786" t="s">
        <v>19</v>
      </c>
      <c r="D1786" s="2">
        <v>40.642853000000002</v>
      </c>
      <c r="E1786" s="2"/>
    </row>
    <row r="1787" spans="1:5">
      <c r="A1787" s="1">
        <v>44172</v>
      </c>
      <c r="B1787" t="s">
        <v>20</v>
      </c>
      <c r="C1787" t="s">
        <v>21</v>
      </c>
      <c r="D1787" s="2">
        <v>19.486666</v>
      </c>
      <c r="E1787" s="2"/>
    </row>
    <row r="1788" spans="1:5">
      <c r="A1788" s="1">
        <v>44169</v>
      </c>
      <c r="B1788" t="s">
        <v>2</v>
      </c>
      <c r="C1788" t="s">
        <v>3</v>
      </c>
      <c r="D1788" s="2">
        <v>27.530000999999999</v>
      </c>
      <c r="E1788" s="2"/>
    </row>
    <row r="1789" spans="1:5">
      <c r="A1789" s="1">
        <v>44169</v>
      </c>
      <c r="B1789" t="s">
        <v>4</v>
      </c>
      <c r="C1789" t="s">
        <v>5</v>
      </c>
      <c r="D1789" s="2">
        <v>25.253281000000001</v>
      </c>
      <c r="E1789" s="2"/>
    </row>
    <row r="1790" spans="1:5">
      <c r="A1790" s="1">
        <v>44169</v>
      </c>
      <c r="B1790" t="s">
        <v>6</v>
      </c>
      <c r="C1790" t="s">
        <v>7</v>
      </c>
      <c r="D1790" s="2">
        <v>81.980002999999996</v>
      </c>
      <c r="E1790" s="2"/>
    </row>
    <row r="1791" spans="1:5">
      <c r="A1791" s="1">
        <v>44169</v>
      </c>
      <c r="B1791" t="s">
        <v>8</v>
      </c>
      <c r="C1791" t="s">
        <v>9</v>
      </c>
      <c r="D1791" s="2">
        <v>19.389999</v>
      </c>
      <c r="E1791" s="2"/>
    </row>
    <row r="1792" spans="1:5">
      <c r="A1792" s="1">
        <v>44169</v>
      </c>
      <c r="B1792" t="s">
        <v>10</v>
      </c>
      <c r="C1792" t="s">
        <v>11</v>
      </c>
      <c r="D1792" s="2">
        <v>24.76</v>
      </c>
      <c r="E1792" s="2"/>
    </row>
    <row r="1793" spans="1:5">
      <c r="A1793" s="1">
        <v>44169</v>
      </c>
      <c r="B1793" t="s">
        <v>12</v>
      </c>
      <c r="C1793" t="s">
        <v>13</v>
      </c>
      <c r="D1793" s="2">
        <v>24.18</v>
      </c>
      <c r="E1793" s="2"/>
    </row>
    <row r="1794" spans="1:5">
      <c r="A1794" s="1">
        <v>44169</v>
      </c>
      <c r="B1794" t="s">
        <v>14</v>
      </c>
      <c r="C1794" t="s">
        <v>15</v>
      </c>
      <c r="D1794" s="2">
        <v>67.019997000000004</v>
      </c>
      <c r="E1794" s="2"/>
    </row>
    <row r="1795" spans="1:5">
      <c r="A1795" s="1">
        <v>44169</v>
      </c>
      <c r="B1795" t="s">
        <v>16</v>
      </c>
      <c r="C1795" t="s">
        <v>17</v>
      </c>
      <c r="D1795" s="2">
        <v>70.900002000000001</v>
      </c>
      <c r="E1795" s="2"/>
    </row>
    <row r="1796" spans="1:5">
      <c r="A1796" s="1">
        <v>44169</v>
      </c>
      <c r="B1796" t="s">
        <v>18</v>
      </c>
      <c r="C1796" t="s">
        <v>19</v>
      </c>
      <c r="D1796" s="2">
        <v>41.548126000000003</v>
      </c>
      <c r="E1796" s="2"/>
    </row>
    <row r="1797" spans="1:5">
      <c r="A1797" s="1">
        <v>44169</v>
      </c>
      <c r="B1797" t="s">
        <v>20</v>
      </c>
      <c r="C1797" t="s">
        <v>21</v>
      </c>
      <c r="D1797" s="2">
        <v>19.59</v>
      </c>
      <c r="E1797" s="2"/>
    </row>
    <row r="1798" spans="1:5">
      <c r="A1798" s="1">
        <v>44168</v>
      </c>
      <c r="B1798" t="s">
        <v>2</v>
      </c>
      <c r="C1798" t="s">
        <v>3</v>
      </c>
      <c r="D1798" s="2">
        <v>26.639999</v>
      </c>
      <c r="E1798" s="2"/>
    </row>
    <row r="1799" spans="1:5">
      <c r="A1799" s="1">
        <v>44168</v>
      </c>
      <c r="B1799" t="s">
        <v>4</v>
      </c>
      <c r="C1799" t="s">
        <v>5</v>
      </c>
      <c r="D1799" s="2">
        <v>23.597000000000001</v>
      </c>
      <c r="E1799" s="2"/>
    </row>
    <row r="1800" spans="1:5">
      <c r="A1800" s="1">
        <v>44168</v>
      </c>
      <c r="B1800" t="s">
        <v>6</v>
      </c>
      <c r="C1800" t="s">
        <v>7</v>
      </c>
      <c r="D1800" s="2">
        <v>78.959998999999996</v>
      </c>
      <c r="E1800" s="2"/>
    </row>
    <row r="1801" spans="1:5">
      <c r="A1801" s="1">
        <v>44168</v>
      </c>
      <c r="B1801" t="s">
        <v>8</v>
      </c>
      <c r="C1801" t="s">
        <v>9</v>
      </c>
      <c r="D1801" s="2">
        <v>19.440000999999999</v>
      </c>
      <c r="E1801" s="2"/>
    </row>
    <row r="1802" spans="1:5">
      <c r="A1802" s="1">
        <v>44168</v>
      </c>
      <c r="B1802" t="s">
        <v>10</v>
      </c>
      <c r="C1802" t="s">
        <v>11</v>
      </c>
      <c r="D1802" s="2">
        <v>25.15</v>
      </c>
      <c r="E1802" s="2"/>
    </row>
    <row r="1803" spans="1:5">
      <c r="A1803" s="1">
        <v>44168</v>
      </c>
      <c r="B1803" t="s">
        <v>12</v>
      </c>
      <c r="C1803" t="s">
        <v>13</v>
      </c>
      <c r="D1803" s="2">
        <v>24.23</v>
      </c>
      <c r="E1803" s="2"/>
    </row>
    <row r="1804" spans="1:5">
      <c r="A1804" s="1">
        <v>44168</v>
      </c>
      <c r="B1804" t="s">
        <v>14</v>
      </c>
      <c r="C1804" t="s">
        <v>15</v>
      </c>
      <c r="D1804" s="2">
        <v>68.089995999999999</v>
      </c>
      <c r="E1804" s="2"/>
    </row>
    <row r="1805" spans="1:5">
      <c r="A1805" s="1">
        <v>44168</v>
      </c>
      <c r="B1805" t="s">
        <v>16</v>
      </c>
      <c r="C1805" t="s">
        <v>17</v>
      </c>
      <c r="D1805" s="2">
        <v>69.410004000000001</v>
      </c>
      <c r="E1805" s="2"/>
    </row>
    <row r="1806" spans="1:5">
      <c r="A1806" s="1">
        <v>44168</v>
      </c>
      <c r="B1806" t="s">
        <v>18</v>
      </c>
      <c r="C1806" t="s">
        <v>19</v>
      </c>
      <c r="D1806" s="2">
        <v>41.774441000000003</v>
      </c>
      <c r="E1806" s="2"/>
    </row>
    <row r="1807" spans="1:5">
      <c r="A1807" s="1">
        <v>44168</v>
      </c>
      <c r="B1807" t="s">
        <v>20</v>
      </c>
      <c r="C1807" t="s">
        <v>21</v>
      </c>
      <c r="D1807" s="2">
        <v>19.629999000000002</v>
      </c>
      <c r="E1807" s="2"/>
    </row>
    <row r="1808" spans="1:5">
      <c r="A1808" s="1">
        <v>44167</v>
      </c>
      <c r="B1808" t="s">
        <v>2</v>
      </c>
      <c r="C1808" t="s">
        <v>3</v>
      </c>
      <c r="D1808" s="2">
        <v>25.91</v>
      </c>
      <c r="E1808" s="2"/>
    </row>
    <row r="1809" spans="1:5">
      <c r="A1809" s="1">
        <v>44167</v>
      </c>
      <c r="B1809" t="s">
        <v>4</v>
      </c>
      <c r="C1809" t="s">
        <v>5</v>
      </c>
      <c r="D1809" s="2">
        <v>22.968412000000001</v>
      </c>
      <c r="E1809" s="2"/>
    </row>
    <row r="1810" spans="1:5">
      <c r="A1810" s="1">
        <v>44167</v>
      </c>
      <c r="B1810" t="s">
        <v>6</v>
      </c>
      <c r="C1810" t="s">
        <v>7</v>
      </c>
      <c r="D1810" s="2">
        <v>79.839995999999999</v>
      </c>
      <c r="E1810" s="2"/>
    </row>
    <row r="1811" spans="1:5">
      <c r="A1811" s="1">
        <v>44167</v>
      </c>
      <c r="B1811" t="s">
        <v>8</v>
      </c>
      <c r="C1811" t="s">
        <v>9</v>
      </c>
      <c r="D1811" s="2">
        <v>19.399999999999999</v>
      </c>
      <c r="E1811" s="2"/>
    </row>
    <row r="1812" spans="1:5">
      <c r="A1812" s="1">
        <v>44167</v>
      </c>
      <c r="B1812" t="s">
        <v>10</v>
      </c>
      <c r="C1812" t="s">
        <v>11</v>
      </c>
      <c r="D1812" s="2">
        <v>24.4</v>
      </c>
      <c r="E1812" s="2"/>
    </row>
    <row r="1813" spans="1:5">
      <c r="A1813" s="1">
        <v>44167</v>
      </c>
      <c r="B1813" t="s">
        <v>12</v>
      </c>
      <c r="C1813" t="s">
        <v>13</v>
      </c>
      <c r="D1813" s="2">
        <v>24.91</v>
      </c>
      <c r="E1813" s="2"/>
    </row>
    <row r="1814" spans="1:5">
      <c r="A1814" s="1">
        <v>44167</v>
      </c>
      <c r="B1814" t="s">
        <v>14</v>
      </c>
      <c r="C1814" t="s">
        <v>15</v>
      </c>
      <c r="D1814" s="2">
        <v>65.569999999999993</v>
      </c>
      <c r="E1814" s="2"/>
    </row>
    <row r="1815" spans="1:5">
      <c r="A1815" s="1">
        <v>44167</v>
      </c>
      <c r="B1815" t="s">
        <v>16</v>
      </c>
      <c r="C1815" t="s">
        <v>17</v>
      </c>
      <c r="D1815" s="2">
        <v>70.849997999999999</v>
      </c>
      <c r="E1815" s="2"/>
    </row>
    <row r="1816" spans="1:5">
      <c r="A1816" s="1">
        <v>44167</v>
      </c>
      <c r="B1816" t="s">
        <v>18</v>
      </c>
      <c r="C1816" t="s">
        <v>19</v>
      </c>
      <c r="D1816" s="2">
        <v>41.453826999999997</v>
      </c>
      <c r="E1816" s="2"/>
    </row>
    <row r="1817" spans="1:5">
      <c r="A1817" s="1">
        <v>44167</v>
      </c>
      <c r="B1817" t="s">
        <v>20</v>
      </c>
      <c r="C1817" t="s">
        <v>21</v>
      </c>
      <c r="D1817" s="2">
        <v>19.866667</v>
      </c>
      <c r="E1817" s="2"/>
    </row>
    <row r="1818" spans="1:5">
      <c r="A1818" s="1">
        <v>44166</v>
      </c>
      <c r="B1818" t="s">
        <v>2</v>
      </c>
      <c r="C1818" t="s">
        <v>3</v>
      </c>
      <c r="D1818" s="2">
        <v>25.6</v>
      </c>
      <c r="E1818" s="2"/>
    </row>
    <row r="1819" spans="1:5">
      <c r="A1819" s="1">
        <v>44166</v>
      </c>
      <c r="B1819" t="s">
        <v>4</v>
      </c>
      <c r="C1819" t="s">
        <v>5</v>
      </c>
      <c r="D1819" s="2">
        <v>22.938479999999998</v>
      </c>
      <c r="E1819" s="2"/>
    </row>
    <row r="1820" spans="1:5">
      <c r="A1820" s="1">
        <v>44166</v>
      </c>
      <c r="B1820" t="s">
        <v>6</v>
      </c>
      <c r="C1820" t="s">
        <v>7</v>
      </c>
      <c r="D1820" s="2">
        <v>81.25</v>
      </c>
      <c r="E1820" s="2"/>
    </row>
    <row r="1821" spans="1:5">
      <c r="A1821" s="1">
        <v>44166</v>
      </c>
      <c r="B1821" t="s">
        <v>8</v>
      </c>
      <c r="C1821" t="s">
        <v>9</v>
      </c>
      <c r="D1821" s="2">
        <v>19.84</v>
      </c>
      <c r="E1821" s="2"/>
    </row>
    <row r="1822" spans="1:5">
      <c r="A1822" s="1">
        <v>44166</v>
      </c>
      <c r="B1822" t="s">
        <v>10</v>
      </c>
      <c r="C1822" t="s">
        <v>11</v>
      </c>
      <c r="D1822" s="2">
        <v>24.040001</v>
      </c>
      <c r="E1822" s="2"/>
    </row>
    <row r="1823" spans="1:5">
      <c r="A1823" s="1">
        <v>44166</v>
      </c>
      <c r="B1823" t="s">
        <v>12</v>
      </c>
      <c r="C1823" t="s">
        <v>13</v>
      </c>
      <c r="D1823" s="2">
        <v>25.559999000000001</v>
      </c>
      <c r="E1823" s="2"/>
    </row>
    <row r="1824" spans="1:5">
      <c r="A1824" s="1">
        <v>44166</v>
      </c>
      <c r="B1824" t="s">
        <v>14</v>
      </c>
      <c r="C1824" t="s">
        <v>15</v>
      </c>
      <c r="D1824" s="2">
        <v>65.449996999999996</v>
      </c>
      <c r="E1824" s="2"/>
    </row>
    <row r="1825" spans="1:5">
      <c r="A1825" s="1">
        <v>44166</v>
      </c>
      <c r="B1825" t="s">
        <v>16</v>
      </c>
      <c r="C1825" t="s">
        <v>17</v>
      </c>
      <c r="D1825" s="2">
        <v>69.160004000000001</v>
      </c>
      <c r="E1825" s="2"/>
    </row>
    <row r="1826" spans="1:5">
      <c r="A1826" s="1">
        <v>44166</v>
      </c>
      <c r="B1826" t="s">
        <v>18</v>
      </c>
      <c r="C1826" t="s">
        <v>19</v>
      </c>
      <c r="D1826" s="2">
        <v>40.859741</v>
      </c>
      <c r="E1826" s="2"/>
    </row>
    <row r="1827" spans="1:5">
      <c r="A1827" s="1">
        <v>44166</v>
      </c>
      <c r="B1827" t="s">
        <v>20</v>
      </c>
      <c r="C1827" t="s">
        <v>21</v>
      </c>
      <c r="D1827" s="2">
        <v>18.926666000000001</v>
      </c>
      <c r="E1827" s="2"/>
    </row>
    <row r="1828" spans="1:5">
      <c r="A1828" s="1">
        <v>44165</v>
      </c>
      <c r="B1828" t="s">
        <v>2</v>
      </c>
      <c r="C1828" t="s">
        <v>3</v>
      </c>
      <c r="D1828" s="2">
        <v>24.9</v>
      </c>
      <c r="E1828" s="2"/>
    </row>
    <row r="1829" spans="1:5">
      <c r="A1829" s="1">
        <v>44165</v>
      </c>
      <c r="B1829" t="s">
        <v>4</v>
      </c>
      <c r="C1829" t="s">
        <v>5</v>
      </c>
      <c r="D1829" s="2">
        <v>22.878613999999999</v>
      </c>
      <c r="E1829" s="2"/>
    </row>
    <row r="1830" spans="1:5">
      <c r="A1830" s="1">
        <v>44165</v>
      </c>
      <c r="B1830" t="s">
        <v>6</v>
      </c>
      <c r="C1830" t="s">
        <v>7</v>
      </c>
      <c r="D1830" s="2">
        <v>78</v>
      </c>
      <c r="E1830" s="2"/>
    </row>
    <row r="1831" spans="1:5">
      <c r="A1831" s="1">
        <v>44165</v>
      </c>
      <c r="B1831" t="s">
        <v>8</v>
      </c>
      <c r="C1831" t="s">
        <v>9</v>
      </c>
      <c r="D1831" s="2">
        <v>20.110001</v>
      </c>
      <c r="E1831" s="2"/>
    </row>
    <row r="1832" spans="1:5">
      <c r="A1832" s="1">
        <v>44165</v>
      </c>
      <c r="B1832" t="s">
        <v>10</v>
      </c>
      <c r="C1832" t="s">
        <v>11</v>
      </c>
      <c r="D1832" s="2">
        <v>22.67</v>
      </c>
      <c r="E1832" s="2"/>
    </row>
    <row r="1833" spans="1:5">
      <c r="A1833" s="1">
        <v>44165</v>
      </c>
      <c r="B1833" t="s">
        <v>12</v>
      </c>
      <c r="C1833" t="s">
        <v>13</v>
      </c>
      <c r="D1833" s="2">
        <v>25.01</v>
      </c>
      <c r="E1833" s="2"/>
    </row>
    <row r="1834" spans="1:5">
      <c r="A1834" s="1">
        <v>44165</v>
      </c>
      <c r="B1834" t="s">
        <v>14</v>
      </c>
      <c r="C1834" t="s">
        <v>15</v>
      </c>
      <c r="D1834" s="2">
        <v>67.220000999999996</v>
      </c>
      <c r="E1834" s="2"/>
    </row>
    <row r="1835" spans="1:5">
      <c r="A1835" s="1">
        <v>44165</v>
      </c>
      <c r="B1835" t="s">
        <v>16</v>
      </c>
      <c r="C1835" t="s">
        <v>17</v>
      </c>
      <c r="D1835" s="2">
        <v>69.449996999999996</v>
      </c>
      <c r="E1835" s="2"/>
    </row>
    <row r="1836" spans="1:5">
      <c r="A1836" s="1">
        <v>44165</v>
      </c>
      <c r="B1836" t="s">
        <v>18</v>
      </c>
      <c r="C1836" t="s">
        <v>19</v>
      </c>
      <c r="D1836" s="2">
        <v>40.237369999999999</v>
      </c>
      <c r="E1836" s="2"/>
    </row>
    <row r="1837" spans="1:5">
      <c r="A1837" s="1">
        <v>44165</v>
      </c>
      <c r="B1837" t="s">
        <v>20</v>
      </c>
      <c r="C1837" t="s">
        <v>21</v>
      </c>
      <c r="D1837" s="2">
        <v>18.709999</v>
      </c>
      <c r="E1837" s="2"/>
    </row>
    <row r="1838" spans="1:5">
      <c r="A1838" s="1">
        <v>44162</v>
      </c>
      <c r="B1838" t="s">
        <v>2</v>
      </c>
      <c r="C1838" t="s">
        <v>3</v>
      </c>
      <c r="D1838" s="2">
        <v>25.5</v>
      </c>
      <c r="E1838" s="2"/>
    </row>
    <row r="1839" spans="1:5">
      <c r="A1839" s="1">
        <v>44162</v>
      </c>
      <c r="B1839" t="s">
        <v>4</v>
      </c>
      <c r="C1839" t="s">
        <v>5</v>
      </c>
      <c r="D1839" s="2">
        <v>23.587022999999999</v>
      </c>
      <c r="E1839" s="2"/>
    </row>
    <row r="1840" spans="1:5">
      <c r="A1840" s="1">
        <v>44162</v>
      </c>
      <c r="B1840" t="s">
        <v>6</v>
      </c>
      <c r="C1840" t="s">
        <v>7</v>
      </c>
      <c r="D1840" s="2">
        <v>78.440002000000007</v>
      </c>
      <c r="E1840" s="2"/>
    </row>
    <row r="1841" spans="1:5">
      <c r="A1841" s="1">
        <v>44162</v>
      </c>
      <c r="B1841" t="s">
        <v>8</v>
      </c>
      <c r="C1841" t="s">
        <v>9</v>
      </c>
      <c r="D1841" s="2">
        <v>19.41</v>
      </c>
      <c r="E1841" s="2"/>
    </row>
    <row r="1842" spans="1:5">
      <c r="A1842" s="1">
        <v>44162</v>
      </c>
      <c r="B1842" t="s">
        <v>10</v>
      </c>
      <c r="C1842" t="s">
        <v>11</v>
      </c>
      <c r="D1842" s="2">
        <v>23.5</v>
      </c>
      <c r="E1842" s="2"/>
    </row>
    <row r="1843" spans="1:5">
      <c r="A1843" s="1">
        <v>44162</v>
      </c>
      <c r="B1843" t="s">
        <v>12</v>
      </c>
      <c r="C1843" t="s">
        <v>13</v>
      </c>
      <c r="D1843" s="2">
        <v>25.01</v>
      </c>
      <c r="E1843" s="2"/>
    </row>
    <row r="1844" spans="1:5">
      <c r="A1844" s="1">
        <v>44162</v>
      </c>
      <c r="B1844" t="s">
        <v>14</v>
      </c>
      <c r="C1844" t="s">
        <v>15</v>
      </c>
      <c r="D1844" s="2">
        <v>66.440002000000007</v>
      </c>
      <c r="E1844" s="2"/>
    </row>
    <row r="1845" spans="1:5">
      <c r="A1845" s="1">
        <v>44162</v>
      </c>
      <c r="B1845" t="s">
        <v>16</v>
      </c>
      <c r="C1845" t="s">
        <v>17</v>
      </c>
      <c r="D1845" s="2">
        <v>71</v>
      </c>
      <c r="E1845" s="2"/>
    </row>
    <row r="1846" spans="1:5">
      <c r="A1846" s="1">
        <v>44162</v>
      </c>
      <c r="B1846" t="s">
        <v>18</v>
      </c>
      <c r="C1846" t="s">
        <v>19</v>
      </c>
      <c r="D1846" s="2">
        <v>41.133209000000001</v>
      </c>
      <c r="E1846" s="2"/>
    </row>
    <row r="1847" spans="1:5">
      <c r="A1847" s="1">
        <v>44162</v>
      </c>
      <c r="B1847" t="s">
        <v>20</v>
      </c>
      <c r="C1847" t="s">
        <v>21</v>
      </c>
      <c r="D1847" s="2">
        <v>18.966664999999999</v>
      </c>
      <c r="E1847" s="2"/>
    </row>
    <row r="1848" spans="1:5">
      <c r="A1848" s="1">
        <v>44161</v>
      </c>
      <c r="B1848" t="s">
        <v>2</v>
      </c>
      <c r="C1848" t="s">
        <v>3</v>
      </c>
      <c r="D1848" s="2">
        <v>25.82</v>
      </c>
      <c r="E1848" s="2"/>
    </row>
    <row r="1849" spans="1:5">
      <c r="A1849" s="1">
        <v>44161</v>
      </c>
      <c r="B1849" t="s">
        <v>4</v>
      </c>
      <c r="C1849" t="s">
        <v>5</v>
      </c>
      <c r="D1849" s="2">
        <v>23.646889000000002</v>
      </c>
      <c r="E1849" s="2"/>
    </row>
    <row r="1850" spans="1:5">
      <c r="A1850" s="1">
        <v>44161</v>
      </c>
      <c r="B1850" t="s">
        <v>6</v>
      </c>
      <c r="C1850" t="s">
        <v>7</v>
      </c>
      <c r="D1850" s="2">
        <v>76.569999999999993</v>
      </c>
      <c r="E1850" s="2"/>
    </row>
    <row r="1851" spans="1:5">
      <c r="A1851" s="1">
        <v>44161</v>
      </c>
      <c r="B1851" t="s">
        <v>8</v>
      </c>
      <c r="C1851" t="s">
        <v>9</v>
      </c>
      <c r="D1851" s="2">
        <v>19.469999000000001</v>
      </c>
      <c r="E1851" s="2"/>
    </row>
    <row r="1852" spans="1:5">
      <c r="A1852" s="1">
        <v>44161</v>
      </c>
      <c r="B1852" t="s">
        <v>10</v>
      </c>
      <c r="C1852" t="s">
        <v>11</v>
      </c>
      <c r="D1852" s="2">
        <v>23.440000999999999</v>
      </c>
      <c r="E1852" s="2"/>
    </row>
    <row r="1853" spans="1:5">
      <c r="A1853" s="1">
        <v>44161</v>
      </c>
      <c r="B1853" t="s">
        <v>12</v>
      </c>
      <c r="C1853" t="s">
        <v>13</v>
      </c>
      <c r="D1853" s="2">
        <v>24.09</v>
      </c>
      <c r="E1853" s="2"/>
    </row>
    <row r="1854" spans="1:5">
      <c r="A1854" s="1">
        <v>44161</v>
      </c>
      <c r="B1854" t="s">
        <v>14</v>
      </c>
      <c r="C1854" t="s">
        <v>15</v>
      </c>
      <c r="D1854" s="2">
        <v>65.440002000000007</v>
      </c>
      <c r="E1854" s="2"/>
    </row>
    <row r="1855" spans="1:5">
      <c r="A1855" s="1">
        <v>44161</v>
      </c>
      <c r="B1855" t="s">
        <v>16</v>
      </c>
      <c r="C1855" t="s">
        <v>17</v>
      </c>
      <c r="D1855" s="2">
        <v>71.199996999999996</v>
      </c>
      <c r="E1855" s="2"/>
    </row>
    <row r="1856" spans="1:5">
      <c r="A1856" s="1">
        <v>44161</v>
      </c>
      <c r="B1856" t="s">
        <v>18</v>
      </c>
      <c r="C1856" t="s">
        <v>19</v>
      </c>
      <c r="D1856" s="2">
        <v>40.947758</v>
      </c>
      <c r="E1856" s="2"/>
    </row>
    <row r="1857" spans="1:5">
      <c r="A1857" s="1">
        <v>44161</v>
      </c>
      <c r="B1857" t="s">
        <v>20</v>
      </c>
      <c r="C1857" t="s">
        <v>21</v>
      </c>
      <c r="D1857" s="2">
        <v>19</v>
      </c>
      <c r="E1857" s="2"/>
    </row>
    <row r="1858" spans="1:5">
      <c r="A1858" s="1">
        <v>44160</v>
      </c>
      <c r="B1858" t="s">
        <v>2</v>
      </c>
      <c r="C1858" t="s">
        <v>3</v>
      </c>
      <c r="D1858" s="2">
        <v>26.25</v>
      </c>
      <c r="E1858" s="2"/>
    </row>
    <row r="1859" spans="1:5">
      <c r="A1859" s="1">
        <v>44160</v>
      </c>
      <c r="B1859" t="s">
        <v>4</v>
      </c>
      <c r="C1859" t="s">
        <v>5</v>
      </c>
      <c r="D1859" s="2">
        <v>23.597000000000001</v>
      </c>
      <c r="E1859" s="2"/>
    </row>
    <row r="1860" spans="1:5">
      <c r="A1860" s="1">
        <v>44160</v>
      </c>
      <c r="B1860" t="s">
        <v>6</v>
      </c>
      <c r="C1860" t="s">
        <v>7</v>
      </c>
      <c r="D1860" s="2">
        <v>75.5</v>
      </c>
      <c r="E1860" s="2"/>
    </row>
    <row r="1861" spans="1:5">
      <c r="A1861" s="1">
        <v>44160</v>
      </c>
      <c r="B1861" t="s">
        <v>8</v>
      </c>
      <c r="C1861" t="s">
        <v>9</v>
      </c>
      <c r="D1861" s="2">
        <v>19.049999</v>
      </c>
      <c r="E1861" s="2"/>
    </row>
    <row r="1862" spans="1:5">
      <c r="A1862" s="1">
        <v>44160</v>
      </c>
      <c r="B1862" t="s">
        <v>10</v>
      </c>
      <c r="C1862" t="s">
        <v>11</v>
      </c>
      <c r="D1862" s="2">
        <v>23.74</v>
      </c>
      <c r="E1862" s="2"/>
    </row>
    <row r="1863" spans="1:5">
      <c r="A1863" s="1">
        <v>44160</v>
      </c>
      <c r="B1863" t="s">
        <v>12</v>
      </c>
      <c r="C1863" t="s">
        <v>13</v>
      </c>
      <c r="D1863" s="2">
        <v>23.34</v>
      </c>
      <c r="E1863" s="2"/>
    </row>
    <row r="1864" spans="1:5">
      <c r="A1864" s="1">
        <v>44160</v>
      </c>
      <c r="B1864" t="s">
        <v>14</v>
      </c>
      <c r="C1864" t="s">
        <v>15</v>
      </c>
      <c r="D1864" s="2">
        <v>65.75</v>
      </c>
      <c r="E1864" s="2"/>
    </row>
    <row r="1865" spans="1:5">
      <c r="A1865" s="1">
        <v>44160</v>
      </c>
      <c r="B1865" t="s">
        <v>16</v>
      </c>
      <c r="C1865" t="s">
        <v>17</v>
      </c>
      <c r="D1865" s="2">
        <v>71.519997000000004</v>
      </c>
      <c r="E1865" s="2"/>
    </row>
    <row r="1866" spans="1:5">
      <c r="A1866" s="1">
        <v>44160</v>
      </c>
      <c r="B1866" t="s">
        <v>18</v>
      </c>
      <c r="C1866" t="s">
        <v>19</v>
      </c>
      <c r="D1866" s="2">
        <v>40.540500999999999</v>
      </c>
      <c r="E1866" s="2"/>
    </row>
    <row r="1867" spans="1:5">
      <c r="A1867" s="1">
        <v>44160</v>
      </c>
      <c r="B1867" t="s">
        <v>20</v>
      </c>
      <c r="C1867" t="s">
        <v>21</v>
      </c>
      <c r="D1867" s="2">
        <v>18.870000999999998</v>
      </c>
      <c r="E1867" s="2"/>
    </row>
    <row r="1868" spans="1:5">
      <c r="A1868" s="1">
        <v>44159</v>
      </c>
      <c r="B1868" t="s">
        <v>2</v>
      </c>
      <c r="C1868" t="s">
        <v>3</v>
      </c>
      <c r="D1868" s="2">
        <v>26.219999000000001</v>
      </c>
      <c r="E1868" s="2"/>
    </row>
    <row r="1869" spans="1:5">
      <c r="A1869" s="1">
        <v>44159</v>
      </c>
      <c r="B1869" t="s">
        <v>4</v>
      </c>
      <c r="C1869" t="s">
        <v>5</v>
      </c>
      <c r="D1869" s="2">
        <v>23.656866000000001</v>
      </c>
      <c r="E1869" s="2"/>
    </row>
    <row r="1870" spans="1:5">
      <c r="A1870" s="1">
        <v>44159</v>
      </c>
      <c r="B1870" t="s">
        <v>6</v>
      </c>
      <c r="C1870" t="s">
        <v>7</v>
      </c>
      <c r="D1870" s="2">
        <v>74.800003000000004</v>
      </c>
      <c r="E1870" s="2"/>
    </row>
    <row r="1871" spans="1:5">
      <c r="A1871" s="1">
        <v>44159</v>
      </c>
      <c r="B1871" t="s">
        <v>8</v>
      </c>
      <c r="C1871" t="s">
        <v>9</v>
      </c>
      <c r="D1871" s="2">
        <v>19.200001</v>
      </c>
      <c r="E1871" s="2"/>
    </row>
    <row r="1872" spans="1:5">
      <c r="A1872" s="1">
        <v>44159</v>
      </c>
      <c r="B1872" t="s">
        <v>10</v>
      </c>
      <c r="C1872" t="s">
        <v>11</v>
      </c>
      <c r="D1872" s="2">
        <v>23.5</v>
      </c>
      <c r="E1872" s="2"/>
    </row>
    <row r="1873" spans="1:5">
      <c r="A1873" s="1">
        <v>44159</v>
      </c>
      <c r="B1873" t="s">
        <v>12</v>
      </c>
      <c r="C1873" t="s">
        <v>13</v>
      </c>
      <c r="D1873" s="2">
        <v>23.530000999999999</v>
      </c>
      <c r="E1873" s="2"/>
    </row>
    <row r="1874" spans="1:5">
      <c r="A1874" s="1">
        <v>44159</v>
      </c>
      <c r="B1874" t="s">
        <v>14</v>
      </c>
      <c r="C1874" t="s">
        <v>15</v>
      </c>
      <c r="D1874" s="2">
        <v>65.599997999999999</v>
      </c>
      <c r="E1874" s="2"/>
    </row>
    <row r="1875" spans="1:5">
      <c r="A1875" s="1">
        <v>44159</v>
      </c>
      <c r="B1875" t="s">
        <v>16</v>
      </c>
      <c r="C1875" t="s">
        <v>17</v>
      </c>
      <c r="D1875" s="2">
        <v>71.930000000000007</v>
      </c>
      <c r="E1875" s="2"/>
    </row>
    <row r="1876" spans="1:5">
      <c r="A1876" s="1">
        <v>44159</v>
      </c>
      <c r="B1876" t="s">
        <v>18</v>
      </c>
      <c r="C1876" t="s">
        <v>19</v>
      </c>
      <c r="D1876" s="2">
        <v>39.809291999999999</v>
      </c>
      <c r="E1876" s="2"/>
    </row>
    <row r="1877" spans="1:5">
      <c r="A1877" s="1">
        <v>44159</v>
      </c>
      <c r="B1877" t="s">
        <v>20</v>
      </c>
      <c r="C1877" t="s">
        <v>21</v>
      </c>
      <c r="D1877" s="2">
        <v>18.566666000000001</v>
      </c>
      <c r="E1877" s="2"/>
    </row>
    <row r="1878" spans="1:5">
      <c r="A1878" s="1">
        <v>44158</v>
      </c>
      <c r="B1878" t="s">
        <v>2</v>
      </c>
      <c r="C1878" t="s">
        <v>3</v>
      </c>
      <c r="D1878" s="2">
        <v>25.1</v>
      </c>
      <c r="E1878" s="2"/>
    </row>
    <row r="1879" spans="1:5">
      <c r="A1879" s="1">
        <v>44158</v>
      </c>
      <c r="B1879" t="s">
        <v>4</v>
      </c>
      <c r="C1879" t="s">
        <v>5</v>
      </c>
      <c r="D1879" s="2">
        <v>23.646889000000002</v>
      </c>
      <c r="E1879" s="2"/>
    </row>
    <row r="1880" spans="1:5">
      <c r="A1880" s="1">
        <v>44158</v>
      </c>
      <c r="B1880" t="s">
        <v>6</v>
      </c>
      <c r="C1880" t="s">
        <v>7</v>
      </c>
      <c r="D1880" s="2">
        <v>71.290001000000004</v>
      </c>
      <c r="E1880" s="2"/>
    </row>
    <row r="1881" spans="1:5">
      <c r="A1881" s="1">
        <v>44158</v>
      </c>
      <c r="B1881" t="s">
        <v>8</v>
      </c>
      <c r="C1881" t="s">
        <v>9</v>
      </c>
      <c r="D1881" s="2">
        <v>19.299999</v>
      </c>
      <c r="E1881" s="2"/>
    </row>
    <row r="1882" spans="1:5">
      <c r="A1882" s="1">
        <v>44158</v>
      </c>
      <c r="B1882" t="s">
        <v>10</v>
      </c>
      <c r="C1882" t="s">
        <v>11</v>
      </c>
      <c r="D1882" s="2">
        <v>21.93</v>
      </c>
      <c r="E1882" s="2"/>
    </row>
    <row r="1883" spans="1:5">
      <c r="A1883" s="1">
        <v>44158</v>
      </c>
      <c r="B1883" t="s">
        <v>12</v>
      </c>
      <c r="C1883" t="s">
        <v>13</v>
      </c>
      <c r="D1883" s="2">
        <v>23.43</v>
      </c>
      <c r="E1883" s="2"/>
    </row>
    <row r="1884" spans="1:5">
      <c r="A1884" s="1">
        <v>44158</v>
      </c>
      <c r="B1884" t="s">
        <v>14</v>
      </c>
      <c r="C1884" t="s">
        <v>15</v>
      </c>
      <c r="D1884" s="2">
        <v>65.360000999999997</v>
      </c>
      <c r="E1884" s="2"/>
    </row>
    <row r="1885" spans="1:5">
      <c r="A1885" s="1">
        <v>44158</v>
      </c>
      <c r="B1885" t="s">
        <v>16</v>
      </c>
      <c r="C1885" t="s">
        <v>17</v>
      </c>
      <c r="D1885" s="2">
        <v>71.879997000000003</v>
      </c>
      <c r="E1885" s="2"/>
    </row>
    <row r="1886" spans="1:5">
      <c r="A1886" s="1">
        <v>44158</v>
      </c>
      <c r="B1886" t="s">
        <v>18</v>
      </c>
      <c r="C1886" t="s">
        <v>19</v>
      </c>
      <c r="D1886" s="2">
        <v>38.892966999999999</v>
      </c>
      <c r="E1886" s="2"/>
    </row>
    <row r="1887" spans="1:5">
      <c r="A1887" s="1">
        <v>44158</v>
      </c>
      <c r="B1887" t="s">
        <v>20</v>
      </c>
      <c r="C1887" t="s">
        <v>21</v>
      </c>
      <c r="D1887" s="2">
        <v>18.030000999999999</v>
      </c>
      <c r="E1887" s="2"/>
    </row>
    <row r="1888" spans="1:5">
      <c r="A1888" s="1">
        <v>44154</v>
      </c>
      <c r="B1888" t="s">
        <v>2</v>
      </c>
      <c r="C1888" t="s">
        <v>3</v>
      </c>
      <c r="D1888" s="2">
        <v>23.82</v>
      </c>
      <c r="E1888" s="2"/>
    </row>
    <row r="1889" spans="1:5">
      <c r="A1889" s="1">
        <v>44154</v>
      </c>
      <c r="B1889" t="s">
        <v>4</v>
      </c>
      <c r="C1889" t="s">
        <v>5</v>
      </c>
      <c r="D1889" s="2">
        <v>24.205632999999999</v>
      </c>
      <c r="E1889" s="2"/>
    </row>
    <row r="1890" spans="1:5">
      <c r="A1890" s="1">
        <v>44154</v>
      </c>
      <c r="B1890" t="s">
        <v>6</v>
      </c>
      <c r="C1890" t="s">
        <v>7</v>
      </c>
      <c r="D1890" s="2">
        <v>67.720000999999996</v>
      </c>
      <c r="E1890" s="2"/>
    </row>
    <row r="1891" spans="1:5">
      <c r="A1891" s="1">
        <v>44154</v>
      </c>
      <c r="B1891" t="s">
        <v>8</v>
      </c>
      <c r="C1891" t="s">
        <v>9</v>
      </c>
      <c r="D1891" s="2">
        <v>20.290001</v>
      </c>
      <c r="E1891" s="2"/>
    </row>
    <row r="1892" spans="1:5">
      <c r="A1892" s="1">
        <v>44154</v>
      </c>
      <c r="B1892" t="s">
        <v>10</v>
      </c>
      <c r="C1892" t="s">
        <v>11</v>
      </c>
      <c r="D1892" s="2">
        <v>22</v>
      </c>
      <c r="E1892" s="2"/>
    </row>
    <row r="1893" spans="1:5">
      <c r="A1893" s="1">
        <v>44154</v>
      </c>
      <c r="B1893" t="s">
        <v>12</v>
      </c>
      <c r="C1893" t="s">
        <v>13</v>
      </c>
      <c r="D1893" s="2">
        <v>23.360001</v>
      </c>
      <c r="E1893" s="2"/>
    </row>
    <row r="1894" spans="1:5">
      <c r="A1894" s="1">
        <v>44154</v>
      </c>
      <c r="B1894" t="s">
        <v>14</v>
      </c>
      <c r="C1894" t="s">
        <v>15</v>
      </c>
      <c r="D1894" s="2">
        <v>65.480002999999996</v>
      </c>
      <c r="E1894" s="2"/>
    </row>
    <row r="1895" spans="1:5">
      <c r="A1895" s="1">
        <v>44154</v>
      </c>
      <c r="B1895" t="s">
        <v>16</v>
      </c>
      <c r="C1895" t="s">
        <v>17</v>
      </c>
      <c r="D1895" s="2">
        <v>69.209998999999996</v>
      </c>
      <c r="E1895" s="2"/>
    </row>
    <row r="1896" spans="1:5">
      <c r="A1896" s="1">
        <v>44154</v>
      </c>
      <c r="B1896" t="s">
        <v>18</v>
      </c>
      <c r="C1896" t="s">
        <v>19</v>
      </c>
      <c r="D1896" s="2">
        <v>38.606032999999996</v>
      </c>
      <c r="E1896" s="2"/>
    </row>
    <row r="1897" spans="1:5">
      <c r="A1897" s="1">
        <v>44154</v>
      </c>
      <c r="B1897" t="s">
        <v>20</v>
      </c>
      <c r="C1897" t="s">
        <v>21</v>
      </c>
      <c r="D1897" s="2">
        <v>18.440000999999999</v>
      </c>
      <c r="E1897" s="2"/>
    </row>
    <row r="1898" spans="1:5">
      <c r="A1898" s="1">
        <v>44153</v>
      </c>
      <c r="B1898" t="s">
        <v>2</v>
      </c>
      <c r="C1898" t="s">
        <v>3</v>
      </c>
      <c r="D1898" s="2">
        <v>23.549999</v>
      </c>
      <c r="E1898" s="2"/>
    </row>
    <row r="1899" spans="1:5">
      <c r="A1899" s="1">
        <v>44153</v>
      </c>
      <c r="B1899" t="s">
        <v>4</v>
      </c>
      <c r="C1899" t="s">
        <v>5</v>
      </c>
      <c r="D1899" s="2">
        <v>24.335342000000001</v>
      </c>
      <c r="E1899" s="2"/>
    </row>
    <row r="1900" spans="1:5">
      <c r="A1900" s="1">
        <v>44153</v>
      </c>
      <c r="B1900" t="s">
        <v>6</v>
      </c>
      <c r="C1900" t="s">
        <v>7</v>
      </c>
      <c r="D1900" s="2">
        <v>66.449996999999996</v>
      </c>
      <c r="E1900" s="2"/>
    </row>
    <row r="1901" spans="1:5">
      <c r="A1901" s="1">
        <v>44153</v>
      </c>
      <c r="B1901" t="s">
        <v>8</v>
      </c>
      <c r="C1901" t="s">
        <v>9</v>
      </c>
      <c r="D1901" s="2">
        <v>20</v>
      </c>
      <c r="E1901" s="2"/>
    </row>
    <row r="1902" spans="1:5">
      <c r="A1902" s="1">
        <v>44153</v>
      </c>
      <c r="B1902" t="s">
        <v>10</v>
      </c>
      <c r="C1902" t="s">
        <v>11</v>
      </c>
      <c r="D1902" s="2">
        <v>22.120000999999998</v>
      </c>
      <c r="E1902" s="2"/>
    </row>
    <row r="1903" spans="1:5">
      <c r="A1903" s="1">
        <v>44153</v>
      </c>
      <c r="B1903" t="s">
        <v>12</v>
      </c>
      <c r="C1903" t="s">
        <v>13</v>
      </c>
      <c r="D1903" s="2">
        <v>23.799999</v>
      </c>
      <c r="E1903" s="2"/>
    </row>
    <row r="1904" spans="1:5">
      <c r="A1904" s="1">
        <v>44153</v>
      </c>
      <c r="B1904" t="s">
        <v>14</v>
      </c>
      <c r="C1904" t="s">
        <v>15</v>
      </c>
      <c r="D1904" s="2">
        <v>64.489998</v>
      </c>
      <c r="E1904" s="2"/>
    </row>
    <row r="1905" spans="1:5">
      <c r="A1905" s="1">
        <v>44153</v>
      </c>
      <c r="B1905" t="s">
        <v>16</v>
      </c>
      <c r="C1905" t="s">
        <v>17</v>
      </c>
      <c r="D1905" s="2">
        <v>68.699996999999996</v>
      </c>
      <c r="E1905" s="2"/>
    </row>
    <row r="1906" spans="1:5">
      <c r="A1906" s="1">
        <v>44153</v>
      </c>
      <c r="B1906" t="s">
        <v>18</v>
      </c>
      <c r="C1906" t="s">
        <v>19</v>
      </c>
      <c r="D1906" s="2">
        <v>38.633803999999998</v>
      </c>
      <c r="E1906" s="2"/>
    </row>
    <row r="1907" spans="1:5">
      <c r="A1907" s="1">
        <v>44153</v>
      </c>
      <c r="B1907" t="s">
        <v>20</v>
      </c>
      <c r="C1907" t="s">
        <v>21</v>
      </c>
      <c r="D1907" s="2">
        <v>18.016666000000001</v>
      </c>
      <c r="E1907" s="2"/>
    </row>
    <row r="1908" spans="1:5">
      <c r="A1908" s="1">
        <v>44152</v>
      </c>
      <c r="B1908" t="s">
        <v>2</v>
      </c>
      <c r="C1908" t="s">
        <v>3</v>
      </c>
      <c r="D1908" s="2">
        <v>23.690000999999999</v>
      </c>
      <c r="E1908" s="2"/>
    </row>
    <row r="1909" spans="1:5">
      <c r="A1909" s="1">
        <v>44152</v>
      </c>
      <c r="B1909" t="s">
        <v>4</v>
      </c>
      <c r="C1909" t="s">
        <v>5</v>
      </c>
      <c r="D1909" s="2">
        <v>23.816507000000001</v>
      </c>
      <c r="E1909" s="2"/>
    </row>
    <row r="1910" spans="1:5">
      <c r="A1910" s="1">
        <v>44152</v>
      </c>
      <c r="B1910" t="s">
        <v>6</v>
      </c>
      <c r="C1910" t="s">
        <v>7</v>
      </c>
      <c r="D1910" s="2">
        <v>66.970000999999996</v>
      </c>
      <c r="E1910" s="2"/>
    </row>
    <row r="1911" spans="1:5">
      <c r="A1911" s="1">
        <v>44152</v>
      </c>
      <c r="B1911" t="s">
        <v>8</v>
      </c>
      <c r="C1911" t="s">
        <v>9</v>
      </c>
      <c r="D1911" s="2">
        <v>19.889999</v>
      </c>
      <c r="E1911" s="2"/>
    </row>
    <row r="1912" spans="1:5">
      <c r="A1912" s="1">
        <v>44152</v>
      </c>
      <c r="B1912" t="s">
        <v>10</v>
      </c>
      <c r="C1912" t="s">
        <v>11</v>
      </c>
      <c r="D1912" s="2">
        <v>23.09</v>
      </c>
      <c r="E1912" s="2"/>
    </row>
    <row r="1913" spans="1:5">
      <c r="A1913" s="1">
        <v>44152</v>
      </c>
      <c r="B1913" t="s">
        <v>12</v>
      </c>
      <c r="C1913" t="s">
        <v>13</v>
      </c>
      <c r="D1913" s="2">
        <v>23.799999</v>
      </c>
      <c r="E1913" s="2"/>
    </row>
    <row r="1914" spans="1:5">
      <c r="A1914" s="1">
        <v>44152</v>
      </c>
      <c r="B1914" t="s">
        <v>14</v>
      </c>
      <c r="C1914" t="s">
        <v>15</v>
      </c>
      <c r="D1914" s="2">
        <v>66</v>
      </c>
      <c r="E1914" s="2"/>
    </row>
    <row r="1915" spans="1:5">
      <c r="A1915" s="1">
        <v>44152</v>
      </c>
      <c r="B1915" t="s">
        <v>16</v>
      </c>
      <c r="C1915" t="s">
        <v>17</v>
      </c>
      <c r="D1915" s="2">
        <v>69.220000999999996</v>
      </c>
      <c r="E1915" s="2"/>
    </row>
    <row r="1916" spans="1:5">
      <c r="A1916" s="1">
        <v>44152</v>
      </c>
      <c r="B1916" t="s">
        <v>18</v>
      </c>
      <c r="C1916" t="s">
        <v>19</v>
      </c>
      <c r="D1916" s="2">
        <v>39.772269999999999</v>
      </c>
      <c r="E1916" s="2"/>
    </row>
    <row r="1917" spans="1:5">
      <c r="A1917" s="1">
        <v>44152</v>
      </c>
      <c r="B1917" t="s">
        <v>20</v>
      </c>
      <c r="C1917" t="s">
        <v>21</v>
      </c>
      <c r="D1917" s="2">
        <v>17.850000000000001</v>
      </c>
      <c r="E1917" s="2"/>
    </row>
    <row r="1918" spans="1:5">
      <c r="A1918" s="1">
        <v>44151</v>
      </c>
      <c r="B1918" t="s">
        <v>2</v>
      </c>
      <c r="C1918" t="s">
        <v>3</v>
      </c>
      <c r="D1918" s="2">
        <v>23.290001</v>
      </c>
      <c r="E1918" s="2"/>
    </row>
    <row r="1919" spans="1:5">
      <c r="A1919" s="1">
        <v>44151</v>
      </c>
      <c r="B1919" t="s">
        <v>4</v>
      </c>
      <c r="C1919" t="s">
        <v>5</v>
      </c>
      <c r="D1919" s="2">
        <v>23.527159000000001</v>
      </c>
      <c r="E1919" s="2"/>
    </row>
    <row r="1920" spans="1:5">
      <c r="A1920" s="1">
        <v>44151</v>
      </c>
      <c r="B1920" t="s">
        <v>6</v>
      </c>
      <c r="C1920" t="s">
        <v>7</v>
      </c>
      <c r="D1920" s="2">
        <v>64.919998000000007</v>
      </c>
      <c r="E1920" s="2"/>
    </row>
    <row r="1921" spans="1:5">
      <c r="A1921" s="1">
        <v>44151</v>
      </c>
      <c r="B1921" t="s">
        <v>8</v>
      </c>
      <c r="C1921" t="s">
        <v>9</v>
      </c>
      <c r="D1921" s="2">
        <v>19.780000999999999</v>
      </c>
      <c r="E1921" s="2"/>
    </row>
    <row r="1922" spans="1:5">
      <c r="A1922" s="1">
        <v>44151</v>
      </c>
      <c r="B1922" t="s">
        <v>10</v>
      </c>
      <c r="C1922" t="s">
        <v>11</v>
      </c>
      <c r="D1922" s="2">
        <v>22.719999000000001</v>
      </c>
      <c r="E1922" s="2"/>
    </row>
    <row r="1923" spans="1:5">
      <c r="A1923" s="1">
        <v>44151</v>
      </c>
      <c r="B1923" t="s">
        <v>12</v>
      </c>
      <c r="C1923" t="s">
        <v>13</v>
      </c>
      <c r="D1923" s="2">
        <v>24.23</v>
      </c>
      <c r="E1923" s="2"/>
    </row>
    <row r="1924" spans="1:5">
      <c r="A1924" s="1">
        <v>44151</v>
      </c>
      <c r="B1924" t="s">
        <v>14</v>
      </c>
      <c r="C1924" t="s">
        <v>15</v>
      </c>
      <c r="D1924" s="2">
        <v>66.819999999999993</v>
      </c>
      <c r="E1924" s="2"/>
    </row>
    <row r="1925" spans="1:5">
      <c r="A1925" s="1">
        <v>44151</v>
      </c>
      <c r="B1925" t="s">
        <v>16</v>
      </c>
      <c r="C1925" t="s">
        <v>17</v>
      </c>
      <c r="D1925" s="2">
        <v>70.419998000000007</v>
      </c>
      <c r="E1925" s="2"/>
    </row>
    <row r="1926" spans="1:5">
      <c r="A1926" s="1">
        <v>44151</v>
      </c>
      <c r="B1926" t="s">
        <v>18</v>
      </c>
      <c r="C1926" t="s">
        <v>19</v>
      </c>
      <c r="D1926" s="2">
        <v>39.707478000000002</v>
      </c>
      <c r="E1926" s="2"/>
    </row>
    <row r="1927" spans="1:5">
      <c r="A1927" s="1">
        <v>44151</v>
      </c>
      <c r="B1927" t="s">
        <v>20</v>
      </c>
      <c r="C1927" t="s">
        <v>21</v>
      </c>
      <c r="D1927" s="2">
        <v>17.799999</v>
      </c>
      <c r="E1927" s="2"/>
    </row>
    <row r="1928" spans="1:5">
      <c r="A1928" s="1">
        <v>44148</v>
      </c>
      <c r="B1928" t="s">
        <v>2</v>
      </c>
      <c r="C1928" t="s">
        <v>3</v>
      </c>
      <c r="D1928" s="2">
        <v>22.629999000000002</v>
      </c>
      <c r="E1928" s="2"/>
    </row>
    <row r="1929" spans="1:5">
      <c r="A1929" s="1">
        <v>44148</v>
      </c>
      <c r="B1929" t="s">
        <v>4</v>
      </c>
      <c r="C1929" t="s">
        <v>5</v>
      </c>
      <c r="D1929" s="2">
        <v>23.996103000000002</v>
      </c>
      <c r="E1929" s="2"/>
    </row>
    <row r="1930" spans="1:5">
      <c r="A1930" s="1">
        <v>44148</v>
      </c>
      <c r="B1930" t="s">
        <v>6</v>
      </c>
      <c r="C1930" t="s">
        <v>7</v>
      </c>
      <c r="D1930" s="2">
        <v>63.25</v>
      </c>
      <c r="E1930" s="2"/>
    </row>
    <row r="1931" spans="1:5">
      <c r="A1931" s="1">
        <v>44148</v>
      </c>
      <c r="B1931" t="s">
        <v>8</v>
      </c>
      <c r="C1931" t="s">
        <v>9</v>
      </c>
      <c r="D1931" s="2">
        <v>19.41</v>
      </c>
      <c r="E1931" s="2"/>
    </row>
    <row r="1932" spans="1:5">
      <c r="A1932" s="1">
        <v>44148</v>
      </c>
      <c r="B1932" t="s">
        <v>10</v>
      </c>
      <c r="C1932" t="s">
        <v>11</v>
      </c>
      <c r="D1932" s="2">
        <v>22.450001</v>
      </c>
      <c r="E1932" s="2"/>
    </row>
    <row r="1933" spans="1:5">
      <c r="A1933" s="1">
        <v>44148</v>
      </c>
      <c r="B1933" t="s">
        <v>12</v>
      </c>
      <c r="C1933" t="s">
        <v>13</v>
      </c>
      <c r="D1933" s="2">
        <v>24.48</v>
      </c>
      <c r="E1933" s="2"/>
    </row>
    <row r="1934" spans="1:5">
      <c r="A1934" s="1">
        <v>44148</v>
      </c>
      <c r="B1934" t="s">
        <v>14</v>
      </c>
      <c r="C1934" t="s">
        <v>15</v>
      </c>
      <c r="D1934" s="2">
        <v>67</v>
      </c>
      <c r="E1934" s="2"/>
    </row>
    <row r="1935" spans="1:5">
      <c r="A1935" s="1">
        <v>44148</v>
      </c>
      <c r="B1935" t="s">
        <v>16</v>
      </c>
      <c r="C1935" t="s">
        <v>17</v>
      </c>
      <c r="D1935" s="2">
        <v>67.989998</v>
      </c>
      <c r="E1935" s="2"/>
    </row>
    <row r="1936" spans="1:5">
      <c r="A1936" s="1">
        <v>44148</v>
      </c>
      <c r="B1936" t="s">
        <v>18</v>
      </c>
      <c r="C1936" t="s">
        <v>19</v>
      </c>
      <c r="D1936" s="2">
        <v>38.874454</v>
      </c>
      <c r="E1936" s="2"/>
    </row>
    <row r="1937" spans="1:5">
      <c r="A1937" s="1">
        <v>44148</v>
      </c>
      <c r="B1937" t="s">
        <v>20</v>
      </c>
      <c r="C1937" t="s">
        <v>21</v>
      </c>
      <c r="D1937" s="2">
        <v>17.899999999999999</v>
      </c>
      <c r="E1937" s="2"/>
    </row>
    <row r="1938" spans="1:5">
      <c r="A1938" s="1">
        <v>44147</v>
      </c>
      <c r="B1938" t="s">
        <v>2</v>
      </c>
      <c r="C1938" t="s">
        <v>3</v>
      </c>
      <c r="D1938" s="2">
        <v>21.91</v>
      </c>
      <c r="E1938" s="2"/>
    </row>
    <row r="1939" spans="1:5">
      <c r="A1939" s="1">
        <v>44147</v>
      </c>
      <c r="B1939" t="s">
        <v>4</v>
      </c>
      <c r="C1939" t="s">
        <v>5</v>
      </c>
      <c r="D1939" s="2">
        <v>23.876373000000001</v>
      </c>
      <c r="E1939" s="2"/>
    </row>
    <row r="1940" spans="1:5">
      <c r="A1940" s="1">
        <v>44147</v>
      </c>
      <c r="B1940" t="s">
        <v>6</v>
      </c>
      <c r="C1940" t="s">
        <v>7</v>
      </c>
      <c r="D1940" s="2">
        <v>62.669998</v>
      </c>
      <c r="E1940" s="2"/>
    </row>
    <row r="1941" spans="1:5">
      <c r="A1941" s="1">
        <v>44147</v>
      </c>
      <c r="B1941" t="s">
        <v>8</v>
      </c>
      <c r="C1941" t="s">
        <v>9</v>
      </c>
      <c r="D1941" s="2">
        <v>19.010000000000002</v>
      </c>
      <c r="E1941" s="2"/>
    </row>
    <row r="1942" spans="1:5">
      <c r="A1942" s="1">
        <v>44147</v>
      </c>
      <c r="B1942" t="s">
        <v>10</v>
      </c>
      <c r="C1942" t="s">
        <v>11</v>
      </c>
      <c r="D1942" s="2">
        <v>22.99</v>
      </c>
      <c r="E1942" s="2"/>
    </row>
    <row r="1943" spans="1:5">
      <c r="A1943" s="1">
        <v>44147</v>
      </c>
      <c r="B1943" t="s">
        <v>12</v>
      </c>
      <c r="C1943" t="s">
        <v>13</v>
      </c>
      <c r="D1943" s="2">
        <v>23.48</v>
      </c>
      <c r="E1943" s="2"/>
    </row>
    <row r="1944" spans="1:5">
      <c r="A1944" s="1">
        <v>44147</v>
      </c>
      <c r="B1944" t="s">
        <v>14</v>
      </c>
      <c r="C1944" t="s">
        <v>15</v>
      </c>
      <c r="D1944" s="2">
        <v>65.449996999999996</v>
      </c>
      <c r="E1944" s="2"/>
    </row>
    <row r="1945" spans="1:5">
      <c r="A1945" s="1">
        <v>44147</v>
      </c>
      <c r="B1945" t="s">
        <v>16</v>
      </c>
      <c r="C1945" t="s">
        <v>17</v>
      </c>
      <c r="D1945" s="2">
        <v>64.150002000000001</v>
      </c>
      <c r="E1945" s="2"/>
    </row>
    <row r="1946" spans="1:5">
      <c r="A1946" s="1">
        <v>44147</v>
      </c>
      <c r="B1946" t="s">
        <v>18</v>
      </c>
      <c r="C1946" t="s">
        <v>19</v>
      </c>
      <c r="D1946" s="2">
        <v>37.532359999999997</v>
      </c>
      <c r="E1946" s="2"/>
    </row>
    <row r="1947" spans="1:5">
      <c r="A1947" s="1">
        <v>44147</v>
      </c>
      <c r="B1947" t="s">
        <v>20</v>
      </c>
      <c r="C1947" t="s">
        <v>21</v>
      </c>
      <c r="D1947" s="2">
        <v>17.926666000000001</v>
      </c>
      <c r="E1947" s="2"/>
    </row>
    <row r="1948" spans="1:5">
      <c r="A1948" s="1">
        <v>44146</v>
      </c>
      <c r="B1948" t="s">
        <v>2</v>
      </c>
      <c r="C1948" t="s">
        <v>3</v>
      </c>
      <c r="D1948" s="2">
        <v>22.879999000000002</v>
      </c>
      <c r="E1948" s="2"/>
    </row>
    <row r="1949" spans="1:5">
      <c r="A1949" s="1">
        <v>44146</v>
      </c>
      <c r="B1949" t="s">
        <v>4</v>
      </c>
      <c r="C1949" t="s">
        <v>5</v>
      </c>
      <c r="D1949" s="2">
        <v>24.365273999999999</v>
      </c>
      <c r="E1949" s="2"/>
    </row>
    <row r="1950" spans="1:5">
      <c r="A1950" s="1">
        <v>44146</v>
      </c>
      <c r="B1950" t="s">
        <v>6</v>
      </c>
      <c r="C1950" t="s">
        <v>7</v>
      </c>
      <c r="D1950" s="2">
        <v>63.599997999999999</v>
      </c>
      <c r="E1950" s="2"/>
    </row>
    <row r="1951" spans="1:5">
      <c r="A1951" s="1">
        <v>44146</v>
      </c>
      <c r="B1951" t="s">
        <v>8</v>
      </c>
      <c r="C1951" t="s">
        <v>9</v>
      </c>
      <c r="D1951" s="2">
        <v>19.200001</v>
      </c>
      <c r="E1951" s="2"/>
    </row>
    <row r="1952" spans="1:5">
      <c r="A1952" s="1">
        <v>44146</v>
      </c>
      <c r="B1952" t="s">
        <v>10</v>
      </c>
      <c r="C1952" t="s">
        <v>11</v>
      </c>
      <c r="D1952" s="2">
        <v>23.629999000000002</v>
      </c>
      <c r="E1952" s="2"/>
    </row>
    <row r="1953" spans="1:5">
      <c r="A1953" s="1">
        <v>44146</v>
      </c>
      <c r="B1953" t="s">
        <v>12</v>
      </c>
      <c r="C1953" t="s">
        <v>13</v>
      </c>
      <c r="D1953" s="2">
        <v>23.09</v>
      </c>
      <c r="E1953" s="2"/>
    </row>
    <row r="1954" spans="1:5">
      <c r="A1954" s="1">
        <v>44146</v>
      </c>
      <c r="B1954" t="s">
        <v>14</v>
      </c>
      <c r="C1954" t="s">
        <v>15</v>
      </c>
      <c r="D1954" s="2">
        <v>66.220000999999996</v>
      </c>
      <c r="E1954" s="2"/>
    </row>
    <row r="1955" spans="1:5">
      <c r="A1955" s="1">
        <v>44146</v>
      </c>
      <c r="B1955" t="s">
        <v>16</v>
      </c>
      <c r="C1955" t="s">
        <v>17</v>
      </c>
      <c r="D1955" s="2">
        <v>65.489998</v>
      </c>
      <c r="E1955" s="2"/>
    </row>
    <row r="1956" spans="1:5">
      <c r="A1956" s="1">
        <v>44146</v>
      </c>
      <c r="B1956" t="s">
        <v>18</v>
      </c>
      <c r="C1956" t="s">
        <v>19</v>
      </c>
      <c r="D1956" s="2">
        <v>38.698593000000002</v>
      </c>
      <c r="E1956" s="2"/>
    </row>
    <row r="1957" spans="1:5">
      <c r="A1957" s="1">
        <v>44146</v>
      </c>
      <c r="B1957" t="s">
        <v>20</v>
      </c>
      <c r="C1957" t="s">
        <v>21</v>
      </c>
      <c r="D1957" s="2">
        <v>18.466664999999999</v>
      </c>
      <c r="E1957" s="2"/>
    </row>
    <row r="1958" spans="1:5">
      <c r="A1958" s="1">
        <v>44145</v>
      </c>
      <c r="B1958" t="s">
        <v>2</v>
      </c>
      <c r="C1958" t="s">
        <v>3</v>
      </c>
      <c r="D1958" s="2">
        <v>23.08</v>
      </c>
      <c r="E1958" s="2"/>
    </row>
    <row r="1959" spans="1:5">
      <c r="A1959" s="1">
        <v>44145</v>
      </c>
      <c r="B1959" t="s">
        <v>4</v>
      </c>
      <c r="C1959" t="s">
        <v>5</v>
      </c>
      <c r="D1959" s="2">
        <v>25.053728</v>
      </c>
      <c r="E1959" s="2"/>
    </row>
    <row r="1960" spans="1:5">
      <c r="A1960" s="1">
        <v>44145</v>
      </c>
      <c r="B1960" t="s">
        <v>6</v>
      </c>
      <c r="C1960" t="s">
        <v>7</v>
      </c>
      <c r="D1960" s="2">
        <v>63.16</v>
      </c>
      <c r="E1960" s="2"/>
    </row>
    <row r="1961" spans="1:5">
      <c r="A1961" s="1">
        <v>44145</v>
      </c>
      <c r="B1961" t="s">
        <v>8</v>
      </c>
      <c r="C1961" t="s">
        <v>9</v>
      </c>
      <c r="D1961" s="2">
        <v>19.639999</v>
      </c>
      <c r="E1961" s="2"/>
    </row>
    <row r="1962" spans="1:5">
      <c r="A1962" s="1">
        <v>44145</v>
      </c>
      <c r="B1962" t="s">
        <v>10</v>
      </c>
      <c r="C1962" t="s">
        <v>11</v>
      </c>
      <c r="D1962" s="2">
        <v>24.040001</v>
      </c>
      <c r="E1962" s="2"/>
    </row>
    <row r="1963" spans="1:5">
      <c r="A1963" s="1">
        <v>44145</v>
      </c>
      <c r="B1963" t="s">
        <v>12</v>
      </c>
      <c r="C1963" t="s">
        <v>13</v>
      </c>
      <c r="D1963" s="2">
        <v>23.190000999999999</v>
      </c>
      <c r="E1963" s="2"/>
    </row>
    <row r="1964" spans="1:5">
      <c r="A1964" s="1">
        <v>44145</v>
      </c>
      <c r="B1964" t="s">
        <v>14</v>
      </c>
      <c r="C1964" t="s">
        <v>15</v>
      </c>
      <c r="D1964" s="2">
        <v>66.319999999999993</v>
      </c>
      <c r="E1964" s="2"/>
    </row>
    <row r="1965" spans="1:5">
      <c r="A1965" s="1">
        <v>44145</v>
      </c>
      <c r="B1965" t="s">
        <v>16</v>
      </c>
      <c r="C1965" t="s">
        <v>17</v>
      </c>
      <c r="D1965" s="2">
        <v>65.699996999999996</v>
      </c>
      <c r="E1965" s="2"/>
    </row>
    <row r="1966" spans="1:5">
      <c r="A1966" s="1">
        <v>44145</v>
      </c>
      <c r="B1966" t="s">
        <v>18</v>
      </c>
      <c r="C1966" t="s">
        <v>19</v>
      </c>
      <c r="D1966" s="2">
        <v>39.587150999999999</v>
      </c>
      <c r="E1966" s="2"/>
    </row>
    <row r="1967" spans="1:5">
      <c r="A1967" s="1">
        <v>44145</v>
      </c>
      <c r="B1967" t="s">
        <v>20</v>
      </c>
      <c r="C1967" t="s">
        <v>21</v>
      </c>
      <c r="D1967" s="2">
        <v>18.033332999999999</v>
      </c>
      <c r="E1967" s="2"/>
    </row>
    <row r="1968" spans="1:5">
      <c r="A1968" s="1">
        <v>44144</v>
      </c>
      <c r="B1968" t="s">
        <v>2</v>
      </c>
      <c r="C1968" t="s">
        <v>3</v>
      </c>
      <c r="D1968" s="2">
        <v>21.610001</v>
      </c>
      <c r="E1968" s="2"/>
    </row>
    <row r="1969" spans="1:5">
      <c r="A1969" s="1">
        <v>44144</v>
      </c>
      <c r="B1969" t="s">
        <v>4</v>
      </c>
      <c r="C1969" t="s">
        <v>5</v>
      </c>
      <c r="D1969" s="2">
        <v>25.213369</v>
      </c>
      <c r="E1969" s="2"/>
    </row>
    <row r="1970" spans="1:5">
      <c r="A1970" s="1">
        <v>44144</v>
      </c>
      <c r="B1970" t="s">
        <v>6</v>
      </c>
      <c r="C1970" t="s">
        <v>7</v>
      </c>
      <c r="D1970" s="2">
        <v>63.189999</v>
      </c>
      <c r="E1970" s="2"/>
    </row>
    <row r="1971" spans="1:5">
      <c r="A1971" s="1">
        <v>44144</v>
      </c>
      <c r="B1971" t="s">
        <v>8</v>
      </c>
      <c r="C1971" t="s">
        <v>9</v>
      </c>
      <c r="D1971" s="2">
        <v>19.93</v>
      </c>
      <c r="E1971" s="2"/>
    </row>
    <row r="1972" spans="1:5">
      <c r="A1972" s="1">
        <v>44144</v>
      </c>
      <c r="B1972" t="s">
        <v>10</v>
      </c>
      <c r="C1972" t="s">
        <v>11</v>
      </c>
      <c r="D1972" s="2">
        <v>24.52</v>
      </c>
      <c r="E1972" s="2"/>
    </row>
    <row r="1973" spans="1:5">
      <c r="A1973" s="1">
        <v>44144</v>
      </c>
      <c r="B1973" t="s">
        <v>12</v>
      </c>
      <c r="C1973" t="s">
        <v>13</v>
      </c>
      <c r="D1973" s="2">
        <v>23.889999</v>
      </c>
      <c r="E1973" s="2"/>
    </row>
    <row r="1974" spans="1:5">
      <c r="A1974" s="1">
        <v>44144</v>
      </c>
      <c r="B1974" t="s">
        <v>14</v>
      </c>
      <c r="C1974" t="s">
        <v>15</v>
      </c>
      <c r="D1974" s="2">
        <v>66.099997999999999</v>
      </c>
      <c r="E1974" s="2"/>
    </row>
    <row r="1975" spans="1:5">
      <c r="A1975" s="1">
        <v>44144</v>
      </c>
      <c r="B1975" t="s">
        <v>16</v>
      </c>
      <c r="C1975" t="s">
        <v>17</v>
      </c>
      <c r="D1975" s="2">
        <v>64.949996999999996</v>
      </c>
      <c r="E1975" s="2"/>
    </row>
    <row r="1976" spans="1:5">
      <c r="A1976" s="1">
        <v>44144</v>
      </c>
      <c r="B1976" t="s">
        <v>18</v>
      </c>
      <c r="C1976" t="s">
        <v>19</v>
      </c>
      <c r="D1976" s="2">
        <v>38.439430000000002</v>
      </c>
      <c r="E1976" s="2"/>
    </row>
    <row r="1977" spans="1:5">
      <c r="A1977" s="1">
        <v>44144</v>
      </c>
      <c r="B1977" t="s">
        <v>20</v>
      </c>
      <c r="C1977" t="s">
        <v>21</v>
      </c>
      <c r="D1977" s="2">
        <v>17.950001</v>
      </c>
      <c r="E1977" s="2"/>
    </row>
    <row r="1978" spans="1:5">
      <c r="A1978" s="1">
        <v>44141</v>
      </c>
      <c r="B1978" t="s">
        <v>2</v>
      </c>
      <c r="C1978" t="s">
        <v>3</v>
      </c>
      <c r="D1978" s="2">
        <v>19.75</v>
      </c>
      <c r="E1978" s="2"/>
    </row>
    <row r="1979" spans="1:5">
      <c r="A1979" s="1">
        <v>44141</v>
      </c>
      <c r="B1979" t="s">
        <v>4</v>
      </c>
      <c r="C1979" t="s">
        <v>5</v>
      </c>
      <c r="D1979" s="2">
        <v>24.963930000000001</v>
      </c>
      <c r="E1979" s="2"/>
    </row>
    <row r="1980" spans="1:5">
      <c r="A1980" s="1">
        <v>44141</v>
      </c>
      <c r="B1980" t="s">
        <v>6</v>
      </c>
      <c r="C1980" t="s">
        <v>7</v>
      </c>
      <c r="D1980" s="2">
        <v>63.189999</v>
      </c>
      <c r="E1980" s="2"/>
    </row>
    <row r="1981" spans="1:5">
      <c r="A1981" s="1">
        <v>44141</v>
      </c>
      <c r="B1981" t="s">
        <v>8</v>
      </c>
      <c r="C1981" t="s">
        <v>9</v>
      </c>
      <c r="D1981" s="2">
        <v>19.84</v>
      </c>
      <c r="E1981" s="2"/>
    </row>
    <row r="1982" spans="1:5">
      <c r="A1982" s="1">
        <v>44141</v>
      </c>
      <c r="B1982" t="s">
        <v>10</v>
      </c>
      <c r="C1982" t="s">
        <v>11</v>
      </c>
      <c r="D1982" s="2">
        <v>21.5</v>
      </c>
      <c r="E1982" s="2"/>
    </row>
    <row r="1983" spans="1:5">
      <c r="A1983" s="1">
        <v>44141</v>
      </c>
      <c r="B1983" t="s">
        <v>12</v>
      </c>
      <c r="C1983" t="s">
        <v>13</v>
      </c>
      <c r="D1983" s="2">
        <v>23.780000999999999</v>
      </c>
      <c r="E1983" s="2"/>
    </row>
    <row r="1984" spans="1:5">
      <c r="A1984" s="1">
        <v>44141</v>
      </c>
      <c r="B1984" t="s">
        <v>14</v>
      </c>
      <c r="C1984" t="s">
        <v>15</v>
      </c>
      <c r="D1984" s="2">
        <v>68</v>
      </c>
      <c r="E1984" s="2"/>
    </row>
    <row r="1985" spans="1:5">
      <c r="A1985" s="1">
        <v>44141</v>
      </c>
      <c r="B1985" t="s">
        <v>16</v>
      </c>
      <c r="C1985" t="s">
        <v>17</v>
      </c>
      <c r="D1985" s="2">
        <v>63.209999000000003</v>
      </c>
      <c r="E1985" s="2"/>
    </row>
    <row r="1986" spans="1:5">
      <c r="A1986" s="1">
        <v>44141</v>
      </c>
      <c r="B1986" t="s">
        <v>18</v>
      </c>
      <c r="C1986" t="s">
        <v>19</v>
      </c>
      <c r="D1986" s="2">
        <v>38.559756999999998</v>
      </c>
      <c r="E1986" s="2"/>
    </row>
    <row r="1987" spans="1:5">
      <c r="A1987" s="1">
        <v>44141</v>
      </c>
      <c r="B1987" t="s">
        <v>20</v>
      </c>
      <c r="C1987" t="s">
        <v>21</v>
      </c>
      <c r="D1987" s="2">
        <v>18.873332999999999</v>
      </c>
      <c r="E1987" s="2"/>
    </row>
    <row r="1988" spans="1:5">
      <c r="A1988" s="1">
        <v>44140</v>
      </c>
      <c r="B1988" t="s">
        <v>2</v>
      </c>
      <c r="C1988" t="s">
        <v>3</v>
      </c>
      <c r="D1988" s="2">
        <v>19.889999</v>
      </c>
      <c r="E1988" s="2"/>
    </row>
    <row r="1989" spans="1:5">
      <c r="A1989" s="1">
        <v>44140</v>
      </c>
      <c r="B1989" t="s">
        <v>4</v>
      </c>
      <c r="C1989" t="s">
        <v>5</v>
      </c>
      <c r="D1989" s="2">
        <v>25.203393999999999</v>
      </c>
      <c r="E1989" s="2"/>
    </row>
    <row r="1990" spans="1:5">
      <c r="A1990" s="1">
        <v>44140</v>
      </c>
      <c r="B1990" t="s">
        <v>6</v>
      </c>
      <c r="C1990" t="s">
        <v>7</v>
      </c>
      <c r="D1990" s="2">
        <v>62.549999</v>
      </c>
      <c r="E1990" s="2"/>
    </row>
    <row r="1991" spans="1:5">
      <c r="A1991" s="1">
        <v>44140</v>
      </c>
      <c r="B1991" t="s">
        <v>8</v>
      </c>
      <c r="C1991" t="s">
        <v>9</v>
      </c>
      <c r="D1991" s="2">
        <v>19.370000999999998</v>
      </c>
      <c r="E1991" s="2"/>
    </row>
    <row r="1992" spans="1:5">
      <c r="A1992" s="1">
        <v>44140</v>
      </c>
      <c r="B1992" t="s">
        <v>10</v>
      </c>
      <c r="C1992" t="s">
        <v>11</v>
      </c>
      <c r="D1992" s="2">
        <v>20.709999</v>
      </c>
      <c r="E1992" s="2"/>
    </row>
    <row r="1993" spans="1:5">
      <c r="A1993" s="1">
        <v>44140</v>
      </c>
      <c r="B1993" t="s">
        <v>12</v>
      </c>
      <c r="C1993" t="s">
        <v>13</v>
      </c>
      <c r="D1993" s="2">
        <v>24.059999000000001</v>
      </c>
      <c r="E1993" s="2"/>
    </row>
    <row r="1994" spans="1:5">
      <c r="A1994" s="1">
        <v>44140</v>
      </c>
      <c r="B1994" t="s">
        <v>14</v>
      </c>
      <c r="C1994" t="s">
        <v>15</v>
      </c>
      <c r="D1994" s="2">
        <v>67.879997000000003</v>
      </c>
      <c r="E1994" s="2"/>
    </row>
    <row r="1995" spans="1:5">
      <c r="A1995" s="1">
        <v>44140</v>
      </c>
      <c r="B1995" t="s">
        <v>16</v>
      </c>
      <c r="C1995" t="s">
        <v>17</v>
      </c>
      <c r="D1995" s="2">
        <v>64.139999000000003</v>
      </c>
      <c r="E1995" s="2"/>
    </row>
    <row r="1996" spans="1:5">
      <c r="A1996" s="1">
        <v>44140</v>
      </c>
      <c r="B1996" t="s">
        <v>18</v>
      </c>
      <c r="C1996" t="s">
        <v>19</v>
      </c>
      <c r="D1996" s="2">
        <v>38.365383000000001</v>
      </c>
      <c r="E1996" s="2"/>
    </row>
    <row r="1997" spans="1:5">
      <c r="A1997" s="1">
        <v>44140</v>
      </c>
      <c r="B1997" t="s">
        <v>20</v>
      </c>
      <c r="C1997" t="s">
        <v>21</v>
      </c>
      <c r="D1997" s="2">
        <v>18.870000999999998</v>
      </c>
      <c r="E1997" s="2"/>
    </row>
    <row r="1998" spans="1:5">
      <c r="A1998" s="1">
        <v>44139</v>
      </c>
      <c r="B1998" t="s">
        <v>2</v>
      </c>
      <c r="C1998" t="s">
        <v>3</v>
      </c>
      <c r="D1998" s="2">
        <v>19.719999000000001</v>
      </c>
      <c r="E1998" s="2"/>
    </row>
    <row r="1999" spans="1:5">
      <c r="A1999" s="1">
        <v>44139</v>
      </c>
      <c r="B1999" t="s">
        <v>4</v>
      </c>
      <c r="C1999" t="s">
        <v>5</v>
      </c>
      <c r="D1999" s="2">
        <v>24.894086999999999</v>
      </c>
      <c r="E1999" s="2"/>
    </row>
    <row r="2000" spans="1:5">
      <c r="A2000" s="1">
        <v>44139</v>
      </c>
      <c r="B2000" t="s">
        <v>6</v>
      </c>
      <c r="C2000" t="s">
        <v>7</v>
      </c>
      <c r="D2000" s="2">
        <v>61.580002</v>
      </c>
      <c r="E2000" s="2"/>
    </row>
    <row r="2001" spans="1:5">
      <c r="A2001" s="1">
        <v>44139</v>
      </c>
      <c r="B2001" t="s">
        <v>8</v>
      </c>
      <c r="C2001" t="s">
        <v>9</v>
      </c>
      <c r="D2001" s="2">
        <v>19.049999</v>
      </c>
      <c r="E2001" s="2"/>
    </row>
    <row r="2002" spans="1:5">
      <c r="A2002" s="1">
        <v>44139</v>
      </c>
      <c r="B2002" t="s">
        <v>10</v>
      </c>
      <c r="C2002" t="s">
        <v>11</v>
      </c>
      <c r="D2002" s="2">
        <v>19.389999</v>
      </c>
      <c r="E2002" s="2"/>
    </row>
    <row r="2003" spans="1:5">
      <c r="A2003" s="1">
        <v>44139</v>
      </c>
      <c r="B2003" t="s">
        <v>12</v>
      </c>
      <c r="C2003" t="s">
        <v>13</v>
      </c>
      <c r="D2003" s="2">
        <v>23.889999</v>
      </c>
      <c r="E2003" s="2"/>
    </row>
    <row r="2004" spans="1:5">
      <c r="A2004" s="1">
        <v>44139</v>
      </c>
      <c r="B2004" t="s">
        <v>14</v>
      </c>
      <c r="C2004" t="s">
        <v>15</v>
      </c>
      <c r="D2004" s="2">
        <v>66.300003000000004</v>
      </c>
      <c r="E2004" s="2"/>
    </row>
    <row r="2005" spans="1:5">
      <c r="A2005" s="1">
        <v>44139</v>
      </c>
      <c r="B2005" t="s">
        <v>16</v>
      </c>
      <c r="C2005" t="s">
        <v>17</v>
      </c>
      <c r="D2005" s="2">
        <v>64.089995999999999</v>
      </c>
      <c r="E2005" s="2"/>
    </row>
    <row r="2006" spans="1:5">
      <c r="A2006" s="1">
        <v>44139</v>
      </c>
      <c r="B2006" t="s">
        <v>18</v>
      </c>
      <c r="C2006" t="s">
        <v>19</v>
      </c>
      <c r="D2006" s="2">
        <v>37.004779999999997</v>
      </c>
      <c r="E2006" s="2"/>
    </row>
    <row r="2007" spans="1:5">
      <c r="A2007" s="1">
        <v>44139</v>
      </c>
      <c r="B2007" t="s">
        <v>20</v>
      </c>
      <c r="C2007" t="s">
        <v>21</v>
      </c>
      <c r="D2007" s="2">
        <v>18.033332999999999</v>
      </c>
      <c r="E2007" s="2"/>
    </row>
    <row r="2008" spans="1:5">
      <c r="A2008" s="1">
        <v>44138</v>
      </c>
      <c r="B2008" t="s">
        <v>2</v>
      </c>
      <c r="C2008" t="s">
        <v>3</v>
      </c>
      <c r="D2008" s="2">
        <v>19.649999999999999</v>
      </c>
      <c r="E2008" s="2"/>
    </row>
    <row r="2009" spans="1:5">
      <c r="A2009" s="1">
        <v>44138</v>
      </c>
      <c r="B2009" t="s">
        <v>4</v>
      </c>
      <c r="C2009" t="s">
        <v>5</v>
      </c>
      <c r="D2009" s="2">
        <v>23.716732</v>
      </c>
      <c r="E2009" s="2"/>
    </row>
    <row r="2010" spans="1:5">
      <c r="A2010" s="1">
        <v>44138</v>
      </c>
      <c r="B2010" t="s">
        <v>6</v>
      </c>
      <c r="C2010" t="s">
        <v>7</v>
      </c>
      <c r="D2010" s="2">
        <v>63.34</v>
      </c>
      <c r="E2010" s="2"/>
    </row>
    <row r="2011" spans="1:5">
      <c r="A2011" s="1">
        <v>44138</v>
      </c>
      <c r="B2011" t="s">
        <v>8</v>
      </c>
      <c r="C2011" t="s">
        <v>9</v>
      </c>
      <c r="D2011" s="2">
        <v>18.73</v>
      </c>
      <c r="E2011" s="2"/>
    </row>
    <row r="2012" spans="1:5">
      <c r="A2012" s="1">
        <v>44138</v>
      </c>
      <c r="B2012" t="s">
        <v>10</v>
      </c>
      <c r="C2012" t="s">
        <v>11</v>
      </c>
      <c r="D2012" s="2">
        <v>18.649999999999999</v>
      </c>
      <c r="E2012" s="2"/>
    </row>
    <row r="2013" spans="1:5">
      <c r="A2013" s="1">
        <v>44138</v>
      </c>
      <c r="B2013" t="s">
        <v>12</v>
      </c>
      <c r="C2013" t="s">
        <v>13</v>
      </c>
      <c r="D2013" s="2">
        <v>24.219999000000001</v>
      </c>
      <c r="E2013" s="2"/>
    </row>
    <row r="2014" spans="1:5">
      <c r="A2014" s="1">
        <v>44138</v>
      </c>
      <c r="B2014" t="s">
        <v>14</v>
      </c>
      <c r="C2014" t="s">
        <v>15</v>
      </c>
      <c r="D2014" s="2">
        <v>63.77</v>
      </c>
      <c r="E2014" s="2"/>
    </row>
    <row r="2015" spans="1:5">
      <c r="A2015" s="1">
        <v>44138</v>
      </c>
      <c r="B2015" t="s">
        <v>16</v>
      </c>
      <c r="C2015" t="s">
        <v>17</v>
      </c>
      <c r="D2015" s="2">
        <v>59.799999</v>
      </c>
      <c r="E2015" s="2"/>
    </row>
    <row r="2016" spans="1:5">
      <c r="A2016" s="1">
        <v>44138</v>
      </c>
      <c r="B2016" t="s">
        <v>18</v>
      </c>
      <c r="C2016" t="s">
        <v>19</v>
      </c>
      <c r="D2016" s="2">
        <v>36.162497999999999</v>
      </c>
      <c r="E2016" s="2"/>
    </row>
    <row r="2017" spans="1:5">
      <c r="A2017" s="1">
        <v>44138</v>
      </c>
      <c r="B2017" t="s">
        <v>20</v>
      </c>
      <c r="C2017" t="s">
        <v>21</v>
      </c>
      <c r="D2017" s="2">
        <v>16.989999999999998</v>
      </c>
      <c r="E2017" s="2"/>
    </row>
    <row r="2018" spans="1:5">
      <c r="A2018" s="1">
        <v>44134</v>
      </c>
      <c r="B2018" t="s">
        <v>2</v>
      </c>
      <c r="C2018" t="s">
        <v>3</v>
      </c>
      <c r="D2018" s="2">
        <v>18.940000999999999</v>
      </c>
      <c r="E2018" s="2"/>
    </row>
    <row r="2019" spans="1:5">
      <c r="A2019" s="1">
        <v>44134</v>
      </c>
      <c r="B2019" t="s">
        <v>4</v>
      </c>
      <c r="C2019" t="s">
        <v>5</v>
      </c>
      <c r="D2019" s="2">
        <v>23.177942000000002</v>
      </c>
      <c r="E2019" s="2"/>
    </row>
    <row r="2020" spans="1:5">
      <c r="A2020" s="1">
        <v>44134</v>
      </c>
      <c r="B2020" t="s">
        <v>6</v>
      </c>
      <c r="C2020" t="s">
        <v>7</v>
      </c>
      <c r="D2020" s="2">
        <v>60.549999</v>
      </c>
      <c r="E2020" s="2"/>
    </row>
    <row r="2021" spans="1:5">
      <c r="A2021" s="1">
        <v>44134</v>
      </c>
      <c r="B2021" t="s">
        <v>8</v>
      </c>
      <c r="C2021" t="s">
        <v>9</v>
      </c>
      <c r="D2021" s="2">
        <v>18.450001</v>
      </c>
      <c r="E2021" s="2"/>
    </row>
    <row r="2022" spans="1:5">
      <c r="A2022" s="1">
        <v>44134</v>
      </c>
      <c r="B2022" t="s">
        <v>10</v>
      </c>
      <c r="C2022" t="s">
        <v>11</v>
      </c>
      <c r="D2022" s="2">
        <v>18.969999000000001</v>
      </c>
      <c r="E2022" s="2"/>
    </row>
    <row r="2023" spans="1:5">
      <c r="A2023" s="1">
        <v>44134</v>
      </c>
      <c r="B2023" t="s">
        <v>12</v>
      </c>
      <c r="C2023" t="s">
        <v>13</v>
      </c>
      <c r="D2023" s="2">
        <v>23.790001</v>
      </c>
      <c r="E2023" s="2"/>
    </row>
    <row r="2024" spans="1:5">
      <c r="A2024" s="1">
        <v>44134</v>
      </c>
      <c r="B2024" t="s">
        <v>14</v>
      </c>
      <c r="C2024" t="s">
        <v>15</v>
      </c>
      <c r="D2024" s="2">
        <v>60.68</v>
      </c>
      <c r="E2024" s="2"/>
    </row>
    <row r="2025" spans="1:5">
      <c r="A2025" s="1">
        <v>44134</v>
      </c>
      <c r="B2025" t="s">
        <v>16</v>
      </c>
      <c r="C2025" t="s">
        <v>17</v>
      </c>
      <c r="D2025" s="2">
        <v>60.299999</v>
      </c>
      <c r="E2025" s="2"/>
    </row>
    <row r="2026" spans="1:5">
      <c r="A2026" s="1">
        <v>44134</v>
      </c>
      <c r="B2026" t="s">
        <v>18</v>
      </c>
      <c r="C2026" t="s">
        <v>19</v>
      </c>
      <c r="D2026" s="2">
        <v>36.62529</v>
      </c>
      <c r="E2026" s="2"/>
    </row>
    <row r="2027" spans="1:5">
      <c r="A2027" s="1">
        <v>44134</v>
      </c>
      <c r="B2027" t="s">
        <v>20</v>
      </c>
      <c r="C2027" t="s">
        <v>21</v>
      </c>
      <c r="D2027" s="2">
        <v>17.016666000000001</v>
      </c>
      <c r="E2027" s="2"/>
    </row>
    <row r="2028" spans="1:5">
      <c r="A2028" s="1">
        <v>44133</v>
      </c>
      <c r="B2028" t="s">
        <v>2</v>
      </c>
      <c r="C2028" t="s">
        <v>3</v>
      </c>
      <c r="D2028" s="2">
        <v>19.290001</v>
      </c>
      <c r="E2028" s="2"/>
    </row>
    <row r="2029" spans="1:5">
      <c r="A2029" s="1">
        <v>44133</v>
      </c>
      <c r="B2029" t="s">
        <v>4</v>
      </c>
      <c r="C2029" t="s">
        <v>5</v>
      </c>
      <c r="D2029" s="2">
        <v>24.63467</v>
      </c>
      <c r="E2029" s="2"/>
    </row>
    <row r="2030" spans="1:5">
      <c r="A2030" s="1">
        <v>44133</v>
      </c>
      <c r="B2030" t="s">
        <v>6</v>
      </c>
      <c r="C2030" t="s">
        <v>7</v>
      </c>
      <c r="D2030" s="2">
        <v>62.02</v>
      </c>
      <c r="E2030" s="2"/>
    </row>
    <row r="2031" spans="1:5">
      <c r="A2031" s="1">
        <v>44133</v>
      </c>
      <c r="B2031" t="s">
        <v>8</v>
      </c>
      <c r="C2031" t="s">
        <v>9</v>
      </c>
      <c r="D2031" s="2">
        <v>19.200001</v>
      </c>
      <c r="E2031" s="2"/>
    </row>
    <row r="2032" spans="1:5">
      <c r="A2032" s="1">
        <v>44133</v>
      </c>
      <c r="B2032" t="s">
        <v>10</v>
      </c>
      <c r="C2032" t="s">
        <v>11</v>
      </c>
      <c r="D2032" s="2">
        <v>19.100000000000001</v>
      </c>
      <c r="E2032" s="2"/>
    </row>
    <row r="2033" spans="1:5">
      <c r="A2033" s="1">
        <v>44133</v>
      </c>
      <c r="B2033" t="s">
        <v>12</v>
      </c>
      <c r="C2033" t="s">
        <v>13</v>
      </c>
      <c r="D2033" s="2">
        <v>23.84</v>
      </c>
      <c r="E2033" s="2"/>
    </row>
    <row r="2034" spans="1:5">
      <c r="A2034" s="1">
        <v>44133</v>
      </c>
      <c r="B2034" t="s">
        <v>14</v>
      </c>
      <c r="C2034" t="s">
        <v>15</v>
      </c>
      <c r="D2034" s="2">
        <v>62.560001</v>
      </c>
      <c r="E2034" s="2"/>
    </row>
    <row r="2035" spans="1:5">
      <c r="A2035" s="1">
        <v>44133</v>
      </c>
      <c r="B2035" t="s">
        <v>16</v>
      </c>
      <c r="C2035" t="s">
        <v>17</v>
      </c>
      <c r="D2035" s="2">
        <v>62.130001</v>
      </c>
      <c r="E2035" s="2"/>
    </row>
    <row r="2036" spans="1:5">
      <c r="A2036" s="1">
        <v>44133</v>
      </c>
      <c r="B2036" t="s">
        <v>18</v>
      </c>
      <c r="C2036" t="s">
        <v>19</v>
      </c>
      <c r="D2036" s="2">
        <v>36.893706999999999</v>
      </c>
      <c r="E2036" s="2"/>
    </row>
    <row r="2037" spans="1:5">
      <c r="A2037" s="1">
        <v>44133</v>
      </c>
      <c r="B2037" t="s">
        <v>20</v>
      </c>
      <c r="C2037" t="s">
        <v>21</v>
      </c>
      <c r="D2037" s="2">
        <v>17.66</v>
      </c>
      <c r="E2037" s="2"/>
    </row>
    <row r="2038" spans="1:5">
      <c r="A2038" s="1">
        <v>44132</v>
      </c>
      <c r="B2038" t="s">
        <v>2</v>
      </c>
      <c r="C2038" t="s">
        <v>3</v>
      </c>
      <c r="D2038" s="2">
        <v>18.670000000000002</v>
      </c>
      <c r="E2038" s="2"/>
    </row>
    <row r="2039" spans="1:5">
      <c r="A2039" s="1">
        <v>44132</v>
      </c>
      <c r="B2039" t="s">
        <v>4</v>
      </c>
      <c r="C2039" t="s">
        <v>5</v>
      </c>
      <c r="D2039" s="2">
        <v>24.664601999999999</v>
      </c>
      <c r="E2039" s="2"/>
    </row>
    <row r="2040" spans="1:5">
      <c r="A2040" s="1">
        <v>44132</v>
      </c>
      <c r="B2040" t="s">
        <v>6</v>
      </c>
      <c r="C2040" t="s">
        <v>7</v>
      </c>
      <c r="D2040" s="2">
        <v>60.259998000000003</v>
      </c>
      <c r="E2040" s="2"/>
    </row>
    <row r="2041" spans="1:5">
      <c r="A2041" s="1">
        <v>44132</v>
      </c>
      <c r="B2041" t="s">
        <v>8</v>
      </c>
      <c r="C2041" t="s">
        <v>9</v>
      </c>
      <c r="D2041" s="2">
        <v>19.700001</v>
      </c>
      <c r="E2041" s="2"/>
    </row>
    <row r="2042" spans="1:5">
      <c r="A2042" s="1">
        <v>44132</v>
      </c>
      <c r="B2042" t="s">
        <v>10</v>
      </c>
      <c r="C2042" t="s">
        <v>11</v>
      </c>
      <c r="D2042" s="2">
        <v>19.02</v>
      </c>
      <c r="E2042" s="2"/>
    </row>
    <row r="2043" spans="1:5">
      <c r="A2043" s="1">
        <v>44132</v>
      </c>
      <c r="B2043" t="s">
        <v>12</v>
      </c>
      <c r="C2043" t="s">
        <v>13</v>
      </c>
      <c r="D2043" s="2">
        <v>23.950001</v>
      </c>
      <c r="E2043" s="2"/>
    </row>
    <row r="2044" spans="1:5">
      <c r="A2044" s="1">
        <v>44132</v>
      </c>
      <c r="B2044" t="s">
        <v>14</v>
      </c>
      <c r="C2044" t="s">
        <v>15</v>
      </c>
      <c r="D2044" s="2">
        <v>62.549999</v>
      </c>
      <c r="E2044" s="2"/>
    </row>
    <row r="2045" spans="1:5">
      <c r="A2045" s="1">
        <v>44132</v>
      </c>
      <c r="B2045" t="s">
        <v>16</v>
      </c>
      <c r="C2045" t="s">
        <v>17</v>
      </c>
      <c r="D2045" s="2">
        <v>60.200001</v>
      </c>
      <c r="E2045" s="2"/>
    </row>
    <row r="2046" spans="1:5">
      <c r="A2046" s="1">
        <v>44132</v>
      </c>
      <c r="B2046" t="s">
        <v>18</v>
      </c>
      <c r="C2046" t="s">
        <v>19</v>
      </c>
      <c r="D2046" s="2">
        <v>37.273197000000003</v>
      </c>
      <c r="E2046" s="2"/>
    </row>
    <row r="2047" spans="1:5">
      <c r="A2047" s="1">
        <v>44132</v>
      </c>
      <c r="B2047" t="s">
        <v>20</v>
      </c>
      <c r="C2047" t="s">
        <v>21</v>
      </c>
      <c r="D2047" s="2">
        <v>17.110001</v>
      </c>
      <c r="E2047" s="2"/>
    </row>
    <row r="2048" spans="1:5">
      <c r="A2048" s="1">
        <v>44131</v>
      </c>
      <c r="B2048" t="s">
        <v>2</v>
      </c>
      <c r="C2048" t="s">
        <v>3</v>
      </c>
      <c r="D2048" s="2">
        <v>19.879999000000002</v>
      </c>
      <c r="E2048" s="2"/>
    </row>
    <row r="2049" spans="1:5">
      <c r="A2049" s="1">
        <v>44131</v>
      </c>
      <c r="B2049" t="s">
        <v>4</v>
      </c>
      <c r="C2049" t="s">
        <v>5</v>
      </c>
      <c r="D2049" s="2">
        <v>25.792069999999999</v>
      </c>
      <c r="E2049" s="2"/>
    </row>
    <row r="2050" spans="1:5">
      <c r="A2050" s="1">
        <v>44131</v>
      </c>
      <c r="B2050" t="s">
        <v>6</v>
      </c>
      <c r="C2050" t="s">
        <v>7</v>
      </c>
      <c r="D2050" s="2">
        <v>62.529998999999997</v>
      </c>
      <c r="E2050" s="2"/>
    </row>
    <row r="2051" spans="1:5">
      <c r="A2051" s="1">
        <v>44131</v>
      </c>
      <c r="B2051" t="s">
        <v>8</v>
      </c>
      <c r="C2051" t="s">
        <v>9</v>
      </c>
      <c r="D2051" s="2">
        <v>20.129999000000002</v>
      </c>
      <c r="E2051" s="2"/>
    </row>
    <row r="2052" spans="1:5">
      <c r="A2052" s="1">
        <v>44131</v>
      </c>
      <c r="B2052" t="s">
        <v>10</v>
      </c>
      <c r="C2052" t="s">
        <v>11</v>
      </c>
      <c r="D2052" s="2">
        <v>20.09</v>
      </c>
      <c r="E2052" s="2"/>
    </row>
    <row r="2053" spans="1:5">
      <c r="A2053" s="1">
        <v>44131</v>
      </c>
      <c r="B2053" t="s">
        <v>12</v>
      </c>
      <c r="C2053" t="s">
        <v>13</v>
      </c>
      <c r="D2053" s="2">
        <v>24.780000999999999</v>
      </c>
      <c r="E2053" s="2"/>
    </row>
    <row r="2054" spans="1:5">
      <c r="A2054" s="1">
        <v>44131</v>
      </c>
      <c r="B2054" t="s">
        <v>14</v>
      </c>
      <c r="C2054" t="s">
        <v>15</v>
      </c>
      <c r="D2054" s="2">
        <v>64.569999999999993</v>
      </c>
      <c r="E2054" s="2"/>
    </row>
    <row r="2055" spans="1:5">
      <c r="A2055" s="1">
        <v>44131</v>
      </c>
      <c r="B2055" t="s">
        <v>16</v>
      </c>
      <c r="C2055" t="s">
        <v>17</v>
      </c>
      <c r="D2055" s="2">
        <v>61.25</v>
      </c>
      <c r="E2055" s="2"/>
    </row>
    <row r="2056" spans="1:5">
      <c r="A2056" s="1">
        <v>44131</v>
      </c>
      <c r="B2056" t="s">
        <v>18</v>
      </c>
      <c r="C2056" t="s">
        <v>19</v>
      </c>
      <c r="D2056" s="2">
        <v>38.133986999999998</v>
      </c>
      <c r="E2056" s="2"/>
    </row>
    <row r="2057" spans="1:5">
      <c r="A2057" s="1">
        <v>44131</v>
      </c>
      <c r="B2057" t="s">
        <v>20</v>
      </c>
      <c r="C2057" t="s">
        <v>21</v>
      </c>
      <c r="D2057" s="2">
        <v>17.583331999999999</v>
      </c>
      <c r="E2057" s="2"/>
    </row>
    <row r="2058" spans="1:5">
      <c r="A2058" s="1">
        <v>44130</v>
      </c>
      <c r="B2058" t="s">
        <v>2</v>
      </c>
      <c r="C2058" t="s">
        <v>3</v>
      </c>
      <c r="D2058" s="2">
        <v>20.25</v>
      </c>
      <c r="E2058" s="2"/>
    </row>
    <row r="2059" spans="1:5">
      <c r="A2059" s="1">
        <v>44130</v>
      </c>
      <c r="B2059" t="s">
        <v>4</v>
      </c>
      <c r="C2059" t="s">
        <v>5</v>
      </c>
      <c r="D2059" s="2">
        <v>26.071444</v>
      </c>
      <c r="E2059" s="2"/>
    </row>
    <row r="2060" spans="1:5">
      <c r="A2060" s="1">
        <v>44130</v>
      </c>
      <c r="B2060" t="s">
        <v>6</v>
      </c>
      <c r="C2060" t="s">
        <v>7</v>
      </c>
      <c r="D2060" s="2">
        <v>62.5</v>
      </c>
      <c r="E2060" s="2"/>
    </row>
    <row r="2061" spans="1:5">
      <c r="A2061" s="1">
        <v>44130</v>
      </c>
      <c r="B2061" t="s">
        <v>8</v>
      </c>
      <c r="C2061" t="s">
        <v>9</v>
      </c>
      <c r="D2061" s="2">
        <v>20.25</v>
      </c>
      <c r="E2061" s="2"/>
    </row>
    <row r="2062" spans="1:5">
      <c r="A2062" s="1">
        <v>44130</v>
      </c>
      <c r="B2062" t="s">
        <v>10</v>
      </c>
      <c r="C2062" t="s">
        <v>11</v>
      </c>
      <c r="D2062" s="2">
        <v>20.299999</v>
      </c>
      <c r="E2062" s="2"/>
    </row>
    <row r="2063" spans="1:5">
      <c r="A2063" s="1">
        <v>44130</v>
      </c>
      <c r="B2063" t="s">
        <v>12</v>
      </c>
      <c r="C2063" t="s">
        <v>13</v>
      </c>
      <c r="D2063" s="2">
        <v>25.200001</v>
      </c>
      <c r="E2063" s="2"/>
    </row>
    <row r="2064" spans="1:5">
      <c r="A2064" s="1">
        <v>44130</v>
      </c>
      <c r="B2064" t="s">
        <v>14</v>
      </c>
      <c r="C2064" t="s">
        <v>15</v>
      </c>
      <c r="D2064" s="2">
        <v>62.889999000000003</v>
      </c>
      <c r="E2064" s="2"/>
    </row>
    <row r="2065" spans="1:5">
      <c r="A2065" s="1">
        <v>44130</v>
      </c>
      <c r="B2065" t="s">
        <v>16</v>
      </c>
      <c r="C2065" t="s">
        <v>17</v>
      </c>
      <c r="D2065" s="2">
        <v>62.16</v>
      </c>
      <c r="E2065" s="2"/>
    </row>
    <row r="2066" spans="1:5">
      <c r="A2066" s="1">
        <v>44130</v>
      </c>
      <c r="B2066" t="s">
        <v>18</v>
      </c>
      <c r="C2066" t="s">
        <v>19</v>
      </c>
      <c r="D2066" s="2">
        <v>38.328361999999998</v>
      </c>
      <c r="E2066" s="2"/>
    </row>
    <row r="2067" spans="1:5">
      <c r="A2067" s="1">
        <v>44130</v>
      </c>
      <c r="B2067" t="s">
        <v>20</v>
      </c>
      <c r="C2067" t="s">
        <v>21</v>
      </c>
      <c r="D2067" s="2">
        <v>18.326665999999999</v>
      </c>
      <c r="E2067" s="2"/>
    </row>
    <row r="2068" spans="1:5">
      <c r="A2068" s="1">
        <v>44127</v>
      </c>
      <c r="B2068" t="s">
        <v>2</v>
      </c>
      <c r="C2068" t="s">
        <v>3</v>
      </c>
      <c r="D2068" s="2">
        <v>20.57</v>
      </c>
      <c r="E2068" s="2"/>
    </row>
    <row r="2069" spans="1:5">
      <c r="A2069" s="1">
        <v>44127</v>
      </c>
      <c r="B2069" t="s">
        <v>4</v>
      </c>
      <c r="C2069" t="s">
        <v>5</v>
      </c>
      <c r="D2069" s="2">
        <v>25.831982</v>
      </c>
      <c r="E2069" s="2"/>
    </row>
    <row r="2070" spans="1:5">
      <c r="A2070" s="1">
        <v>44127</v>
      </c>
      <c r="B2070" t="s">
        <v>6</v>
      </c>
      <c r="C2070" t="s">
        <v>7</v>
      </c>
      <c r="D2070" s="2">
        <v>63.450001</v>
      </c>
      <c r="E2070" s="2"/>
    </row>
    <row r="2071" spans="1:5">
      <c r="A2071" s="1">
        <v>44127</v>
      </c>
      <c r="B2071" t="s">
        <v>8</v>
      </c>
      <c r="C2071" t="s">
        <v>9</v>
      </c>
      <c r="D2071" s="2">
        <v>20.149999999999999</v>
      </c>
      <c r="E2071" s="2"/>
    </row>
    <row r="2072" spans="1:5">
      <c r="A2072" s="1">
        <v>44127</v>
      </c>
      <c r="B2072" t="s">
        <v>10</v>
      </c>
      <c r="C2072" t="s">
        <v>11</v>
      </c>
      <c r="D2072" s="2">
        <v>21.209999</v>
      </c>
      <c r="E2072" s="2"/>
    </row>
    <row r="2073" spans="1:5">
      <c r="A2073" s="1">
        <v>44127</v>
      </c>
      <c r="B2073" t="s">
        <v>12</v>
      </c>
      <c r="C2073" t="s">
        <v>13</v>
      </c>
      <c r="D2073" s="2">
        <v>25.5</v>
      </c>
      <c r="E2073" s="2"/>
    </row>
    <row r="2074" spans="1:5">
      <c r="A2074" s="1">
        <v>44127</v>
      </c>
      <c r="B2074" t="s">
        <v>14</v>
      </c>
      <c r="C2074" t="s">
        <v>15</v>
      </c>
      <c r="D2074" s="2">
        <v>62.560001</v>
      </c>
      <c r="E2074" s="2"/>
    </row>
    <row r="2075" spans="1:5">
      <c r="A2075" s="1">
        <v>44127</v>
      </c>
      <c r="B2075" t="s">
        <v>16</v>
      </c>
      <c r="C2075" t="s">
        <v>17</v>
      </c>
      <c r="D2075" s="2">
        <v>61</v>
      </c>
      <c r="E2075" s="2"/>
    </row>
    <row r="2076" spans="1:5">
      <c r="A2076" s="1">
        <v>44127</v>
      </c>
      <c r="B2076" t="s">
        <v>18</v>
      </c>
      <c r="C2076" t="s">
        <v>19</v>
      </c>
      <c r="D2076" s="2">
        <v>38.189521999999997</v>
      </c>
      <c r="E2076" s="2"/>
    </row>
    <row r="2077" spans="1:5">
      <c r="A2077" s="1">
        <v>44127</v>
      </c>
      <c r="B2077" t="s">
        <v>20</v>
      </c>
      <c r="C2077" t="s">
        <v>21</v>
      </c>
      <c r="D2077" s="2">
        <v>18.266666000000001</v>
      </c>
      <c r="E2077" s="2"/>
    </row>
    <row r="2078" spans="1:5">
      <c r="A2078" s="1">
        <v>44126</v>
      </c>
      <c r="B2078" t="s">
        <v>2</v>
      </c>
      <c r="C2078" t="s">
        <v>3</v>
      </c>
      <c r="D2078" s="2">
        <v>20.84</v>
      </c>
      <c r="E2078" s="2"/>
    </row>
    <row r="2079" spans="1:5">
      <c r="A2079" s="1">
        <v>44126</v>
      </c>
      <c r="B2079" t="s">
        <v>4</v>
      </c>
      <c r="C2079" t="s">
        <v>5</v>
      </c>
      <c r="D2079" s="2">
        <v>25.961690999999998</v>
      </c>
      <c r="E2079" s="2"/>
    </row>
    <row r="2080" spans="1:5">
      <c r="A2080" s="1">
        <v>44126</v>
      </c>
      <c r="B2080" t="s">
        <v>6</v>
      </c>
      <c r="C2080" t="s">
        <v>7</v>
      </c>
      <c r="D2080" s="2">
        <v>63.099997999999999</v>
      </c>
      <c r="E2080" s="2"/>
    </row>
    <row r="2081" spans="1:5">
      <c r="A2081" s="1">
        <v>44126</v>
      </c>
      <c r="B2081" t="s">
        <v>8</v>
      </c>
      <c r="C2081" t="s">
        <v>9</v>
      </c>
      <c r="D2081" s="2">
        <v>20.450001</v>
      </c>
      <c r="E2081" s="2"/>
    </row>
    <row r="2082" spans="1:5">
      <c r="A2082" s="1">
        <v>44126</v>
      </c>
      <c r="B2082" t="s">
        <v>10</v>
      </c>
      <c r="C2082" t="s">
        <v>11</v>
      </c>
      <c r="D2082" s="2">
        <v>21.59</v>
      </c>
      <c r="E2082" s="2"/>
    </row>
    <row r="2083" spans="1:5">
      <c r="A2083" s="1">
        <v>44126</v>
      </c>
      <c r="B2083" t="s">
        <v>12</v>
      </c>
      <c r="C2083" t="s">
        <v>13</v>
      </c>
      <c r="D2083" s="2">
        <v>25.35</v>
      </c>
      <c r="E2083" s="2"/>
    </row>
    <row r="2084" spans="1:5">
      <c r="A2084" s="1">
        <v>44126</v>
      </c>
      <c r="B2084" t="s">
        <v>14</v>
      </c>
      <c r="C2084" t="s">
        <v>15</v>
      </c>
      <c r="D2084" s="2">
        <v>64</v>
      </c>
      <c r="E2084" s="2"/>
    </row>
    <row r="2085" spans="1:5">
      <c r="A2085" s="1">
        <v>44126</v>
      </c>
      <c r="B2085" t="s">
        <v>16</v>
      </c>
      <c r="C2085" t="s">
        <v>17</v>
      </c>
      <c r="D2085" s="2">
        <v>52.57</v>
      </c>
      <c r="E2085" s="2"/>
    </row>
    <row r="2086" spans="1:5">
      <c r="A2086" s="1">
        <v>44126</v>
      </c>
      <c r="B2086" t="s">
        <v>18</v>
      </c>
      <c r="C2086" t="s">
        <v>19</v>
      </c>
      <c r="D2086" s="2">
        <v>39.050316000000002</v>
      </c>
      <c r="E2086" s="2"/>
    </row>
    <row r="2087" spans="1:5">
      <c r="A2087" s="1">
        <v>44126</v>
      </c>
      <c r="B2087" t="s">
        <v>20</v>
      </c>
      <c r="C2087" t="s">
        <v>21</v>
      </c>
      <c r="D2087" s="2">
        <v>18.690000999999999</v>
      </c>
      <c r="E2087" s="2"/>
    </row>
    <row r="2088" spans="1:5">
      <c r="A2088" s="1">
        <v>44125</v>
      </c>
      <c r="B2088" t="s">
        <v>2</v>
      </c>
      <c r="C2088" t="s">
        <v>3</v>
      </c>
      <c r="D2088" s="2">
        <v>20.16</v>
      </c>
      <c r="E2088" s="2"/>
    </row>
    <row r="2089" spans="1:5">
      <c r="A2089" s="1">
        <v>44125</v>
      </c>
      <c r="B2089" t="s">
        <v>4</v>
      </c>
      <c r="C2089" t="s">
        <v>5</v>
      </c>
      <c r="D2089" s="2">
        <v>26.520434999999999</v>
      </c>
      <c r="E2089" s="2"/>
    </row>
    <row r="2090" spans="1:5">
      <c r="A2090" s="1">
        <v>44125</v>
      </c>
      <c r="B2090" t="s">
        <v>6</v>
      </c>
      <c r="C2090" t="s">
        <v>7</v>
      </c>
      <c r="D2090" s="2">
        <v>62.849997999999999</v>
      </c>
      <c r="E2090" s="2"/>
    </row>
    <row r="2091" spans="1:5">
      <c r="A2091" s="1">
        <v>44125</v>
      </c>
      <c r="B2091" t="s">
        <v>8</v>
      </c>
      <c r="C2091" t="s">
        <v>9</v>
      </c>
      <c r="D2091" s="2">
        <v>20.5</v>
      </c>
      <c r="E2091" s="2"/>
    </row>
    <row r="2092" spans="1:5">
      <c r="A2092" s="1">
        <v>44125</v>
      </c>
      <c r="B2092" t="s">
        <v>10</v>
      </c>
      <c r="C2092" t="s">
        <v>11</v>
      </c>
      <c r="D2092" s="2">
        <v>21.969999000000001</v>
      </c>
      <c r="E2092" s="2"/>
    </row>
    <row r="2093" spans="1:5">
      <c r="A2093" s="1">
        <v>44125</v>
      </c>
      <c r="B2093" t="s">
        <v>12</v>
      </c>
      <c r="C2093" t="s">
        <v>13</v>
      </c>
      <c r="D2093" s="2">
        <v>25.200001</v>
      </c>
      <c r="E2093" s="2"/>
    </row>
    <row r="2094" spans="1:5">
      <c r="A2094" s="1">
        <v>44125</v>
      </c>
      <c r="B2094" t="s">
        <v>14</v>
      </c>
      <c r="C2094" t="s">
        <v>15</v>
      </c>
      <c r="D2094" s="2">
        <v>62.889999000000003</v>
      </c>
      <c r="E2094" s="2"/>
    </row>
    <row r="2095" spans="1:5">
      <c r="A2095" s="1">
        <v>44125</v>
      </c>
      <c r="B2095" t="s">
        <v>16</v>
      </c>
      <c r="C2095" t="s">
        <v>17</v>
      </c>
      <c r="D2095" s="2">
        <v>54.18</v>
      </c>
      <c r="E2095" s="2"/>
    </row>
    <row r="2096" spans="1:5">
      <c r="A2096" s="1">
        <v>44125</v>
      </c>
      <c r="B2096" t="s">
        <v>18</v>
      </c>
      <c r="C2096" t="s">
        <v>19</v>
      </c>
      <c r="D2096" s="2">
        <v>39.624175999999999</v>
      </c>
      <c r="E2096" s="2"/>
    </row>
    <row r="2097" spans="1:5">
      <c r="A2097" s="1">
        <v>44125</v>
      </c>
      <c r="B2097" t="s">
        <v>20</v>
      </c>
      <c r="C2097" t="s">
        <v>21</v>
      </c>
      <c r="D2097" s="2">
        <v>19.123332999999999</v>
      </c>
      <c r="E2097" s="2"/>
    </row>
    <row r="2098" spans="1:5">
      <c r="A2098" s="1">
        <v>44124</v>
      </c>
      <c r="B2098" t="s">
        <v>2</v>
      </c>
      <c r="C2098" t="s">
        <v>3</v>
      </c>
      <c r="D2098" s="2">
        <v>20.18</v>
      </c>
      <c r="E2098" s="2"/>
    </row>
    <row r="2099" spans="1:5">
      <c r="A2099" s="1">
        <v>44124</v>
      </c>
      <c r="B2099" t="s">
        <v>4</v>
      </c>
      <c r="C2099" t="s">
        <v>5</v>
      </c>
      <c r="D2099" s="2">
        <v>27.338595999999999</v>
      </c>
      <c r="E2099" s="2"/>
    </row>
    <row r="2100" spans="1:5">
      <c r="A2100" s="1">
        <v>44124</v>
      </c>
      <c r="B2100" t="s">
        <v>6</v>
      </c>
      <c r="C2100" t="s">
        <v>7</v>
      </c>
      <c r="D2100" s="2">
        <v>61.84</v>
      </c>
      <c r="E2100" s="2"/>
    </row>
    <row r="2101" spans="1:5">
      <c r="A2101" s="1">
        <v>44124</v>
      </c>
      <c r="B2101" t="s">
        <v>8</v>
      </c>
      <c r="C2101" t="s">
        <v>9</v>
      </c>
      <c r="D2101" s="2">
        <v>20.700001</v>
      </c>
      <c r="E2101" s="2"/>
    </row>
    <row r="2102" spans="1:5">
      <c r="A2102" s="1">
        <v>44124</v>
      </c>
      <c r="B2102" t="s">
        <v>10</v>
      </c>
      <c r="C2102" t="s">
        <v>11</v>
      </c>
      <c r="D2102" s="2">
        <v>21.18</v>
      </c>
      <c r="E2102" s="2"/>
    </row>
    <row r="2103" spans="1:5">
      <c r="A2103" s="1">
        <v>44124</v>
      </c>
      <c r="B2103" t="s">
        <v>12</v>
      </c>
      <c r="C2103" t="s">
        <v>13</v>
      </c>
      <c r="D2103" s="2">
        <v>25.5</v>
      </c>
      <c r="E2103" s="2"/>
    </row>
    <row r="2104" spans="1:5">
      <c r="A2104" s="1">
        <v>44124</v>
      </c>
      <c r="B2104" t="s">
        <v>14</v>
      </c>
      <c r="C2104" t="s">
        <v>15</v>
      </c>
      <c r="D2104" s="2">
        <v>64.470000999999996</v>
      </c>
      <c r="E2104" s="2"/>
    </row>
    <row r="2105" spans="1:5">
      <c r="A2105" s="1">
        <v>44124</v>
      </c>
      <c r="B2105" t="s">
        <v>16</v>
      </c>
      <c r="C2105" t="s">
        <v>17</v>
      </c>
      <c r="D2105" s="2">
        <v>55.099997999999999</v>
      </c>
      <c r="E2105" s="2"/>
    </row>
    <row r="2106" spans="1:5">
      <c r="A2106" s="1">
        <v>44124</v>
      </c>
      <c r="B2106" t="s">
        <v>18</v>
      </c>
      <c r="C2106" t="s">
        <v>19</v>
      </c>
      <c r="D2106" s="2">
        <v>38.800407</v>
      </c>
      <c r="E2106" s="2"/>
    </row>
    <row r="2107" spans="1:5">
      <c r="A2107" s="1">
        <v>44124</v>
      </c>
      <c r="B2107" t="s">
        <v>20</v>
      </c>
      <c r="C2107" t="s">
        <v>21</v>
      </c>
      <c r="D2107" s="2">
        <v>19.299999</v>
      </c>
      <c r="E2107" s="2"/>
    </row>
    <row r="2108" spans="1:5">
      <c r="A2108" s="1">
        <v>44123</v>
      </c>
      <c r="B2108" t="s">
        <v>2</v>
      </c>
      <c r="C2108" t="s">
        <v>3</v>
      </c>
      <c r="D2108" s="2">
        <v>19.52</v>
      </c>
      <c r="E2108" s="2"/>
    </row>
    <row r="2109" spans="1:5">
      <c r="A2109" s="1">
        <v>44123</v>
      </c>
      <c r="B2109" t="s">
        <v>4</v>
      </c>
      <c r="C2109" t="s">
        <v>5</v>
      </c>
      <c r="D2109" s="2">
        <v>27.438374</v>
      </c>
      <c r="E2109" s="2"/>
    </row>
    <row r="2110" spans="1:5">
      <c r="A2110" s="1">
        <v>44123</v>
      </c>
      <c r="B2110" t="s">
        <v>6</v>
      </c>
      <c r="C2110" t="s">
        <v>7</v>
      </c>
      <c r="D2110" s="2">
        <v>61.950001</v>
      </c>
      <c r="E2110" s="2"/>
    </row>
    <row r="2111" spans="1:5">
      <c r="A2111" s="1">
        <v>44123</v>
      </c>
      <c r="B2111" t="s">
        <v>8</v>
      </c>
      <c r="C2111" t="s">
        <v>9</v>
      </c>
      <c r="D2111" s="2">
        <v>20.389999</v>
      </c>
      <c r="E2111" s="2"/>
    </row>
    <row r="2112" spans="1:5">
      <c r="A2112" s="1">
        <v>44123</v>
      </c>
      <c r="B2112" t="s">
        <v>10</v>
      </c>
      <c r="C2112" t="s">
        <v>11</v>
      </c>
      <c r="D2112" s="2">
        <v>21.059999000000001</v>
      </c>
      <c r="E2112" s="2"/>
    </row>
    <row r="2113" spans="1:5">
      <c r="A2113" s="1">
        <v>44123</v>
      </c>
      <c r="B2113" t="s">
        <v>12</v>
      </c>
      <c r="C2113" t="s">
        <v>13</v>
      </c>
      <c r="D2113" s="2">
        <v>25.18</v>
      </c>
      <c r="E2113" s="2"/>
    </row>
    <row r="2114" spans="1:5">
      <c r="A2114" s="1">
        <v>44123</v>
      </c>
      <c r="B2114" t="s">
        <v>14</v>
      </c>
      <c r="C2114" t="s">
        <v>15</v>
      </c>
      <c r="D2114" s="2">
        <v>61.68</v>
      </c>
      <c r="E2114" s="2"/>
    </row>
    <row r="2115" spans="1:5">
      <c r="A2115" s="1">
        <v>44123</v>
      </c>
      <c r="B2115" t="s">
        <v>16</v>
      </c>
      <c r="C2115" t="s">
        <v>17</v>
      </c>
      <c r="D2115" s="2">
        <v>54.630001</v>
      </c>
      <c r="E2115" s="2"/>
    </row>
    <row r="2116" spans="1:5">
      <c r="A2116" s="1">
        <v>44123</v>
      </c>
      <c r="B2116" t="s">
        <v>18</v>
      </c>
      <c r="C2116" t="s">
        <v>19</v>
      </c>
      <c r="D2116" s="2">
        <v>37.837803000000001</v>
      </c>
      <c r="E2116" s="2"/>
    </row>
    <row r="2117" spans="1:5">
      <c r="A2117" s="1">
        <v>44123</v>
      </c>
      <c r="B2117" t="s">
        <v>20</v>
      </c>
      <c r="C2117" t="s">
        <v>21</v>
      </c>
      <c r="D2117" s="2">
        <v>18.713332999999999</v>
      </c>
      <c r="E2117" s="2"/>
    </row>
    <row r="2118" spans="1:5">
      <c r="A2118" s="1">
        <v>44120</v>
      </c>
      <c r="B2118" t="s">
        <v>2</v>
      </c>
      <c r="C2118" t="s">
        <v>3</v>
      </c>
      <c r="D2118" s="2">
        <v>19.329999999999998</v>
      </c>
      <c r="E2118" s="2"/>
    </row>
    <row r="2119" spans="1:5">
      <c r="A2119" s="1">
        <v>44120</v>
      </c>
      <c r="B2119" t="s">
        <v>4</v>
      </c>
      <c r="C2119" t="s">
        <v>5</v>
      </c>
      <c r="D2119" s="2">
        <v>27.298687000000001</v>
      </c>
      <c r="E2119" s="2"/>
    </row>
    <row r="2120" spans="1:5">
      <c r="A2120" s="1">
        <v>44120</v>
      </c>
      <c r="B2120" t="s">
        <v>6</v>
      </c>
      <c r="C2120" t="s">
        <v>7</v>
      </c>
      <c r="D2120" s="2">
        <v>62.240001999999997</v>
      </c>
      <c r="E2120" s="2"/>
    </row>
    <row r="2121" spans="1:5">
      <c r="A2121" s="1">
        <v>44120</v>
      </c>
      <c r="B2121" t="s">
        <v>8</v>
      </c>
      <c r="C2121" t="s">
        <v>9</v>
      </c>
      <c r="D2121" s="2">
        <v>20.74</v>
      </c>
      <c r="E2121" s="2"/>
    </row>
    <row r="2122" spans="1:5">
      <c r="A2122" s="1">
        <v>44120</v>
      </c>
      <c r="B2122" t="s">
        <v>10</v>
      </c>
      <c r="C2122" t="s">
        <v>11</v>
      </c>
      <c r="D2122" s="2">
        <v>20.9</v>
      </c>
      <c r="E2122" s="2"/>
    </row>
    <row r="2123" spans="1:5">
      <c r="A2123" s="1">
        <v>44120</v>
      </c>
      <c r="B2123" t="s">
        <v>12</v>
      </c>
      <c r="C2123" t="s">
        <v>13</v>
      </c>
      <c r="D2123" s="2">
        <v>25.809999000000001</v>
      </c>
      <c r="E2123" s="2"/>
    </row>
    <row r="2124" spans="1:5">
      <c r="A2124" s="1">
        <v>44120</v>
      </c>
      <c r="B2124" t="s">
        <v>14</v>
      </c>
      <c r="C2124" t="s">
        <v>15</v>
      </c>
      <c r="D2124" s="2">
        <v>62.27</v>
      </c>
      <c r="E2124" s="2"/>
    </row>
    <row r="2125" spans="1:5">
      <c r="A2125" s="1">
        <v>44120</v>
      </c>
      <c r="B2125" t="s">
        <v>16</v>
      </c>
      <c r="C2125" t="s">
        <v>17</v>
      </c>
      <c r="D2125" s="2">
        <v>53.73</v>
      </c>
      <c r="E2125" s="2"/>
    </row>
    <row r="2126" spans="1:5">
      <c r="A2126" s="1">
        <v>44120</v>
      </c>
      <c r="B2126" t="s">
        <v>18</v>
      </c>
      <c r="C2126" t="s">
        <v>19</v>
      </c>
      <c r="D2126" s="2">
        <v>37.004779999999997</v>
      </c>
      <c r="E2126" s="2"/>
    </row>
    <row r="2127" spans="1:5">
      <c r="A2127" s="1">
        <v>44120</v>
      </c>
      <c r="B2127" t="s">
        <v>20</v>
      </c>
      <c r="C2127" t="s">
        <v>21</v>
      </c>
      <c r="D2127" s="2">
        <v>18.113333000000001</v>
      </c>
      <c r="E2127" s="2"/>
    </row>
    <row r="2128" spans="1:5">
      <c r="A2128" s="1">
        <v>44119</v>
      </c>
      <c r="B2128" t="s">
        <v>2</v>
      </c>
      <c r="C2128" t="s">
        <v>3</v>
      </c>
      <c r="D2128" s="2">
        <v>19.75</v>
      </c>
      <c r="E2128" s="2"/>
    </row>
    <row r="2129" spans="1:5">
      <c r="A2129" s="1">
        <v>44119</v>
      </c>
      <c r="B2129" t="s">
        <v>4</v>
      </c>
      <c r="C2129" t="s">
        <v>5</v>
      </c>
      <c r="D2129" s="2">
        <v>27.757656000000001</v>
      </c>
      <c r="E2129" s="2"/>
    </row>
    <row r="2130" spans="1:5">
      <c r="A2130" s="1">
        <v>44119</v>
      </c>
      <c r="B2130" t="s">
        <v>6</v>
      </c>
      <c r="C2130" t="s">
        <v>7</v>
      </c>
      <c r="D2130" s="2">
        <v>62.470001000000003</v>
      </c>
      <c r="E2130" s="2"/>
    </row>
    <row r="2131" spans="1:5">
      <c r="A2131" s="1">
        <v>44119</v>
      </c>
      <c r="B2131" t="s">
        <v>8</v>
      </c>
      <c r="C2131" t="s">
        <v>9</v>
      </c>
      <c r="D2131" s="2">
        <v>20.700001</v>
      </c>
      <c r="E2131" s="2"/>
    </row>
    <row r="2132" spans="1:5">
      <c r="A2132" s="1">
        <v>44119</v>
      </c>
      <c r="B2132" t="s">
        <v>10</v>
      </c>
      <c r="C2132" t="s">
        <v>11</v>
      </c>
      <c r="D2132" s="2">
        <v>21.200001</v>
      </c>
      <c r="E2132" s="2"/>
    </row>
    <row r="2133" spans="1:5">
      <c r="A2133" s="1">
        <v>44119</v>
      </c>
      <c r="B2133" t="s">
        <v>12</v>
      </c>
      <c r="C2133" t="s">
        <v>13</v>
      </c>
      <c r="D2133" s="2">
        <v>24.82</v>
      </c>
      <c r="E2133" s="2"/>
    </row>
    <row r="2134" spans="1:5">
      <c r="A2134" s="1">
        <v>44119</v>
      </c>
      <c r="B2134" t="s">
        <v>14</v>
      </c>
      <c r="C2134" t="s">
        <v>15</v>
      </c>
      <c r="D2134" s="2">
        <v>62.380001</v>
      </c>
      <c r="E2134" s="2"/>
    </row>
    <row r="2135" spans="1:5">
      <c r="A2135" s="1">
        <v>44119</v>
      </c>
      <c r="B2135" t="s">
        <v>16</v>
      </c>
      <c r="C2135" t="s">
        <v>17</v>
      </c>
      <c r="D2135" s="2">
        <v>53.790000999999997</v>
      </c>
      <c r="E2135" s="2"/>
    </row>
    <row r="2136" spans="1:5">
      <c r="A2136" s="1">
        <v>44119</v>
      </c>
      <c r="B2136" t="s">
        <v>18</v>
      </c>
      <c r="C2136" t="s">
        <v>19</v>
      </c>
      <c r="D2136" s="2">
        <v>37.310218999999996</v>
      </c>
      <c r="E2136" s="2"/>
    </row>
    <row r="2137" spans="1:5">
      <c r="A2137" s="1">
        <v>44119</v>
      </c>
      <c r="B2137" t="s">
        <v>20</v>
      </c>
      <c r="C2137" t="s">
        <v>21</v>
      </c>
      <c r="D2137" s="2">
        <v>18.536667000000001</v>
      </c>
      <c r="E2137" s="2"/>
    </row>
    <row r="2138" spans="1:5">
      <c r="A2138" s="1">
        <v>44118</v>
      </c>
      <c r="B2138" t="s">
        <v>2</v>
      </c>
      <c r="C2138" t="s">
        <v>3</v>
      </c>
      <c r="D2138" s="2">
        <v>19.969999000000001</v>
      </c>
      <c r="E2138" s="2"/>
    </row>
    <row r="2139" spans="1:5">
      <c r="A2139" s="1">
        <v>44118</v>
      </c>
      <c r="B2139" t="s">
        <v>4</v>
      </c>
      <c r="C2139" t="s">
        <v>5</v>
      </c>
      <c r="D2139" s="2">
        <v>27.188932000000001</v>
      </c>
      <c r="E2139" s="2"/>
    </row>
    <row r="2140" spans="1:5">
      <c r="A2140" s="1">
        <v>44118</v>
      </c>
      <c r="B2140" t="s">
        <v>6</v>
      </c>
      <c r="C2140" t="s">
        <v>7</v>
      </c>
      <c r="D2140" s="2">
        <v>63</v>
      </c>
      <c r="E2140" s="2"/>
    </row>
    <row r="2141" spans="1:5">
      <c r="A2141" s="1">
        <v>44118</v>
      </c>
      <c r="B2141" t="s">
        <v>8</v>
      </c>
      <c r="C2141" t="s">
        <v>9</v>
      </c>
      <c r="D2141" s="2">
        <v>20.98</v>
      </c>
      <c r="E2141" s="2"/>
    </row>
    <row r="2142" spans="1:5">
      <c r="A2142" s="1">
        <v>44118</v>
      </c>
      <c r="B2142" t="s">
        <v>10</v>
      </c>
      <c r="C2142" t="s">
        <v>11</v>
      </c>
      <c r="D2142" s="2">
        <v>21.17</v>
      </c>
      <c r="E2142" s="2"/>
    </row>
    <row r="2143" spans="1:5">
      <c r="A2143" s="1">
        <v>44118</v>
      </c>
      <c r="B2143" t="s">
        <v>12</v>
      </c>
      <c r="C2143" t="s">
        <v>13</v>
      </c>
      <c r="D2143" s="2">
        <v>24.450001</v>
      </c>
      <c r="E2143" s="2"/>
    </row>
    <row r="2144" spans="1:5">
      <c r="A2144" s="1">
        <v>44118</v>
      </c>
      <c r="B2144" t="s">
        <v>14</v>
      </c>
      <c r="C2144" t="s">
        <v>15</v>
      </c>
      <c r="D2144" s="2">
        <v>61.689999</v>
      </c>
      <c r="E2144" s="2"/>
    </row>
    <row r="2145" spans="1:5">
      <c r="A2145" s="1">
        <v>44118</v>
      </c>
      <c r="B2145" t="s">
        <v>16</v>
      </c>
      <c r="C2145" t="s">
        <v>17</v>
      </c>
      <c r="D2145" s="2">
        <v>54.709999000000003</v>
      </c>
      <c r="E2145" s="2"/>
    </row>
    <row r="2146" spans="1:5">
      <c r="A2146" s="1">
        <v>44118</v>
      </c>
      <c r="B2146" t="s">
        <v>18</v>
      </c>
      <c r="C2146" t="s">
        <v>19</v>
      </c>
      <c r="D2146" s="2">
        <v>37.856312000000003</v>
      </c>
      <c r="E2146" s="2"/>
    </row>
    <row r="2147" spans="1:5">
      <c r="A2147" s="1">
        <v>44118</v>
      </c>
      <c r="B2147" t="s">
        <v>20</v>
      </c>
      <c r="C2147" t="s">
        <v>21</v>
      </c>
      <c r="D2147" s="2">
        <v>18.793333000000001</v>
      </c>
      <c r="E2147" s="2"/>
    </row>
    <row r="2148" spans="1:5">
      <c r="A2148" s="1">
        <v>44117</v>
      </c>
      <c r="B2148" t="s">
        <v>2</v>
      </c>
      <c r="C2148" t="s">
        <v>3</v>
      </c>
      <c r="D2148" s="2">
        <v>20.129999000000002</v>
      </c>
      <c r="E2148" s="2"/>
    </row>
    <row r="2149" spans="1:5">
      <c r="A2149" s="1">
        <v>44117</v>
      </c>
      <c r="B2149" t="s">
        <v>4</v>
      </c>
      <c r="C2149" t="s">
        <v>5</v>
      </c>
      <c r="D2149" s="2">
        <v>27.737701000000001</v>
      </c>
      <c r="E2149" s="2"/>
    </row>
    <row r="2150" spans="1:5">
      <c r="A2150" s="1">
        <v>44117</v>
      </c>
      <c r="B2150" t="s">
        <v>6</v>
      </c>
      <c r="C2150" t="s">
        <v>7</v>
      </c>
      <c r="D2150" s="2">
        <v>62.139999000000003</v>
      </c>
      <c r="E2150" s="2"/>
    </row>
    <row r="2151" spans="1:5">
      <c r="A2151" s="1">
        <v>44117</v>
      </c>
      <c r="B2151" t="s">
        <v>8</v>
      </c>
      <c r="C2151" t="s">
        <v>9</v>
      </c>
      <c r="D2151" s="2">
        <v>20.889999</v>
      </c>
      <c r="E2151" s="2"/>
    </row>
    <row r="2152" spans="1:5">
      <c r="A2152" s="1">
        <v>44117</v>
      </c>
      <c r="B2152" t="s">
        <v>10</v>
      </c>
      <c r="C2152" t="s">
        <v>11</v>
      </c>
      <c r="D2152" s="2">
        <v>21.15</v>
      </c>
      <c r="E2152" s="2"/>
    </row>
    <row r="2153" spans="1:5">
      <c r="A2153" s="1">
        <v>44117</v>
      </c>
      <c r="B2153" t="s">
        <v>12</v>
      </c>
      <c r="C2153" t="s">
        <v>13</v>
      </c>
      <c r="D2153" s="2">
        <v>24.66</v>
      </c>
      <c r="E2153" s="2"/>
    </row>
    <row r="2154" spans="1:5">
      <c r="A2154" s="1">
        <v>44117</v>
      </c>
      <c r="B2154" t="s">
        <v>14</v>
      </c>
      <c r="C2154" t="s">
        <v>15</v>
      </c>
      <c r="D2154" s="2">
        <v>59.369999</v>
      </c>
      <c r="E2154" s="2"/>
    </row>
    <row r="2155" spans="1:5">
      <c r="A2155" s="1">
        <v>44117</v>
      </c>
      <c r="B2155" t="s">
        <v>16</v>
      </c>
      <c r="C2155" t="s">
        <v>17</v>
      </c>
      <c r="D2155" s="2">
        <v>54.75</v>
      </c>
      <c r="E2155" s="2"/>
    </row>
    <row r="2156" spans="1:5">
      <c r="A2156" s="1">
        <v>44117</v>
      </c>
      <c r="B2156" t="s">
        <v>18</v>
      </c>
      <c r="C2156" t="s">
        <v>19</v>
      </c>
      <c r="D2156" s="2">
        <v>37.680453999999997</v>
      </c>
      <c r="E2156" s="2"/>
    </row>
    <row r="2157" spans="1:5">
      <c r="A2157" s="1">
        <v>44117</v>
      </c>
      <c r="B2157" t="s">
        <v>20</v>
      </c>
      <c r="C2157" t="s">
        <v>21</v>
      </c>
      <c r="D2157" s="2">
        <v>18.266666000000001</v>
      </c>
      <c r="E2157" s="2"/>
    </row>
    <row r="2158" spans="1:5">
      <c r="A2158" s="1">
        <v>44113</v>
      </c>
      <c r="B2158" t="s">
        <v>2</v>
      </c>
      <c r="C2158" t="s">
        <v>3</v>
      </c>
      <c r="D2158" s="2">
        <v>19.799999</v>
      </c>
      <c r="E2158" s="2"/>
    </row>
    <row r="2159" spans="1:5">
      <c r="A2159" s="1">
        <v>44113</v>
      </c>
      <c r="B2159" t="s">
        <v>4</v>
      </c>
      <c r="C2159" t="s">
        <v>5</v>
      </c>
      <c r="D2159" s="2">
        <v>27.139046</v>
      </c>
      <c r="E2159" s="2"/>
    </row>
    <row r="2160" spans="1:5">
      <c r="A2160" s="1">
        <v>44113</v>
      </c>
      <c r="B2160" t="s">
        <v>6</v>
      </c>
      <c r="C2160" t="s">
        <v>7</v>
      </c>
      <c r="D2160" s="2">
        <v>61.599997999999999</v>
      </c>
      <c r="E2160" s="2"/>
    </row>
    <row r="2161" spans="1:5">
      <c r="A2161" s="1">
        <v>44113</v>
      </c>
      <c r="B2161" t="s">
        <v>8</v>
      </c>
      <c r="C2161" t="s">
        <v>9</v>
      </c>
      <c r="D2161" s="2">
        <v>20.870000999999998</v>
      </c>
      <c r="E2161" s="2"/>
    </row>
    <row r="2162" spans="1:5">
      <c r="A2162" s="1">
        <v>44113</v>
      </c>
      <c r="B2162" t="s">
        <v>10</v>
      </c>
      <c r="C2162" t="s">
        <v>11</v>
      </c>
      <c r="D2162" s="2">
        <v>21.360001</v>
      </c>
      <c r="E2162" s="2"/>
    </row>
    <row r="2163" spans="1:5">
      <c r="A2163" s="1">
        <v>44113</v>
      </c>
      <c r="B2163" t="s">
        <v>12</v>
      </c>
      <c r="C2163" t="s">
        <v>13</v>
      </c>
      <c r="D2163" s="2">
        <v>24.18</v>
      </c>
      <c r="E2163" s="2"/>
    </row>
    <row r="2164" spans="1:5">
      <c r="A2164" s="1">
        <v>44113</v>
      </c>
      <c r="B2164" t="s">
        <v>14</v>
      </c>
      <c r="C2164" t="s">
        <v>15</v>
      </c>
      <c r="D2164" s="2">
        <v>60.150002000000001</v>
      </c>
      <c r="E2164" s="2"/>
    </row>
    <row r="2165" spans="1:5">
      <c r="A2165" s="1">
        <v>44113</v>
      </c>
      <c r="B2165" t="s">
        <v>16</v>
      </c>
      <c r="C2165" t="s">
        <v>17</v>
      </c>
      <c r="D2165" s="2">
        <v>54.860000999999997</v>
      </c>
      <c r="E2165" s="2"/>
    </row>
    <row r="2166" spans="1:5">
      <c r="A2166" s="1">
        <v>44113</v>
      </c>
      <c r="B2166" t="s">
        <v>18</v>
      </c>
      <c r="C2166" t="s">
        <v>19</v>
      </c>
      <c r="D2166" s="2">
        <v>37.263942999999998</v>
      </c>
      <c r="E2166" s="2"/>
    </row>
    <row r="2167" spans="1:5">
      <c r="A2167" s="1">
        <v>44113</v>
      </c>
      <c r="B2167" t="s">
        <v>20</v>
      </c>
      <c r="C2167" t="s">
        <v>21</v>
      </c>
      <c r="D2167" s="2">
        <v>18.236666</v>
      </c>
      <c r="E2167" s="2"/>
    </row>
    <row r="2168" spans="1:5">
      <c r="A2168" s="1">
        <v>44112</v>
      </c>
      <c r="B2168" t="s">
        <v>2</v>
      </c>
      <c r="C2168" t="s">
        <v>3</v>
      </c>
      <c r="D2168" s="2">
        <v>20.440000999999999</v>
      </c>
      <c r="E2168" s="2"/>
    </row>
    <row r="2169" spans="1:5">
      <c r="A2169" s="1">
        <v>44112</v>
      </c>
      <c r="B2169" t="s">
        <v>4</v>
      </c>
      <c r="C2169" t="s">
        <v>5</v>
      </c>
      <c r="D2169" s="2">
        <v>27.637924000000002</v>
      </c>
      <c r="E2169" s="2"/>
    </row>
    <row r="2170" spans="1:5">
      <c r="A2170" s="1">
        <v>44112</v>
      </c>
      <c r="B2170" t="s">
        <v>6</v>
      </c>
      <c r="C2170" t="s">
        <v>7</v>
      </c>
      <c r="D2170" s="2">
        <v>61.290000999999997</v>
      </c>
      <c r="E2170" s="2"/>
    </row>
    <row r="2171" spans="1:5">
      <c r="A2171" s="1">
        <v>44112</v>
      </c>
      <c r="B2171" t="s">
        <v>8</v>
      </c>
      <c r="C2171" t="s">
        <v>9</v>
      </c>
      <c r="D2171" s="2">
        <v>20.860001</v>
      </c>
      <c r="E2171" s="2"/>
    </row>
    <row r="2172" spans="1:5">
      <c r="A2172" s="1">
        <v>44112</v>
      </c>
      <c r="B2172" t="s">
        <v>10</v>
      </c>
      <c r="C2172" t="s">
        <v>11</v>
      </c>
      <c r="D2172" s="2">
        <v>21.59</v>
      </c>
      <c r="E2172" s="2"/>
    </row>
    <row r="2173" spans="1:5">
      <c r="A2173" s="1">
        <v>44112</v>
      </c>
      <c r="B2173" t="s">
        <v>12</v>
      </c>
      <c r="C2173" t="s">
        <v>13</v>
      </c>
      <c r="D2173" s="2">
        <v>24.889999</v>
      </c>
      <c r="E2173" s="2"/>
    </row>
    <row r="2174" spans="1:5">
      <c r="A2174" s="1">
        <v>44112</v>
      </c>
      <c r="B2174" t="s">
        <v>14</v>
      </c>
      <c r="C2174" t="s">
        <v>15</v>
      </c>
      <c r="D2174" s="2">
        <v>59.959999000000003</v>
      </c>
      <c r="E2174" s="2"/>
    </row>
    <row r="2175" spans="1:5">
      <c r="A2175" s="1">
        <v>44112</v>
      </c>
      <c r="B2175" t="s">
        <v>16</v>
      </c>
      <c r="C2175" t="s">
        <v>17</v>
      </c>
      <c r="D2175" s="2">
        <v>56.799999</v>
      </c>
      <c r="E2175" s="2"/>
    </row>
    <row r="2176" spans="1:5">
      <c r="A2176" s="1">
        <v>44112</v>
      </c>
      <c r="B2176" t="s">
        <v>18</v>
      </c>
      <c r="C2176" t="s">
        <v>19</v>
      </c>
      <c r="D2176" s="2">
        <v>37.902591999999999</v>
      </c>
      <c r="E2176" s="2"/>
    </row>
    <row r="2177" spans="1:5">
      <c r="A2177" s="1">
        <v>44112</v>
      </c>
      <c r="B2177" t="s">
        <v>20</v>
      </c>
      <c r="C2177" t="s">
        <v>21</v>
      </c>
      <c r="D2177" s="2">
        <v>18.283332999999999</v>
      </c>
      <c r="E2177" s="2"/>
    </row>
    <row r="2178" spans="1:5">
      <c r="A2178" s="1">
        <v>44111</v>
      </c>
      <c r="B2178" t="s">
        <v>2</v>
      </c>
      <c r="C2178" t="s">
        <v>3</v>
      </c>
      <c r="D2178" s="2">
        <v>19.790001</v>
      </c>
      <c r="E2178" s="2"/>
    </row>
    <row r="2179" spans="1:5">
      <c r="A2179" s="1">
        <v>44111</v>
      </c>
      <c r="B2179" t="s">
        <v>4</v>
      </c>
      <c r="C2179" t="s">
        <v>5</v>
      </c>
      <c r="D2179" s="2">
        <v>27.667856</v>
      </c>
      <c r="E2179" s="2"/>
    </row>
    <row r="2180" spans="1:5">
      <c r="A2180" s="1">
        <v>44111</v>
      </c>
      <c r="B2180" t="s">
        <v>6</v>
      </c>
      <c r="C2180" t="s">
        <v>7</v>
      </c>
      <c r="D2180" s="2">
        <v>60.169998</v>
      </c>
      <c r="E2180" s="2"/>
    </row>
    <row r="2181" spans="1:5">
      <c r="A2181" s="1">
        <v>44111</v>
      </c>
      <c r="B2181" t="s">
        <v>8</v>
      </c>
      <c r="C2181" t="s">
        <v>9</v>
      </c>
      <c r="D2181" s="2">
        <v>20.49</v>
      </c>
      <c r="E2181" s="2"/>
    </row>
    <row r="2182" spans="1:5">
      <c r="A2182" s="1">
        <v>44111</v>
      </c>
      <c r="B2182" t="s">
        <v>10</v>
      </c>
      <c r="C2182" t="s">
        <v>11</v>
      </c>
      <c r="D2182" s="2">
        <v>21.6</v>
      </c>
      <c r="E2182" s="2"/>
    </row>
    <row r="2183" spans="1:5">
      <c r="A2183" s="1">
        <v>44111</v>
      </c>
      <c r="B2183" t="s">
        <v>12</v>
      </c>
      <c r="C2183" t="s">
        <v>13</v>
      </c>
      <c r="D2183" s="2">
        <v>24.440000999999999</v>
      </c>
      <c r="E2183" s="2"/>
    </row>
    <row r="2184" spans="1:5">
      <c r="A2184" s="1">
        <v>44111</v>
      </c>
      <c r="B2184" t="s">
        <v>14</v>
      </c>
      <c r="C2184" t="s">
        <v>15</v>
      </c>
      <c r="D2184" s="2">
        <v>56.889999000000003</v>
      </c>
      <c r="E2184" s="2"/>
    </row>
    <row r="2185" spans="1:5">
      <c r="A2185" s="1">
        <v>44111</v>
      </c>
      <c r="B2185" t="s">
        <v>16</v>
      </c>
      <c r="C2185" t="s">
        <v>17</v>
      </c>
      <c r="D2185" s="2">
        <v>55.580002</v>
      </c>
      <c r="E2185" s="2"/>
    </row>
    <row r="2186" spans="1:5">
      <c r="A2186" s="1">
        <v>44111</v>
      </c>
      <c r="B2186" t="s">
        <v>18</v>
      </c>
      <c r="C2186" t="s">
        <v>19</v>
      </c>
      <c r="D2186" s="2">
        <v>37.661942000000003</v>
      </c>
      <c r="E2186" s="2"/>
    </row>
    <row r="2187" spans="1:5">
      <c r="A2187" s="1">
        <v>44111</v>
      </c>
      <c r="B2187" t="s">
        <v>20</v>
      </c>
      <c r="C2187" t="s">
        <v>21</v>
      </c>
      <c r="D2187" s="2">
        <v>17.903334000000001</v>
      </c>
      <c r="E2187" s="2"/>
    </row>
    <row r="2188" spans="1:5">
      <c r="A2188" s="1">
        <v>44110</v>
      </c>
      <c r="B2188" t="s">
        <v>2</v>
      </c>
      <c r="C2188" t="s">
        <v>3</v>
      </c>
      <c r="D2188" s="2">
        <v>19.93</v>
      </c>
      <c r="E2188" s="2"/>
    </row>
    <row r="2189" spans="1:5">
      <c r="A2189" s="1">
        <v>44110</v>
      </c>
      <c r="B2189" t="s">
        <v>4</v>
      </c>
      <c r="C2189" t="s">
        <v>5</v>
      </c>
      <c r="D2189" s="2">
        <v>28.476042</v>
      </c>
      <c r="E2189" s="2"/>
    </row>
    <row r="2190" spans="1:5">
      <c r="A2190" s="1">
        <v>44110</v>
      </c>
      <c r="B2190" t="s">
        <v>6</v>
      </c>
      <c r="C2190" t="s">
        <v>7</v>
      </c>
      <c r="D2190" s="2">
        <v>58.619999</v>
      </c>
      <c r="E2190" s="2"/>
    </row>
    <row r="2191" spans="1:5">
      <c r="A2191" s="1">
        <v>44110</v>
      </c>
      <c r="B2191" t="s">
        <v>8</v>
      </c>
      <c r="C2191" t="s">
        <v>9</v>
      </c>
      <c r="D2191" s="2">
        <v>20.639999</v>
      </c>
      <c r="E2191" s="2"/>
    </row>
    <row r="2192" spans="1:5">
      <c r="A2192" s="1">
        <v>44110</v>
      </c>
      <c r="B2192" t="s">
        <v>10</v>
      </c>
      <c r="C2192" t="s">
        <v>11</v>
      </c>
      <c r="D2192" s="2">
        <v>21.15</v>
      </c>
      <c r="E2192" s="2"/>
    </row>
    <row r="2193" spans="1:5">
      <c r="A2193" s="1">
        <v>44110</v>
      </c>
      <c r="B2193" t="s">
        <v>12</v>
      </c>
      <c r="C2193" t="s">
        <v>13</v>
      </c>
      <c r="D2193" s="2">
        <v>24.059999000000001</v>
      </c>
      <c r="E2193" s="2"/>
    </row>
    <row r="2194" spans="1:5">
      <c r="A2194" s="1">
        <v>44110</v>
      </c>
      <c r="B2194" t="s">
        <v>14</v>
      </c>
      <c r="C2194" t="s">
        <v>15</v>
      </c>
      <c r="D2194" s="2">
        <v>57.310001</v>
      </c>
      <c r="E2194" s="2"/>
    </row>
    <row r="2195" spans="1:5">
      <c r="A2195" s="1">
        <v>44110</v>
      </c>
      <c r="B2195" t="s">
        <v>16</v>
      </c>
      <c r="C2195" t="s">
        <v>17</v>
      </c>
      <c r="D2195" s="2">
        <v>55.369999</v>
      </c>
      <c r="E2195" s="2"/>
    </row>
    <row r="2196" spans="1:5">
      <c r="A2196" s="1">
        <v>44110</v>
      </c>
      <c r="B2196" t="s">
        <v>18</v>
      </c>
      <c r="C2196" t="s">
        <v>19</v>
      </c>
      <c r="D2196" s="2">
        <v>38.115475000000004</v>
      </c>
      <c r="E2196" s="2"/>
    </row>
    <row r="2197" spans="1:5">
      <c r="A2197" s="1">
        <v>44110</v>
      </c>
      <c r="B2197" t="s">
        <v>20</v>
      </c>
      <c r="C2197" t="s">
        <v>21</v>
      </c>
      <c r="D2197" s="2">
        <v>17.920000000000002</v>
      </c>
      <c r="E2197" s="2"/>
    </row>
    <row r="2198" spans="1:5">
      <c r="A2198" s="1">
        <v>44109</v>
      </c>
      <c r="B2198" t="s">
        <v>2</v>
      </c>
      <c r="C2198" t="s">
        <v>3</v>
      </c>
      <c r="D2198" s="2">
        <v>20.030000999999999</v>
      </c>
      <c r="E2198" s="2"/>
    </row>
    <row r="2199" spans="1:5">
      <c r="A2199" s="1">
        <v>44109</v>
      </c>
      <c r="B2199" t="s">
        <v>4</v>
      </c>
      <c r="C2199" t="s">
        <v>5</v>
      </c>
      <c r="D2199" s="2">
        <v>28.396221000000001</v>
      </c>
      <c r="E2199" s="2"/>
    </row>
    <row r="2200" spans="1:5">
      <c r="A2200" s="1">
        <v>44109</v>
      </c>
      <c r="B2200" t="s">
        <v>6</v>
      </c>
      <c r="C2200" t="s">
        <v>7</v>
      </c>
      <c r="D2200" s="2">
        <v>59.59</v>
      </c>
      <c r="E2200" s="2"/>
    </row>
    <row r="2201" spans="1:5">
      <c r="A2201" s="1">
        <v>44109</v>
      </c>
      <c r="B2201" t="s">
        <v>8</v>
      </c>
      <c r="C2201" t="s">
        <v>9</v>
      </c>
      <c r="D2201" s="2">
        <v>20.52</v>
      </c>
      <c r="E2201" s="2"/>
    </row>
    <row r="2202" spans="1:5">
      <c r="A2202" s="1">
        <v>44109</v>
      </c>
      <c r="B2202" t="s">
        <v>10</v>
      </c>
      <c r="C2202" t="s">
        <v>11</v>
      </c>
      <c r="D2202" s="2">
        <v>20.68</v>
      </c>
      <c r="E2202" s="2"/>
    </row>
    <row r="2203" spans="1:5">
      <c r="A2203" s="1">
        <v>44109</v>
      </c>
      <c r="B2203" t="s">
        <v>12</v>
      </c>
      <c r="C2203" t="s">
        <v>13</v>
      </c>
      <c r="D2203" s="2">
        <v>24.27</v>
      </c>
      <c r="E2203" s="2"/>
    </row>
    <row r="2204" spans="1:5">
      <c r="A2204" s="1">
        <v>44109</v>
      </c>
      <c r="B2204" t="s">
        <v>14</v>
      </c>
      <c r="C2204" t="s">
        <v>15</v>
      </c>
      <c r="D2204" s="2">
        <v>57.25</v>
      </c>
      <c r="E2204" s="2"/>
    </row>
    <row r="2205" spans="1:5">
      <c r="A2205" s="1">
        <v>44109</v>
      </c>
      <c r="B2205" t="s">
        <v>16</v>
      </c>
      <c r="C2205" t="s">
        <v>17</v>
      </c>
      <c r="D2205" s="2">
        <v>56.290000999999997</v>
      </c>
      <c r="E2205" s="2"/>
    </row>
    <row r="2206" spans="1:5">
      <c r="A2206" s="1">
        <v>44109</v>
      </c>
      <c r="B2206" t="s">
        <v>18</v>
      </c>
      <c r="C2206" t="s">
        <v>19</v>
      </c>
      <c r="D2206" s="2">
        <v>38.041431000000003</v>
      </c>
      <c r="E2206" s="2"/>
    </row>
    <row r="2207" spans="1:5">
      <c r="A2207" s="1">
        <v>44109</v>
      </c>
      <c r="B2207" t="s">
        <v>20</v>
      </c>
      <c r="C2207" t="s">
        <v>21</v>
      </c>
      <c r="D2207" s="2">
        <v>18.583331999999999</v>
      </c>
      <c r="E2207" s="2"/>
    </row>
    <row r="2208" spans="1:5">
      <c r="A2208" s="1">
        <v>44106</v>
      </c>
      <c r="B2208" t="s">
        <v>2</v>
      </c>
      <c r="C2208" t="s">
        <v>3</v>
      </c>
      <c r="D2208" s="2">
        <v>19.02</v>
      </c>
      <c r="E2208" s="2"/>
    </row>
    <row r="2209" spans="1:5">
      <c r="A2209" s="1">
        <v>44106</v>
      </c>
      <c r="B2209" t="s">
        <v>4</v>
      </c>
      <c r="C2209" t="s">
        <v>5</v>
      </c>
      <c r="D2209" s="2">
        <v>28.525929999999999</v>
      </c>
      <c r="E2209" s="2"/>
    </row>
    <row r="2210" spans="1:5">
      <c r="A2210" s="1">
        <v>44106</v>
      </c>
      <c r="B2210" t="s">
        <v>6</v>
      </c>
      <c r="C2210" t="s">
        <v>7</v>
      </c>
      <c r="D2210" s="2">
        <v>58.32</v>
      </c>
      <c r="E2210" s="2"/>
    </row>
    <row r="2211" spans="1:5">
      <c r="A2211" s="1">
        <v>44106</v>
      </c>
      <c r="B2211" t="s">
        <v>8</v>
      </c>
      <c r="C2211" t="s">
        <v>9</v>
      </c>
      <c r="D2211" s="2">
        <v>20.360001</v>
      </c>
      <c r="E2211" s="2"/>
    </row>
    <row r="2212" spans="1:5">
      <c r="A2212" s="1">
        <v>44106</v>
      </c>
      <c r="B2212" t="s">
        <v>10</v>
      </c>
      <c r="C2212" t="s">
        <v>11</v>
      </c>
      <c r="D2212" s="2">
        <v>20.260000000000002</v>
      </c>
      <c r="E2212" s="2"/>
    </row>
    <row r="2213" spans="1:5">
      <c r="A2213" s="1">
        <v>44106</v>
      </c>
      <c r="B2213" t="s">
        <v>12</v>
      </c>
      <c r="C2213" t="s">
        <v>13</v>
      </c>
      <c r="D2213" s="2">
        <v>23.879999000000002</v>
      </c>
      <c r="E2213" s="2"/>
    </row>
    <row r="2214" spans="1:5">
      <c r="A2214" s="1">
        <v>44106</v>
      </c>
      <c r="B2214" t="s">
        <v>14</v>
      </c>
      <c r="C2214" t="s">
        <v>15</v>
      </c>
      <c r="D2214" s="2">
        <v>56.700001</v>
      </c>
      <c r="E2214" s="2"/>
    </row>
    <row r="2215" spans="1:5">
      <c r="A2215" s="1">
        <v>44106</v>
      </c>
      <c r="B2215" t="s">
        <v>16</v>
      </c>
      <c r="C2215" t="s">
        <v>17</v>
      </c>
      <c r="D2215" s="2">
        <v>54.93</v>
      </c>
      <c r="E2215" s="2"/>
    </row>
    <row r="2216" spans="1:5">
      <c r="A2216" s="1">
        <v>44106</v>
      </c>
      <c r="B2216" t="s">
        <v>18</v>
      </c>
      <c r="C2216" t="s">
        <v>19</v>
      </c>
      <c r="D2216" s="2">
        <v>37.865569999999998</v>
      </c>
      <c r="E2216" s="2"/>
    </row>
    <row r="2217" spans="1:5">
      <c r="A2217" s="1">
        <v>44106</v>
      </c>
      <c r="B2217" t="s">
        <v>20</v>
      </c>
      <c r="C2217" t="s">
        <v>21</v>
      </c>
      <c r="D2217" s="2">
        <v>17.753332</v>
      </c>
      <c r="E2217" s="2"/>
    </row>
    <row r="2218" spans="1:5">
      <c r="A2218" s="1">
        <v>44105</v>
      </c>
      <c r="B2218" t="s">
        <v>2</v>
      </c>
      <c r="C2218" t="s">
        <v>3</v>
      </c>
      <c r="D2218" s="2">
        <v>19.850000000000001</v>
      </c>
      <c r="E2218" s="2"/>
    </row>
    <row r="2219" spans="1:5">
      <c r="A2219" s="1">
        <v>44105</v>
      </c>
      <c r="B2219" t="s">
        <v>4</v>
      </c>
      <c r="C2219" t="s">
        <v>5</v>
      </c>
      <c r="D2219" s="2">
        <v>29.264272999999999</v>
      </c>
      <c r="E2219" s="2"/>
    </row>
    <row r="2220" spans="1:5">
      <c r="A2220" s="1">
        <v>44105</v>
      </c>
      <c r="B2220" t="s">
        <v>6</v>
      </c>
      <c r="C2220" t="s">
        <v>7</v>
      </c>
      <c r="D2220" s="2">
        <v>58.860000999999997</v>
      </c>
      <c r="E2220" s="2"/>
    </row>
    <row r="2221" spans="1:5">
      <c r="A2221" s="1">
        <v>44105</v>
      </c>
      <c r="B2221" t="s">
        <v>8</v>
      </c>
      <c r="C2221" t="s">
        <v>9</v>
      </c>
      <c r="D2221" s="2">
        <v>20.719999000000001</v>
      </c>
      <c r="E2221" s="2"/>
    </row>
    <row r="2222" spans="1:5">
      <c r="A2222" s="1">
        <v>44105</v>
      </c>
      <c r="B2222" t="s">
        <v>10</v>
      </c>
      <c r="C2222" t="s">
        <v>11</v>
      </c>
      <c r="D2222" s="2">
        <v>20.549999</v>
      </c>
      <c r="E2222" s="2"/>
    </row>
    <row r="2223" spans="1:5">
      <c r="A2223" s="1">
        <v>44105</v>
      </c>
      <c r="B2223" t="s">
        <v>12</v>
      </c>
      <c r="C2223" t="s">
        <v>13</v>
      </c>
      <c r="D2223" s="2">
        <v>24.32</v>
      </c>
      <c r="E2223" s="2"/>
    </row>
    <row r="2224" spans="1:5">
      <c r="A2224" s="1">
        <v>44105</v>
      </c>
      <c r="B2224" t="s">
        <v>14</v>
      </c>
      <c r="C2224" t="s">
        <v>15</v>
      </c>
      <c r="D2224" s="2">
        <v>57.119999</v>
      </c>
      <c r="E2224" s="2"/>
    </row>
    <row r="2225" spans="1:5">
      <c r="A2225" s="1">
        <v>44105</v>
      </c>
      <c r="B2225" t="s">
        <v>16</v>
      </c>
      <c r="C2225" t="s">
        <v>17</v>
      </c>
      <c r="D2225" s="2">
        <v>55.43</v>
      </c>
      <c r="E2225" s="2"/>
    </row>
    <row r="2226" spans="1:5">
      <c r="A2226" s="1">
        <v>44105</v>
      </c>
      <c r="B2226" t="s">
        <v>18</v>
      </c>
      <c r="C2226" t="s">
        <v>19</v>
      </c>
      <c r="D2226" s="2">
        <v>38.041431000000003</v>
      </c>
      <c r="E2226" s="2"/>
    </row>
    <row r="2227" spans="1:5">
      <c r="A2227" s="1">
        <v>44105</v>
      </c>
      <c r="B2227" t="s">
        <v>20</v>
      </c>
      <c r="C2227" t="s">
        <v>21</v>
      </c>
      <c r="D2227" s="2">
        <v>18.176666000000001</v>
      </c>
      <c r="E2227" s="2"/>
    </row>
    <row r="2228" spans="1:5">
      <c r="A2228" s="1">
        <v>44104</v>
      </c>
      <c r="B2228" t="s">
        <v>2</v>
      </c>
      <c r="C2228" t="s">
        <v>3</v>
      </c>
      <c r="D2228" s="2">
        <v>19.610001</v>
      </c>
      <c r="E2228" s="2"/>
    </row>
    <row r="2229" spans="1:5">
      <c r="A2229" s="1">
        <v>44104</v>
      </c>
      <c r="B2229" t="s">
        <v>4</v>
      </c>
      <c r="C2229" t="s">
        <v>5</v>
      </c>
      <c r="D2229" s="2">
        <v>28.326377999999998</v>
      </c>
      <c r="E2229" s="2"/>
    </row>
    <row r="2230" spans="1:5">
      <c r="A2230" s="1">
        <v>44104</v>
      </c>
      <c r="B2230" t="s">
        <v>6</v>
      </c>
      <c r="C2230" t="s">
        <v>7</v>
      </c>
      <c r="D2230" s="2">
        <v>59.110000999999997</v>
      </c>
      <c r="E2230" s="2"/>
    </row>
    <row r="2231" spans="1:5">
      <c r="A2231" s="1">
        <v>44104</v>
      </c>
      <c r="B2231" t="s">
        <v>8</v>
      </c>
      <c r="C2231" t="s">
        <v>9</v>
      </c>
      <c r="D2231" s="2">
        <v>20.49</v>
      </c>
      <c r="E2231" s="2"/>
    </row>
    <row r="2232" spans="1:5">
      <c r="A2232" s="1">
        <v>44104</v>
      </c>
      <c r="B2232" t="s">
        <v>10</v>
      </c>
      <c r="C2232" t="s">
        <v>11</v>
      </c>
      <c r="D2232" s="2">
        <v>19.43</v>
      </c>
      <c r="E2232" s="2"/>
    </row>
    <row r="2233" spans="1:5">
      <c r="A2233" s="1">
        <v>44104</v>
      </c>
      <c r="B2233" t="s">
        <v>12</v>
      </c>
      <c r="C2233" t="s">
        <v>13</v>
      </c>
      <c r="D2233" s="2">
        <v>23.799999</v>
      </c>
      <c r="E2233" s="2"/>
    </row>
    <row r="2234" spans="1:5">
      <c r="A2234" s="1">
        <v>44104</v>
      </c>
      <c r="B2234" t="s">
        <v>14</v>
      </c>
      <c r="C2234" t="s">
        <v>15</v>
      </c>
      <c r="D2234" s="2">
        <v>56.669998</v>
      </c>
      <c r="E2234" s="2"/>
    </row>
    <row r="2235" spans="1:5">
      <c r="A2235" s="1">
        <v>44104</v>
      </c>
      <c r="B2235" t="s">
        <v>16</v>
      </c>
      <c r="C2235" t="s">
        <v>17</v>
      </c>
      <c r="D2235" s="2">
        <v>54.34</v>
      </c>
      <c r="E2235" s="2"/>
    </row>
    <row r="2236" spans="1:5">
      <c r="A2236" s="1">
        <v>44104</v>
      </c>
      <c r="B2236" t="s">
        <v>18</v>
      </c>
      <c r="C2236" t="s">
        <v>19</v>
      </c>
      <c r="D2236" s="2">
        <v>36.532730000000001</v>
      </c>
      <c r="E2236" s="2"/>
    </row>
    <row r="2237" spans="1:5">
      <c r="A2237" s="1">
        <v>44104</v>
      </c>
      <c r="B2237" t="s">
        <v>20</v>
      </c>
      <c r="C2237" t="s">
        <v>21</v>
      </c>
      <c r="D2237" s="2">
        <v>18.336666000000001</v>
      </c>
      <c r="E2237" s="2"/>
    </row>
    <row r="2238" spans="1:5">
      <c r="A2238" s="1">
        <v>44103</v>
      </c>
      <c r="B2238" t="s">
        <v>2</v>
      </c>
      <c r="C2238" t="s">
        <v>3</v>
      </c>
      <c r="D2238" s="2">
        <v>19.309999000000001</v>
      </c>
      <c r="E2238" s="2"/>
    </row>
    <row r="2239" spans="1:5">
      <c r="A2239" s="1">
        <v>44103</v>
      </c>
      <c r="B2239" t="s">
        <v>4</v>
      </c>
      <c r="C2239" t="s">
        <v>5</v>
      </c>
      <c r="D2239" s="2">
        <v>28.306422999999999</v>
      </c>
      <c r="E2239" s="2"/>
    </row>
    <row r="2240" spans="1:5">
      <c r="A2240" s="1">
        <v>44103</v>
      </c>
      <c r="B2240" t="s">
        <v>6</v>
      </c>
      <c r="C2240" t="s">
        <v>7</v>
      </c>
      <c r="D2240" s="2">
        <v>58.349997999999999</v>
      </c>
      <c r="E2240" s="2"/>
    </row>
    <row r="2241" spans="1:5">
      <c r="A2241" s="1">
        <v>44103</v>
      </c>
      <c r="B2241" t="s">
        <v>8</v>
      </c>
      <c r="C2241" t="s">
        <v>9</v>
      </c>
      <c r="D2241" s="2">
        <v>20.059999000000001</v>
      </c>
      <c r="E2241" s="2"/>
    </row>
    <row r="2242" spans="1:5">
      <c r="A2242" s="1">
        <v>44103</v>
      </c>
      <c r="B2242" t="s">
        <v>10</v>
      </c>
      <c r="C2242" t="s">
        <v>11</v>
      </c>
      <c r="D2242" s="2">
        <v>19.209999</v>
      </c>
      <c r="E2242" s="2"/>
    </row>
    <row r="2243" spans="1:5">
      <c r="A2243" s="1">
        <v>44103</v>
      </c>
      <c r="B2243" t="s">
        <v>12</v>
      </c>
      <c r="C2243" t="s">
        <v>13</v>
      </c>
      <c r="D2243" s="2">
        <v>24</v>
      </c>
      <c r="E2243" s="2"/>
    </row>
    <row r="2244" spans="1:5">
      <c r="A2244" s="1">
        <v>44103</v>
      </c>
      <c r="B2244" t="s">
        <v>14</v>
      </c>
      <c r="C2244" t="s">
        <v>15</v>
      </c>
      <c r="D2244" s="2">
        <v>56.790000999999997</v>
      </c>
      <c r="E2244" s="2"/>
    </row>
    <row r="2245" spans="1:5">
      <c r="A2245" s="1">
        <v>44103</v>
      </c>
      <c r="B2245" t="s">
        <v>16</v>
      </c>
      <c r="C2245" t="s">
        <v>17</v>
      </c>
      <c r="D2245" s="2">
        <v>53.349997999999999</v>
      </c>
      <c r="E2245" s="2"/>
    </row>
    <row r="2246" spans="1:5">
      <c r="A2246" s="1">
        <v>44103</v>
      </c>
      <c r="B2246" t="s">
        <v>18</v>
      </c>
      <c r="C2246" t="s">
        <v>19</v>
      </c>
      <c r="D2246" s="2">
        <v>36.458683000000001</v>
      </c>
      <c r="E2246" s="2"/>
    </row>
    <row r="2247" spans="1:5">
      <c r="A2247" s="1">
        <v>44103</v>
      </c>
      <c r="B2247" t="s">
        <v>20</v>
      </c>
      <c r="C2247" t="s">
        <v>21</v>
      </c>
      <c r="D2247" s="2">
        <v>17.883333</v>
      </c>
      <c r="E2247" s="2"/>
    </row>
    <row r="2248" spans="1:5">
      <c r="A2248" s="1">
        <v>44102</v>
      </c>
      <c r="B2248" t="s">
        <v>2</v>
      </c>
      <c r="C2248" t="s">
        <v>3</v>
      </c>
      <c r="D2248" s="2">
        <v>19.629999000000002</v>
      </c>
      <c r="E2248" s="2"/>
    </row>
    <row r="2249" spans="1:5">
      <c r="A2249" s="1">
        <v>44102</v>
      </c>
      <c r="B2249" t="s">
        <v>4</v>
      </c>
      <c r="C2249" t="s">
        <v>5</v>
      </c>
      <c r="D2249" s="2">
        <v>27.737701000000001</v>
      </c>
      <c r="E2249" s="2"/>
    </row>
    <row r="2250" spans="1:5">
      <c r="A2250" s="1">
        <v>44102</v>
      </c>
      <c r="B2250" t="s">
        <v>6</v>
      </c>
      <c r="C2250" t="s">
        <v>7</v>
      </c>
      <c r="D2250" s="2">
        <v>58.779998999999997</v>
      </c>
      <c r="E2250" s="2"/>
    </row>
    <row r="2251" spans="1:5">
      <c r="A2251" s="1">
        <v>44102</v>
      </c>
      <c r="B2251" t="s">
        <v>8</v>
      </c>
      <c r="C2251" t="s">
        <v>9</v>
      </c>
      <c r="D2251" s="2">
        <v>20.23</v>
      </c>
      <c r="E2251" s="2"/>
    </row>
    <row r="2252" spans="1:5">
      <c r="A2252" s="1">
        <v>44102</v>
      </c>
      <c r="B2252" t="s">
        <v>10</v>
      </c>
      <c r="C2252" t="s">
        <v>11</v>
      </c>
      <c r="D2252" s="2">
        <v>19.420000000000002</v>
      </c>
      <c r="E2252" s="2"/>
    </row>
    <row r="2253" spans="1:5">
      <c r="A2253" s="1">
        <v>44102</v>
      </c>
      <c r="B2253" t="s">
        <v>12</v>
      </c>
      <c r="C2253" t="s">
        <v>13</v>
      </c>
      <c r="D2253" s="2">
        <v>23.809999000000001</v>
      </c>
      <c r="E2253" s="2"/>
    </row>
    <row r="2254" spans="1:5">
      <c r="A2254" s="1">
        <v>44102</v>
      </c>
      <c r="B2254" t="s">
        <v>14</v>
      </c>
      <c r="C2254" t="s">
        <v>15</v>
      </c>
      <c r="D2254" s="2">
        <v>56.650002000000001</v>
      </c>
      <c r="E2254" s="2"/>
    </row>
    <row r="2255" spans="1:5">
      <c r="A2255" s="1">
        <v>44102</v>
      </c>
      <c r="B2255" t="s">
        <v>16</v>
      </c>
      <c r="C2255" t="s">
        <v>17</v>
      </c>
      <c r="D2255" s="2">
        <v>52.900002000000001</v>
      </c>
      <c r="E2255" s="2"/>
    </row>
    <row r="2256" spans="1:5">
      <c r="A2256" s="1">
        <v>44102</v>
      </c>
      <c r="B2256" t="s">
        <v>18</v>
      </c>
      <c r="C2256" t="s">
        <v>19</v>
      </c>
      <c r="D2256" s="2">
        <v>36.828918000000002</v>
      </c>
      <c r="E2256" s="2"/>
    </row>
    <row r="2257" spans="1:5">
      <c r="A2257" s="1">
        <v>44102</v>
      </c>
      <c r="B2257" t="s">
        <v>20</v>
      </c>
      <c r="C2257" t="s">
        <v>21</v>
      </c>
      <c r="D2257" s="2">
        <v>18.336666000000001</v>
      </c>
      <c r="E2257" s="2"/>
    </row>
    <row r="2258" spans="1:5">
      <c r="A2258" s="1">
        <v>44099</v>
      </c>
      <c r="B2258" t="s">
        <v>2</v>
      </c>
      <c r="C2258" t="s">
        <v>3</v>
      </c>
      <c r="D2258" s="2">
        <v>20.129999000000002</v>
      </c>
      <c r="E2258" s="2"/>
    </row>
    <row r="2259" spans="1:5">
      <c r="A2259" s="1">
        <v>44099</v>
      </c>
      <c r="B2259" t="s">
        <v>4</v>
      </c>
      <c r="C2259" t="s">
        <v>5</v>
      </c>
      <c r="D2259" s="2">
        <v>28.974921999999999</v>
      </c>
      <c r="E2259" s="2"/>
    </row>
    <row r="2260" spans="1:5">
      <c r="A2260" s="1">
        <v>44099</v>
      </c>
      <c r="B2260" t="s">
        <v>6</v>
      </c>
      <c r="C2260" t="s">
        <v>7</v>
      </c>
      <c r="D2260" s="2">
        <v>59.25</v>
      </c>
      <c r="E2260" s="2"/>
    </row>
    <row r="2261" spans="1:5">
      <c r="A2261" s="1">
        <v>44099</v>
      </c>
      <c r="B2261" t="s">
        <v>8</v>
      </c>
      <c r="C2261" t="s">
        <v>9</v>
      </c>
      <c r="D2261" s="2">
        <v>20.889999</v>
      </c>
      <c r="E2261" s="2"/>
    </row>
    <row r="2262" spans="1:5">
      <c r="A2262" s="1">
        <v>44099</v>
      </c>
      <c r="B2262" t="s">
        <v>10</v>
      </c>
      <c r="C2262" t="s">
        <v>11</v>
      </c>
      <c r="D2262" s="2">
        <v>20.120000999999998</v>
      </c>
      <c r="E2262" s="2"/>
    </row>
    <row r="2263" spans="1:5">
      <c r="A2263" s="1">
        <v>44099</v>
      </c>
      <c r="B2263" t="s">
        <v>12</v>
      </c>
      <c r="C2263" t="s">
        <v>13</v>
      </c>
      <c r="D2263" s="2">
        <v>24.549999</v>
      </c>
      <c r="E2263" s="2"/>
    </row>
    <row r="2264" spans="1:5">
      <c r="A2264" s="1">
        <v>44099</v>
      </c>
      <c r="B2264" t="s">
        <v>14</v>
      </c>
      <c r="C2264" t="s">
        <v>15</v>
      </c>
      <c r="D2264" s="2">
        <v>59</v>
      </c>
      <c r="E2264" s="2"/>
    </row>
    <row r="2265" spans="1:5">
      <c r="A2265" s="1">
        <v>44099</v>
      </c>
      <c r="B2265" t="s">
        <v>16</v>
      </c>
      <c r="C2265" t="s">
        <v>17</v>
      </c>
      <c r="D2265" s="2">
        <v>54.540000999999997</v>
      </c>
      <c r="E2265" s="2"/>
    </row>
    <row r="2266" spans="1:5">
      <c r="A2266" s="1">
        <v>44099</v>
      </c>
      <c r="B2266" t="s">
        <v>18</v>
      </c>
      <c r="C2266" t="s">
        <v>19</v>
      </c>
      <c r="D2266" s="2">
        <v>38.263568999999997</v>
      </c>
      <c r="E2266" s="2"/>
    </row>
    <row r="2267" spans="1:5">
      <c r="A2267" s="1">
        <v>44099</v>
      </c>
      <c r="B2267" t="s">
        <v>20</v>
      </c>
      <c r="C2267" t="s">
        <v>21</v>
      </c>
      <c r="D2267" s="2">
        <v>19.116667</v>
      </c>
      <c r="E2267" s="2"/>
    </row>
    <row r="2268" spans="1:5">
      <c r="A2268" s="1">
        <v>44098</v>
      </c>
      <c r="B2268" t="s">
        <v>2</v>
      </c>
      <c r="C2268" t="s">
        <v>3</v>
      </c>
      <c r="D2268" s="2">
        <v>20.399999999999999</v>
      </c>
      <c r="E2268" s="2"/>
    </row>
    <row r="2269" spans="1:5">
      <c r="A2269" s="1">
        <v>44098</v>
      </c>
      <c r="B2269" t="s">
        <v>4</v>
      </c>
      <c r="C2269" t="s">
        <v>5</v>
      </c>
      <c r="D2269" s="2">
        <v>28.815280999999999</v>
      </c>
      <c r="E2269" s="2"/>
    </row>
    <row r="2270" spans="1:5">
      <c r="A2270" s="1">
        <v>44098</v>
      </c>
      <c r="B2270" t="s">
        <v>6</v>
      </c>
      <c r="C2270" t="s">
        <v>7</v>
      </c>
      <c r="D2270" s="2">
        <v>58.66</v>
      </c>
      <c r="E2270" s="2"/>
    </row>
    <row r="2271" spans="1:5">
      <c r="A2271" s="1">
        <v>44098</v>
      </c>
      <c r="B2271" t="s">
        <v>8</v>
      </c>
      <c r="C2271" t="s">
        <v>9</v>
      </c>
      <c r="D2271" s="2">
        <v>21.07</v>
      </c>
      <c r="E2271" s="2"/>
    </row>
    <row r="2272" spans="1:5">
      <c r="A2272" s="1">
        <v>44098</v>
      </c>
      <c r="B2272" t="s">
        <v>10</v>
      </c>
      <c r="C2272" t="s">
        <v>11</v>
      </c>
      <c r="D2272" s="2">
        <v>20.74</v>
      </c>
      <c r="E2272" s="2"/>
    </row>
    <row r="2273" spans="1:5">
      <c r="A2273" s="1">
        <v>44098</v>
      </c>
      <c r="B2273" t="s">
        <v>12</v>
      </c>
      <c r="C2273" t="s">
        <v>13</v>
      </c>
      <c r="D2273" s="2">
        <v>24.43</v>
      </c>
      <c r="E2273" s="2"/>
    </row>
    <row r="2274" spans="1:5">
      <c r="A2274" s="1">
        <v>44098</v>
      </c>
      <c r="B2274" t="s">
        <v>14</v>
      </c>
      <c r="C2274" t="s">
        <v>15</v>
      </c>
      <c r="D2274" s="2">
        <v>57.990001999999997</v>
      </c>
      <c r="E2274" s="2"/>
    </row>
    <row r="2275" spans="1:5">
      <c r="A2275" s="1">
        <v>44098</v>
      </c>
      <c r="B2275" t="s">
        <v>16</v>
      </c>
      <c r="C2275" t="s">
        <v>17</v>
      </c>
      <c r="D2275" s="2">
        <v>53.900002000000001</v>
      </c>
      <c r="E2275" s="2"/>
    </row>
    <row r="2276" spans="1:5">
      <c r="A2276" s="1">
        <v>44098</v>
      </c>
      <c r="B2276" t="s">
        <v>18</v>
      </c>
      <c r="C2276" t="s">
        <v>19</v>
      </c>
      <c r="D2276" s="2">
        <v>38.161754999999999</v>
      </c>
      <c r="E2276" s="2"/>
    </row>
    <row r="2277" spans="1:5">
      <c r="A2277" s="1">
        <v>44098</v>
      </c>
      <c r="B2277" t="s">
        <v>20</v>
      </c>
      <c r="C2277" t="s">
        <v>21</v>
      </c>
      <c r="D2277" s="2">
        <v>19.656666000000001</v>
      </c>
      <c r="E2277" s="2"/>
    </row>
    <row r="2278" spans="1:5">
      <c r="A2278" s="1">
        <v>44097</v>
      </c>
      <c r="B2278" t="s">
        <v>2</v>
      </c>
      <c r="C2278" t="s">
        <v>3</v>
      </c>
      <c r="D2278" s="2">
        <v>20.23</v>
      </c>
      <c r="E2278" s="2"/>
    </row>
    <row r="2279" spans="1:5">
      <c r="A2279" s="1">
        <v>44097</v>
      </c>
      <c r="B2279" t="s">
        <v>4</v>
      </c>
      <c r="C2279" t="s">
        <v>5</v>
      </c>
      <c r="D2279" s="2">
        <v>28.805304</v>
      </c>
      <c r="E2279" s="2"/>
    </row>
    <row r="2280" spans="1:5">
      <c r="A2280" s="1">
        <v>44097</v>
      </c>
      <c r="B2280" t="s">
        <v>6</v>
      </c>
      <c r="C2280" t="s">
        <v>7</v>
      </c>
      <c r="D2280" s="2">
        <v>59.099997999999999</v>
      </c>
      <c r="E2280" s="2"/>
    </row>
    <row r="2281" spans="1:5">
      <c r="A2281" s="1">
        <v>44097</v>
      </c>
      <c r="B2281" t="s">
        <v>8</v>
      </c>
      <c r="C2281" t="s">
        <v>9</v>
      </c>
      <c r="D2281" s="2">
        <v>20.5</v>
      </c>
      <c r="E2281" s="2"/>
    </row>
    <row r="2282" spans="1:5">
      <c r="A2282" s="1">
        <v>44097</v>
      </c>
      <c r="B2282" t="s">
        <v>10</v>
      </c>
      <c r="C2282" t="s">
        <v>11</v>
      </c>
      <c r="D2282" s="2">
        <v>20.809999000000001</v>
      </c>
      <c r="E2282" s="2"/>
    </row>
    <row r="2283" spans="1:5">
      <c r="A2283" s="1">
        <v>44097</v>
      </c>
      <c r="B2283" t="s">
        <v>12</v>
      </c>
      <c r="C2283" t="s">
        <v>13</v>
      </c>
      <c r="D2283" s="2">
        <v>24.26</v>
      </c>
      <c r="E2283" s="2"/>
    </row>
    <row r="2284" spans="1:5">
      <c r="A2284" s="1">
        <v>44097</v>
      </c>
      <c r="B2284" t="s">
        <v>14</v>
      </c>
      <c r="C2284" t="s">
        <v>15</v>
      </c>
      <c r="D2284" s="2">
        <v>58.970001000000003</v>
      </c>
      <c r="E2284" s="2"/>
    </row>
    <row r="2285" spans="1:5">
      <c r="A2285" s="1">
        <v>44097</v>
      </c>
      <c r="B2285" t="s">
        <v>16</v>
      </c>
      <c r="C2285" t="s">
        <v>17</v>
      </c>
      <c r="D2285" s="2">
        <v>53.650002000000001</v>
      </c>
      <c r="E2285" s="2"/>
    </row>
    <row r="2286" spans="1:5">
      <c r="A2286" s="1">
        <v>44097</v>
      </c>
      <c r="B2286" t="s">
        <v>18</v>
      </c>
      <c r="C2286" t="s">
        <v>19</v>
      </c>
      <c r="D2286" s="2">
        <v>37.467567000000003</v>
      </c>
      <c r="E2286" s="2"/>
    </row>
    <row r="2287" spans="1:5">
      <c r="A2287" s="1">
        <v>44097</v>
      </c>
      <c r="B2287" t="s">
        <v>20</v>
      </c>
      <c r="C2287" t="s">
        <v>21</v>
      </c>
      <c r="D2287" s="2">
        <v>18.629999000000002</v>
      </c>
      <c r="E2287" s="2"/>
    </row>
    <row r="2288" spans="1:5">
      <c r="A2288" s="1">
        <v>44096</v>
      </c>
      <c r="B2288" t="s">
        <v>2</v>
      </c>
      <c r="C2288" t="s">
        <v>3</v>
      </c>
      <c r="D2288" s="2">
        <v>20.799999</v>
      </c>
      <c r="E2288" s="2"/>
    </row>
    <row r="2289" spans="1:5">
      <c r="A2289" s="1">
        <v>44096</v>
      </c>
      <c r="B2289" t="s">
        <v>4</v>
      </c>
      <c r="C2289" t="s">
        <v>5</v>
      </c>
      <c r="D2289" s="2">
        <v>29.074697</v>
      </c>
      <c r="E2289" s="2"/>
    </row>
    <row r="2290" spans="1:5">
      <c r="A2290" s="1">
        <v>44096</v>
      </c>
      <c r="B2290" t="s">
        <v>6</v>
      </c>
      <c r="C2290" t="s">
        <v>7</v>
      </c>
      <c r="D2290" s="2">
        <v>57.810001</v>
      </c>
      <c r="E2290" s="2"/>
    </row>
    <row r="2291" spans="1:5">
      <c r="A2291" s="1">
        <v>44096</v>
      </c>
      <c r="B2291" t="s">
        <v>8</v>
      </c>
      <c r="C2291" t="s">
        <v>9</v>
      </c>
      <c r="D2291" s="2">
        <v>21.33</v>
      </c>
      <c r="E2291" s="2"/>
    </row>
    <row r="2292" spans="1:5">
      <c r="A2292" s="1">
        <v>44096</v>
      </c>
      <c r="B2292" t="s">
        <v>10</v>
      </c>
      <c r="C2292" t="s">
        <v>11</v>
      </c>
      <c r="D2292" s="2">
        <v>21.360001</v>
      </c>
      <c r="E2292" s="2"/>
    </row>
    <row r="2293" spans="1:5">
      <c r="A2293" s="1">
        <v>44096</v>
      </c>
      <c r="B2293" t="s">
        <v>12</v>
      </c>
      <c r="C2293" t="s">
        <v>13</v>
      </c>
      <c r="D2293" s="2">
        <v>24.33</v>
      </c>
      <c r="E2293" s="2"/>
    </row>
    <row r="2294" spans="1:5">
      <c r="A2294" s="1">
        <v>44096</v>
      </c>
      <c r="B2294" t="s">
        <v>14</v>
      </c>
      <c r="C2294" t="s">
        <v>15</v>
      </c>
      <c r="D2294" s="2">
        <v>51.740001999999997</v>
      </c>
      <c r="E2294" s="2"/>
    </row>
    <row r="2295" spans="1:5">
      <c r="A2295" s="1">
        <v>44096</v>
      </c>
      <c r="B2295" t="s">
        <v>16</v>
      </c>
      <c r="C2295" t="s">
        <v>17</v>
      </c>
      <c r="D2295" s="2">
        <v>55.150002000000001</v>
      </c>
      <c r="E2295" s="2"/>
    </row>
    <row r="2296" spans="1:5">
      <c r="A2296" s="1">
        <v>44096</v>
      </c>
      <c r="B2296" t="s">
        <v>18</v>
      </c>
      <c r="C2296" t="s">
        <v>19</v>
      </c>
      <c r="D2296" s="2">
        <v>37.865569999999998</v>
      </c>
      <c r="E2296" s="2"/>
    </row>
    <row r="2297" spans="1:5">
      <c r="A2297" s="1">
        <v>44096</v>
      </c>
      <c r="B2297" t="s">
        <v>20</v>
      </c>
      <c r="C2297" t="s">
        <v>21</v>
      </c>
      <c r="D2297" s="2">
        <v>19.120000999999998</v>
      </c>
      <c r="E2297" s="2"/>
    </row>
    <row r="2298" spans="1:5">
      <c r="A2298" s="1">
        <v>44095</v>
      </c>
      <c r="B2298" t="s">
        <v>2</v>
      </c>
      <c r="C2298" t="s">
        <v>3</v>
      </c>
      <c r="D2298" s="2">
        <v>20.9</v>
      </c>
      <c r="E2298" s="2"/>
    </row>
    <row r="2299" spans="1:5">
      <c r="A2299" s="1">
        <v>44095</v>
      </c>
      <c r="B2299" t="s">
        <v>4</v>
      </c>
      <c r="C2299" t="s">
        <v>5</v>
      </c>
      <c r="D2299" s="2">
        <v>29.423912000000001</v>
      </c>
      <c r="E2299" s="2"/>
    </row>
    <row r="2300" spans="1:5">
      <c r="A2300" s="1">
        <v>44095</v>
      </c>
      <c r="B2300" t="s">
        <v>6</v>
      </c>
      <c r="C2300" t="s">
        <v>7</v>
      </c>
      <c r="D2300" s="2">
        <v>60</v>
      </c>
      <c r="E2300" s="2"/>
    </row>
    <row r="2301" spans="1:5">
      <c r="A2301" s="1">
        <v>44095</v>
      </c>
      <c r="B2301" t="s">
        <v>8</v>
      </c>
      <c r="C2301" t="s">
        <v>9</v>
      </c>
      <c r="D2301" s="2">
        <v>21.02</v>
      </c>
      <c r="E2301" s="2"/>
    </row>
    <row r="2302" spans="1:5">
      <c r="A2302" s="1">
        <v>44095</v>
      </c>
      <c r="B2302" t="s">
        <v>10</v>
      </c>
      <c r="C2302" t="s">
        <v>11</v>
      </c>
      <c r="D2302" s="2">
        <v>21.440000999999999</v>
      </c>
      <c r="E2302" s="2"/>
    </row>
    <row r="2303" spans="1:5">
      <c r="A2303" s="1">
        <v>44095</v>
      </c>
      <c r="B2303" t="s">
        <v>12</v>
      </c>
      <c r="C2303" t="s">
        <v>13</v>
      </c>
      <c r="D2303" s="2">
        <v>24.780000999999999</v>
      </c>
      <c r="E2303" s="2"/>
    </row>
    <row r="2304" spans="1:5">
      <c r="A2304" s="1">
        <v>44095</v>
      </c>
      <c r="B2304" t="s">
        <v>14</v>
      </c>
      <c r="C2304" t="s">
        <v>15</v>
      </c>
      <c r="D2304" s="2">
        <v>50.810001</v>
      </c>
      <c r="E2304" s="2"/>
    </row>
    <row r="2305" spans="1:5">
      <c r="A2305" s="1">
        <v>44095</v>
      </c>
      <c r="B2305" t="s">
        <v>16</v>
      </c>
      <c r="C2305" t="s">
        <v>17</v>
      </c>
      <c r="D2305" s="2">
        <v>54.099997999999999</v>
      </c>
      <c r="E2305" s="2"/>
    </row>
    <row r="2306" spans="1:5">
      <c r="A2306" s="1">
        <v>44095</v>
      </c>
      <c r="B2306" t="s">
        <v>18</v>
      </c>
      <c r="C2306" t="s">
        <v>19</v>
      </c>
      <c r="D2306" s="2">
        <v>37.930359000000003</v>
      </c>
      <c r="E2306" s="2"/>
    </row>
    <row r="2307" spans="1:5">
      <c r="A2307" s="1">
        <v>44095</v>
      </c>
      <c r="B2307" t="s">
        <v>20</v>
      </c>
      <c r="C2307" t="s">
        <v>21</v>
      </c>
      <c r="D2307" s="2">
        <v>18.700001</v>
      </c>
      <c r="E2307" s="2"/>
    </row>
    <row r="2308" spans="1:5">
      <c r="A2308" s="1">
        <v>44092</v>
      </c>
      <c r="B2308" t="s">
        <v>2</v>
      </c>
      <c r="C2308" t="s">
        <v>3</v>
      </c>
      <c r="D2308" s="2">
        <v>21.65</v>
      </c>
      <c r="E2308" s="2"/>
    </row>
    <row r="2309" spans="1:5">
      <c r="A2309" s="1">
        <v>44092</v>
      </c>
      <c r="B2309" t="s">
        <v>4</v>
      </c>
      <c r="C2309" t="s">
        <v>5</v>
      </c>
      <c r="D2309" s="2">
        <v>29.334114</v>
      </c>
      <c r="E2309" s="2"/>
    </row>
    <row r="2310" spans="1:5">
      <c r="A2310" s="1">
        <v>44092</v>
      </c>
      <c r="B2310" t="s">
        <v>6</v>
      </c>
      <c r="C2310" t="s">
        <v>7</v>
      </c>
      <c r="D2310" s="2">
        <v>61.66</v>
      </c>
      <c r="E2310" s="2"/>
    </row>
    <row r="2311" spans="1:5">
      <c r="A2311" s="1">
        <v>44092</v>
      </c>
      <c r="B2311" t="s">
        <v>8</v>
      </c>
      <c r="C2311" t="s">
        <v>9</v>
      </c>
      <c r="D2311" s="2">
        <v>21.18</v>
      </c>
      <c r="E2311" s="2"/>
    </row>
    <row r="2312" spans="1:5">
      <c r="A2312" s="1">
        <v>44092</v>
      </c>
      <c r="B2312" t="s">
        <v>10</v>
      </c>
      <c r="C2312" t="s">
        <v>11</v>
      </c>
      <c r="D2312" s="2">
        <v>22.07</v>
      </c>
      <c r="E2312" s="2"/>
    </row>
    <row r="2313" spans="1:5">
      <c r="A2313" s="1">
        <v>44092</v>
      </c>
      <c r="B2313" t="s">
        <v>12</v>
      </c>
      <c r="C2313" t="s">
        <v>13</v>
      </c>
      <c r="D2313" s="2">
        <v>25.309999000000001</v>
      </c>
      <c r="E2313" s="2"/>
    </row>
    <row r="2314" spans="1:5">
      <c r="A2314" s="1">
        <v>44092</v>
      </c>
      <c r="B2314" t="s">
        <v>14</v>
      </c>
      <c r="C2314" t="s">
        <v>15</v>
      </c>
      <c r="D2314" s="2">
        <v>52.700001</v>
      </c>
      <c r="E2314" s="2"/>
    </row>
    <row r="2315" spans="1:5">
      <c r="A2315" s="1">
        <v>44092</v>
      </c>
      <c r="B2315" t="s">
        <v>16</v>
      </c>
      <c r="C2315" t="s">
        <v>17</v>
      </c>
      <c r="D2315" s="2">
        <v>54.5</v>
      </c>
      <c r="E2315" s="2"/>
    </row>
    <row r="2316" spans="1:5">
      <c r="A2316" s="1">
        <v>44092</v>
      </c>
      <c r="B2316" t="s">
        <v>18</v>
      </c>
      <c r="C2316" t="s">
        <v>19</v>
      </c>
      <c r="D2316" s="2">
        <v>37.15287</v>
      </c>
      <c r="E2316" s="2"/>
    </row>
    <row r="2317" spans="1:5">
      <c r="A2317" s="1">
        <v>44092</v>
      </c>
      <c r="B2317" t="s">
        <v>20</v>
      </c>
      <c r="C2317" t="s">
        <v>21</v>
      </c>
      <c r="D2317" s="2">
        <v>18.709999</v>
      </c>
      <c r="E2317" s="2"/>
    </row>
    <row r="2318" spans="1:5">
      <c r="A2318" s="1">
        <v>44091</v>
      </c>
      <c r="B2318" t="s">
        <v>2</v>
      </c>
      <c r="C2318" t="s">
        <v>3</v>
      </c>
      <c r="D2318" s="2">
        <v>22.15</v>
      </c>
      <c r="E2318" s="2"/>
    </row>
    <row r="2319" spans="1:5">
      <c r="A2319" s="1">
        <v>44091</v>
      </c>
      <c r="B2319" t="s">
        <v>4</v>
      </c>
      <c r="C2319" t="s">
        <v>5</v>
      </c>
      <c r="D2319" s="2">
        <v>30.042524</v>
      </c>
      <c r="E2319" s="2"/>
    </row>
    <row r="2320" spans="1:5">
      <c r="A2320" s="1">
        <v>44091</v>
      </c>
      <c r="B2320" t="s">
        <v>6</v>
      </c>
      <c r="C2320" t="s">
        <v>7</v>
      </c>
      <c r="D2320" s="2">
        <v>62.080002</v>
      </c>
      <c r="E2320" s="2"/>
    </row>
    <row r="2321" spans="1:5">
      <c r="A2321" s="1">
        <v>44091</v>
      </c>
      <c r="B2321" t="s">
        <v>8</v>
      </c>
      <c r="C2321" t="s">
        <v>9</v>
      </c>
      <c r="D2321" s="2">
        <v>21.48</v>
      </c>
      <c r="E2321" s="2"/>
    </row>
    <row r="2322" spans="1:5">
      <c r="A2322" s="1">
        <v>44091</v>
      </c>
      <c r="B2322" t="s">
        <v>10</v>
      </c>
      <c r="C2322" t="s">
        <v>11</v>
      </c>
      <c r="D2322" s="2">
        <v>22.91</v>
      </c>
      <c r="E2322" s="2"/>
    </row>
    <row r="2323" spans="1:5">
      <c r="A2323" s="1">
        <v>44091</v>
      </c>
      <c r="B2323" t="s">
        <v>12</v>
      </c>
      <c r="C2323" t="s">
        <v>13</v>
      </c>
      <c r="D2323" s="2">
        <v>25.41</v>
      </c>
      <c r="E2323" s="2"/>
    </row>
    <row r="2324" spans="1:5">
      <c r="A2324" s="1">
        <v>44091</v>
      </c>
      <c r="B2324" t="s">
        <v>14</v>
      </c>
      <c r="C2324" t="s">
        <v>15</v>
      </c>
      <c r="D2324" s="2">
        <v>52.950001</v>
      </c>
      <c r="E2324" s="2"/>
    </row>
    <row r="2325" spans="1:5">
      <c r="A2325" s="1">
        <v>44091</v>
      </c>
      <c r="B2325" t="s">
        <v>16</v>
      </c>
      <c r="C2325" t="s">
        <v>17</v>
      </c>
      <c r="D2325" s="2">
        <v>56.200001</v>
      </c>
      <c r="E2325" s="2"/>
    </row>
    <row r="2326" spans="1:5">
      <c r="A2326" s="1">
        <v>44091</v>
      </c>
      <c r="B2326" t="s">
        <v>18</v>
      </c>
      <c r="C2326" t="s">
        <v>19</v>
      </c>
      <c r="D2326" s="2">
        <v>38.189521999999997</v>
      </c>
      <c r="E2326" s="2"/>
    </row>
    <row r="2327" spans="1:5">
      <c r="A2327" s="1">
        <v>44091</v>
      </c>
      <c r="B2327" t="s">
        <v>20</v>
      </c>
      <c r="C2327" t="s">
        <v>21</v>
      </c>
      <c r="D2327" s="2">
        <v>18.893332999999998</v>
      </c>
      <c r="E2327" s="2"/>
    </row>
    <row r="2328" spans="1:5">
      <c r="A2328" s="1">
        <v>44090</v>
      </c>
      <c r="B2328" t="s">
        <v>2</v>
      </c>
      <c r="C2328" t="s">
        <v>3</v>
      </c>
      <c r="D2328" s="2">
        <v>21.73</v>
      </c>
      <c r="E2328" s="2"/>
    </row>
    <row r="2329" spans="1:5">
      <c r="A2329" s="1">
        <v>44090</v>
      </c>
      <c r="B2329" t="s">
        <v>4</v>
      </c>
      <c r="C2329" t="s">
        <v>5</v>
      </c>
      <c r="D2329" s="2">
        <v>30.810798999999999</v>
      </c>
      <c r="E2329" s="2"/>
    </row>
    <row r="2330" spans="1:5">
      <c r="A2330" s="1">
        <v>44090</v>
      </c>
      <c r="B2330" t="s">
        <v>6</v>
      </c>
      <c r="C2330" t="s">
        <v>7</v>
      </c>
      <c r="D2330" s="2">
        <v>60.970001000000003</v>
      </c>
      <c r="E2330" s="2"/>
    </row>
    <row r="2331" spans="1:5">
      <c r="A2331" s="1">
        <v>44090</v>
      </c>
      <c r="B2331" t="s">
        <v>8</v>
      </c>
      <c r="C2331" t="s">
        <v>9</v>
      </c>
      <c r="D2331" s="2">
        <v>21.049999</v>
      </c>
      <c r="E2331" s="2"/>
    </row>
    <row r="2332" spans="1:5">
      <c r="A2332" s="1">
        <v>44090</v>
      </c>
      <c r="B2332" t="s">
        <v>10</v>
      </c>
      <c r="C2332" t="s">
        <v>11</v>
      </c>
      <c r="D2332" s="2">
        <v>23.120000999999998</v>
      </c>
      <c r="E2332" s="2"/>
    </row>
    <row r="2333" spans="1:5">
      <c r="A2333" s="1">
        <v>44090</v>
      </c>
      <c r="B2333" t="s">
        <v>12</v>
      </c>
      <c r="C2333" t="s">
        <v>13</v>
      </c>
      <c r="D2333" s="2">
        <v>25.07</v>
      </c>
      <c r="E2333" s="2"/>
    </row>
    <row r="2334" spans="1:5">
      <c r="A2334" s="1">
        <v>44090</v>
      </c>
      <c r="B2334" t="s">
        <v>14</v>
      </c>
      <c r="C2334" t="s">
        <v>15</v>
      </c>
      <c r="D2334" s="2">
        <v>52.68</v>
      </c>
      <c r="E2334" s="2"/>
    </row>
    <row r="2335" spans="1:5">
      <c r="A2335" s="1">
        <v>44090</v>
      </c>
      <c r="B2335" t="s">
        <v>16</v>
      </c>
      <c r="C2335" t="s">
        <v>17</v>
      </c>
      <c r="D2335" s="2">
        <v>56.709999000000003</v>
      </c>
      <c r="E2335" s="2"/>
    </row>
    <row r="2336" spans="1:5">
      <c r="A2336" s="1">
        <v>44090</v>
      </c>
      <c r="B2336" t="s">
        <v>18</v>
      </c>
      <c r="C2336" t="s">
        <v>19</v>
      </c>
      <c r="D2336" s="2">
        <v>38.180267000000001</v>
      </c>
      <c r="E2336" s="2"/>
    </row>
    <row r="2337" spans="1:5">
      <c r="A2337" s="1">
        <v>44090</v>
      </c>
      <c r="B2337" t="s">
        <v>20</v>
      </c>
      <c r="C2337" t="s">
        <v>21</v>
      </c>
      <c r="D2337" s="2">
        <v>19.006665999999999</v>
      </c>
      <c r="E2337" s="2"/>
    </row>
    <row r="2338" spans="1:5">
      <c r="A2338" s="1">
        <v>44089</v>
      </c>
      <c r="B2338" t="s">
        <v>2</v>
      </c>
      <c r="C2338" t="s">
        <v>3</v>
      </c>
      <c r="D2338" s="2">
        <v>21.67</v>
      </c>
      <c r="E2338" s="2"/>
    </row>
    <row r="2339" spans="1:5">
      <c r="A2339" s="1">
        <v>44089</v>
      </c>
      <c r="B2339" t="s">
        <v>4</v>
      </c>
      <c r="C2339" t="s">
        <v>5</v>
      </c>
      <c r="D2339" s="2">
        <v>31.189947</v>
      </c>
      <c r="E2339" s="2"/>
    </row>
    <row r="2340" spans="1:5">
      <c r="A2340" s="1">
        <v>44089</v>
      </c>
      <c r="B2340" t="s">
        <v>6</v>
      </c>
      <c r="C2340" t="s">
        <v>7</v>
      </c>
      <c r="D2340" s="2">
        <v>62.599997999999999</v>
      </c>
      <c r="E2340" s="2"/>
    </row>
    <row r="2341" spans="1:5">
      <c r="A2341" s="1">
        <v>44089</v>
      </c>
      <c r="B2341" t="s">
        <v>8</v>
      </c>
      <c r="C2341" t="s">
        <v>9</v>
      </c>
      <c r="D2341" s="2">
        <v>20.92</v>
      </c>
      <c r="E2341" s="2"/>
    </row>
    <row r="2342" spans="1:5">
      <c r="A2342" s="1">
        <v>44089</v>
      </c>
      <c r="B2342" t="s">
        <v>10</v>
      </c>
      <c r="C2342" t="s">
        <v>11</v>
      </c>
      <c r="D2342" s="2">
        <v>22.59</v>
      </c>
      <c r="E2342" s="2"/>
    </row>
    <row r="2343" spans="1:5">
      <c r="A2343" s="1">
        <v>44089</v>
      </c>
      <c r="B2343" t="s">
        <v>12</v>
      </c>
      <c r="C2343" t="s">
        <v>13</v>
      </c>
      <c r="D2343" s="2">
        <v>25.5</v>
      </c>
      <c r="E2343" s="2"/>
    </row>
    <row r="2344" spans="1:5">
      <c r="A2344" s="1">
        <v>44089</v>
      </c>
      <c r="B2344" t="s">
        <v>14</v>
      </c>
      <c r="C2344" t="s">
        <v>15</v>
      </c>
      <c r="D2344" s="2">
        <v>52.82</v>
      </c>
      <c r="E2344" s="2"/>
    </row>
    <row r="2345" spans="1:5">
      <c r="A2345" s="1">
        <v>44089</v>
      </c>
      <c r="B2345" t="s">
        <v>16</v>
      </c>
      <c r="C2345" t="s">
        <v>17</v>
      </c>
      <c r="D2345" s="2">
        <v>57.549999</v>
      </c>
      <c r="E2345" s="2"/>
    </row>
    <row r="2346" spans="1:5">
      <c r="A2346" s="1">
        <v>44089</v>
      </c>
      <c r="B2346" t="s">
        <v>18</v>
      </c>
      <c r="C2346" t="s">
        <v>19</v>
      </c>
      <c r="D2346" s="2">
        <v>38.208035000000002</v>
      </c>
      <c r="E2346" s="2"/>
    </row>
    <row r="2347" spans="1:5">
      <c r="A2347" s="1">
        <v>44089</v>
      </c>
      <c r="B2347" t="s">
        <v>20</v>
      </c>
      <c r="C2347" t="s">
        <v>21</v>
      </c>
      <c r="D2347" s="2">
        <v>19.093332</v>
      </c>
      <c r="E2347" s="2"/>
    </row>
    <row r="2348" spans="1:5">
      <c r="A2348" s="1">
        <v>44088</v>
      </c>
      <c r="B2348" t="s">
        <v>2</v>
      </c>
      <c r="C2348" t="s">
        <v>3</v>
      </c>
      <c r="D2348" s="2">
        <v>21.68</v>
      </c>
      <c r="E2348" s="2"/>
    </row>
    <row r="2349" spans="1:5">
      <c r="A2349" s="1">
        <v>44088</v>
      </c>
      <c r="B2349" t="s">
        <v>4</v>
      </c>
      <c r="C2349" t="s">
        <v>5</v>
      </c>
      <c r="D2349" s="2">
        <v>31.080193000000001</v>
      </c>
      <c r="E2349" s="2"/>
    </row>
    <row r="2350" spans="1:5">
      <c r="A2350" s="1">
        <v>44088</v>
      </c>
      <c r="B2350" t="s">
        <v>6</v>
      </c>
      <c r="C2350" t="s">
        <v>7</v>
      </c>
      <c r="D2350" s="2">
        <v>61.91</v>
      </c>
      <c r="E2350" s="2"/>
    </row>
    <row r="2351" spans="1:5">
      <c r="A2351" s="1">
        <v>44088</v>
      </c>
      <c r="B2351" t="s">
        <v>8</v>
      </c>
      <c r="C2351" t="s">
        <v>9</v>
      </c>
      <c r="D2351" s="2">
        <v>20.58</v>
      </c>
      <c r="E2351" s="2"/>
    </row>
    <row r="2352" spans="1:5">
      <c r="A2352" s="1">
        <v>44088</v>
      </c>
      <c r="B2352" t="s">
        <v>10</v>
      </c>
      <c r="C2352" t="s">
        <v>11</v>
      </c>
      <c r="D2352" s="2">
        <v>22.700001</v>
      </c>
      <c r="E2352" s="2"/>
    </row>
    <row r="2353" spans="1:5">
      <c r="A2353" s="1">
        <v>44088</v>
      </c>
      <c r="B2353" t="s">
        <v>12</v>
      </c>
      <c r="C2353" t="s">
        <v>13</v>
      </c>
      <c r="D2353" s="2">
        <v>24.719999000000001</v>
      </c>
      <c r="E2353" s="2"/>
    </row>
    <row r="2354" spans="1:5">
      <c r="A2354" s="1">
        <v>44088</v>
      </c>
      <c r="B2354" t="s">
        <v>14</v>
      </c>
      <c r="C2354" t="s">
        <v>15</v>
      </c>
      <c r="D2354" s="2">
        <v>52.830002</v>
      </c>
      <c r="E2354" s="2"/>
    </row>
    <row r="2355" spans="1:5">
      <c r="A2355" s="1">
        <v>44088</v>
      </c>
      <c r="B2355" t="s">
        <v>16</v>
      </c>
      <c r="C2355" t="s">
        <v>17</v>
      </c>
      <c r="D2355" s="2">
        <v>57.169998</v>
      </c>
      <c r="E2355" s="2"/>
    </row>
    <row r="2356" spans="1:5">
      <c r="A2356" s="1">
        <v>44088</v>
      </c>
      <c r="B2356" t="s">
        <v>18</v>
      </c>
      <c r="C2356" t="s">
        <v>19</v>
      </c>
      <c r="D2356" s="2">
        <v>38.763385999999997</v>
      </c>
      <c r="E2356" s="2"/>
    </row>
    <row r="2357" spans="1:5">
      <c r="A2357" s="1">
        <v>44088</v>
      </c>
      <c r="B2357" t="s">
        <v>20</v>
      </c>
      <c r="C2357" t="s">
        <v>21</v>
      </c>
      <c r="D2357" s="2">
        <v>19.576665999999999</v>
      </c>
      <c r="E2357" s="2"/>
    </row>
    <row r="2358" spans="1:5">
      <c r="A2358" s="1">
        <v>44085</v>
      </c>
      <c r="B2358" t="s">
        <v>2</v>
      </c>
      <c r="C2358" t="s">
        <v>3</v>
      </c>
      <c r="D2358" s="2">
        <v>21.879999000000002</v>
      </c>
      <c r="E2358" s="2"/>
    </row>
    <row r="2359" spans="1:5">
      <c r="A2359" s="1">
        <v>44085</v>
      </c>
      <c r="B2359" t="s">
        <v>4</v>
      </c>
      <c r="C2359" t="s">
        <v>5</v>
      </c>
      <c r="D2359" s="2">
        <v>29.423912000000001</v>
      </c>
      <c r="E2359" s="2"/>
    </row>
    <row r="2360" spans="1:5">
      <c r="A2360" s="1">
        <v>44085</v>
      </c>
      <c r="B2360" t="s">
        <v>6</v>
      </c>
      <c r="C2360" t="s">
        <v>7</v>
      </c>
      <c r="D2360" s="2">
        <v>61.950001</v>
      </c>
      <c r="E2360" s="2"/>
    </row>
    <row r="2361" spans="1:5">
      <c r="A2361" s="1">
        <v>44085</v>
      </c>
      <c r="B2361" t="s">
        <v>8</v>
      </c>
      <c r="C2361" t="s">
        <v>9</v>
      </c>
      <c r="D2361" s="2">
        <v>20.48</v>
      </c>
      <c r="E2361" s="2"/>
    </row>
    <row r="2362" spans="1:5">
      <c r="A2362" s="1">
        <v>44085</v>
      </c>
      <c r="B2362" t="s">
        <v>10</v>
      </c>
      <c r="C2362" t="s">
        <v>11</v>
      </c>
      <c r="D2362" s="2">
        <v>21.77</v>
      </c>
      <c r="E2362" s="2"/>
    </row>
    <row r="2363" spans="1:5">
      <c r="A2363" s="1">
        <v>44085</v>
      </c>
      <c r="B2363" t="s">
        <v>12</v>
      </c>
      <c r="C2363" t="s">
        <v>13</v>
      </c>
      <c r="D2363" s="2">
        <v>24.200001</v>
      </c>
      <c r="E2363" s="2"/>
    </row>
    <row r="2364" spans="1:5">
      <c r="A2364" s="1">
        <v>44085</v>
      </c>
      <c r="B2364" t="s">
        <v>14</v>
      </c>
      <c r="C2364" t="s">
        <v>15</v>
      </c>
      <c r="D2364" s="2">
        <v>50.540000999999997</v>
      </c>
      <c r="E2364" s="2"/>
    </row>
    <row r="2365" spans="1:5">
      <c r="A2365" s="1">
        <v>44085</v>
      </c>
      <c r="B2365" t="s">
        <v>16</v>
      </c>
      <c r="C2365" t="s">
        <v>17</v>
      </c>
      <c r="D2365" s="2">
        <v>55.75</v>
      </c>
      <c r="E2365" s="2"/>
    </row>
    <row r="2366" spans="1:5">
      <c r="A2366" s="1">
        <v>44085</v>
      </c>
      <c r="B2366" t="s">
        <v>18</v>
      </c>
      <c r="C2366" t="s">
        <v>19</v>
      </c>
      <c r="D2366" s="2">
        <v>38.337615999999997</v>
      </c>
      <c r="E2366" s="2"/>
    </row>
    <row r="2367" spans="1:5">
      <c r="A2367" s="1">
        <v>44085</v>
      </c>
      <c r="B2367" t="s">
        <v>20</v>
      </c>
      <c r="C2367" t="s">
        <v>21</v>
      </c>
      <c r="D2367" s="2">
        <v>18.673331999999998</v>
      </c>
      <c r="E2367" s="2"/>
    </row>
    <row r="2368" spans="1:5">
      <c r="A2368" s="1">
        <v>44084</v>
      </c>
      <c r="B2368" t="s">
        <v>2</v>
      </c>
      <c r="C2368" t="s">
        <v>3</v>
      </c>
      <c r="D2368" s="2">
        <v>22.120000999999998</v>
      </c>
      <c r="E2368" s="2"/>
    </row>
    <row r="2369" spans="1:5">
      <c r="A2369" s="1">
        <v>44084</v>
      </c>
      <c r="B2369" t="s">
        <v>4</v>
      </c>
      <c r="C2369" t="s">
        <v>5</v>
      </c>
      <c r="D2369" s="2">
        <v>30.082433999999999</v>
      </c>
      <c r="E2369" s="2"/>
    </row>
    <row r="2370" spans="1:5">
      <c r="A2370" s="1">
        <v>44084</v>
      </c>
      <c r="B2370" t="s">
        <v>6</v>
      </c>
      <c r="C2370" t="s">
        <v>7</v>
      </c>
      <c r="D2370" s="2">
        <v>58.529998999999997</v>
      </c>
      <c r="E2370" s="2"/>
    </row>
    <row r="2371" spans="1:5">
      <c r="A2371" s="1">
        <v>44084</v>
      </c>
      <c r="B2371" t="s">
        <v>8</v>
      </c>
      <c r="C2371" t="s">
        <v>9</v>
      </c>
      <c r="D2371" s="2">
        <v>20.549999</v>
      </c>
      <c r="E2371" s="2"/>
    </row>
    <row r="2372" spans="1:5">
      <c r="A2372" s="1">
        <v>44084</v>
      </c>
      <c r="B2372" t="s">
        <v>10</v>
      </c>
      <c r="C2372" t="s">
        <v>11</v>
      </c>
      <c r="D2372" s="2">
        <v>22.32</v>
      </c>
      <c r="E2372" s="2"/>
    </row>
    <row r="2373" spans="1:5">
      <c r="A2373" s="1">
        <v>44084</v>
      </c>
      <c r="B2373" t="s">
        <v>12</v>
      </c>
      <c r="C2373" t="s">
        <v>13</v>
      </c>
      <c r="D2373" s="2">
        <v>24.530000999999999</v>
      </c>
      <c r="E2373" s="2"/>
    </row>
    <row r="2374" spans="1:5">
      <c r="A2374" s="1">
        <v>44084</v>
      </c>
      <c r="B2374" t="s">
        <v>14</v>
      </c>
      <c r="C2374" t="s">
        <v>15</v>
      </c>
      <c r="D2374" s="2">
        <v>51.919998</v>
      </c>
      <c r="E2374" s="2"/>
    </row>
    <row r="2375" spans="1:5">
      <c r="A2375" s="1">
        <v>44084</v>
      </c>
      <c r="B2375" t="s">
        <v>16</v>
      </c>
      <c r="C2375" t="s">
        <v>17</v>
      </c>
      <c r="D2375" s="2">
        <v>56.959999000000003</v>
      </c>
      <c r="E2375" s="2"/>
    </row>
    <row r="2376" spans="1:5">
      <c r="A2376" s="1">
        <v>44084</v>
      </c>
      <c r="B2376" t="s">
        <v>18</v>
      </c>
      <c r="C2376" t="s">
        <v>19</v>
      </c>
      <c r="D2376" s="2">
        <v>38.874454</v>
      </c>
      <c r="E2376" s="2"/>
    </row>
    <row r="2377" spans="1:5">
      <c r="A2377" s="1">
        <v>44084</v>
      </c>
      <c r="B2377" t="s">
        <v>20</v>
      </c>
      <c r="C2377" t="s">
        <v>21</v>
      </c>
      <c r="D2377" s="2">
        <v>18.666665999999999</v>
      </c>
      <c r="E2377" s="2"/>
    </row>
    <row r="2378" spans="1:5">
      <c r="A2378" s="1">
        <v>44083</v>
      </c>
      <c r="B2378" t="s">
        <v>2</v>
      </c>
      <c r="C2378" t="s">
        <v>3</v>
      </c>
      <c r="D2378" s="2">
        <v>22.73</v>
      </c>
      <c r="E2378" s="2"/>
    </row>
    <row r="2379" spans="1:5">
      <c r="A2379" s="1">
        <v>44083</v>
      </c>
      <c r="B2379" t="s">
        <v>4</v>
      </c>
      <c r="C2379" t="s">
        <v>5</v>
      </c>
      <c r="D2379" s="2">
        <v>30.840731000000002</v>
      </c>
      <c r="E2379" s="2"/>
    </row>
    <row r="2380" spans="1:5">
      <c r="A2380" s="1">
        <v>44083</v>
      </c>
      <c r="B2380" t="s">
        <v>6</v>
      </c>
      <c r="C2380" t="s">
        <v>7</v>
      </c>
      <c r="D2380" s="2">
        <v>60</v>
      </c>
      <c r="E2380" s="2"/>
    </row>
    <row r="2381" spans="1:5">
      <c r="A2381" s="1">
        <v>44083</v>
      </c>
      <c r="B2381" t="s">
        <v>8</v>
      </c>
      <c r="C2381" t="s">
        <v>9</v>
      </c>
      <c r="D2381" s="2">
        <v>20.870000999999998</v>
      </c>
      <c r="E2381" s="2"/>
    </row>
    <row r="2382" spans="1:5">
      <c r="A2382" s="1">
        <v>44083</v>
      </c>
      <c r="B2382" t="s">
        <v>10</v>
      </c>
      <c r="C2382" t="s">
        <v>11</v>
      </c>
      <c r="D2382" s="2">
        <v>22.799999</v>
      </c>
      <c r="E2382" s="2"/>
    </row>
    <row r="2383" spans="1:5">
      <c r="A2383" s="1">
        <v>44083</v>
      </c>
      <c r="B2383" t="s">
        <v>12</v>
      </c>
      <c r="C2383" t="s">
        <v>13</v>
      </c>
      <c r="D2383" s="2">
        <v>24.84</v>
      </c>
      <c r="E2383" s="2"/>
    </row>
    <row r="2384" spans="1:5">
      <c r="A2384" s="1">
        <v>44083</v>
      </c>
      <c r="B2384" t="s">
        <v>14</v>
      </c>
      <c r="C2384" t="s">
        <v>15</v>
      </c>
      <c r="D2384" s="2">
        <v>54.869999</v>
      </c>
      <c r="E2384" s="2"/>
    </row>
    <row r="2385" spans="1:5">
      <c r="A2385" s="1">
        <v>44083</v>
      </c>
      <c r="B2385" t="s">
        <v>16</v>
      </c>
      <c r="C2385" t="s">
        <v>17</v>
      </c>
      <c r="D2385" s="2">
        <v>60.220001000000003</v>
      </c>
      <c r="E2385" s="2"/>
    </row>
    <row r="2386" spans="1:5">
      <c r="A2386" s="1">
        <v>44083</v>
      </c>
      <c r="B2386" t="s">
        <v>18</v>
      </c>
      <c r="C2386" t="s">
        <v>19</v>
      </c>
      <c r="D2386" s="2">
        <v>40.253571000000001</v>
      </c>
      <c r="E2386" s="2"/>
    </row>
    <row r="2387" spans="1:5">
      <c r="A2387" s="1">
        <v>44083</v>
      </c>
      <c r="B2387" t="s">
        <v>20</v>
      </c>
      <c r="C2387" t="s">
        <v>21</v>
      </c>
      <c r="D2387" s="2">
        <v>19.420000000000002</v>
      </c>
      <c r="E2387" s="2"/>
    </row>
    <row r="2388" spans="1:5">
      <c r="A2388" s="1">
        <v>44082</v>
      </c>
      <c r="B2388" t="s">
        <v>2</v>
      </c>
      <c r="C2388" t="s">
        <v>3</v>
      </c>
      <c r="D2388" s="2">
        <v>22.26</v>
      </c>
      <c r="E2388" s="2"/>
    </row>
    <row r="2389" spans="1:5">
      <c r="A2389" s="1">
        <v>44082</v>
      </c>
      <c r="B2389" t="s">
        <v>4</v>
      </c>
      <c r="C2389" t="s">
        <v>5</v>
      </c>
      <c r="D2389" s="2">
        <v>30.900597000000001</v>
      </c>
      <c r="E2389" s="2"/>
    </row>
    <row r="2390" spans="1:5">
      <c r="A2390" s="1">
        <v>44082</v>
      </c>
      <c r="B2390" t="s">
        <v>6</v>
      </c>
      <c r="C2390" t="s">
        <v>7</v>
      </c>
      <c r="D2390" s="2">
        <v>59.27</v>
      </c>
      <c r="E2390" s="2"/>
    </row>
    <row r="2391" spans="1:5">
      <c r="A2391" s="1">
        <v>44082</v>
      </c>
      <c r="B2391" t="s">
        <v>8</v>
      </c>
      <c r="C2391" t="s">
        <v>9</v>
      </c>
      <c r="D2391" s="2">
        <v>20.77</v>
      </c>
      <c r="E2391" s="2"/>
    </row>
    <row r="2392" spans="1:5">
      <c r="A2392" s="1">
        <v>44082</v>
      </c>
      <c r="B2392" t="s">
        <v>10</v>
      </c>
      <c r="C2392" t="s">
        <v>11</v>
      </c>
      <c r="D2392" s="2">
        <v>23.15</v>
      </c>
      <c r="E2392" s="2"/>
    </row>
    <row r="2393" spans="1:5">
      <c r="A2393" s="1">
        <v>44082</v>
      </c>
      <c r="B2393" t="s">
        <v>12</v>
      </c>
      <c r="C2393" t="s">
        <v>13</v>
      </c>
      <c r="D2393" s="2">
        <v>24.43</v>
      </c>
      <c r="E2393" s="2"/>
    </row>
    <row r="2394" spans="1:5">
      <c r="A2394" s="1">
        <v>44082</v>
      </c>
      <c r="B2394" t="s">
        <v>14</v>
      </c>
      <c r="C2394" t="s">
        <v>15</v>
      </c>
      <c r="D2394" s="2">
        <v>53.73</v>
      </c>
      <c r="E2394" s="2"/>
    </row>
    <row r="2395" spans="1:5">
      <c r="A2395" s="1">
        <v>44082</v>
      </c>
      <c r="B2395" t="s">
        <v>16</v>
      </c>
      <c r="C2395" t="s">
        <v>17</v>
      </c>
      <c r="D2395" s="2">
        <v>58.619999</v>
      </c>
      <c r="E2395" s="2"/>
    </row>
    <row r="2396" spans="1:5">
      <c r="A2396" s="1">
        <v>44082</v>
      </c>
      <c r="B2396" t="s">
        <v>18</v>
      </c>
      <c r="C2396" t="s">
        <v>19</v>
      </c>
      <c r="D2396" s="2">
        <v>40.262829000000004</v>
      </c>
      <c r="E2396" s="2"/>
    </row>
    <row r="2397" spans="1:5">
      <c r="A2397" s="1">
        <v>44082</v>
      </c>
      <c r="B2397" t="s">
        <v>20</v>
      </c>
      <c r="C2397" t="s">
        <v>21</v>
      </c>
      <c r="D2397" s="2">
        <v>19.013331999999998</v>
      </c>
      <c r="E2397" s="2"/>
    </row>
    <row r="2398" spans="1:5">
      <c r="A2398" s="1">
        <v>44078</v>
      </c>
      <c r="B2398" t="s">
        <v>2</v>
      </c>
      <c r="C2398" t="s">
        <v>3</v>
      </c>
      <c r="D2398" s="2">
        <v>22.92</v>
      </c>
      <c r="E2398" s="2"/>
    </row>
    <row r="2399" spans="1:5">
      <c r="A2399" s="1">
        <v>44078</v>
      </c>
      <c r="B2399" t="s">
        <v>4</v>
      </c>
      <c r="C2399" t="s">
        <v>5</v>
      </c>
      <c r="D2399" s="2">
        <v>30.770886999999998</v>
      </c>
      <c r="E2399" s="2"/>
    </row>
    <row r="2400" spans="1:5">
      <c r="A2400" s="1">
        <v>44078</v>
      </c>
      <c r="B2400" t="s">
        <v>6</v>
      </c>
      <c r="C2400" t="s">
        <v>7</v>
      </c>
      <c r="D2400" s="2">
        <v>60.490001999999997</v>
      </c>
      <c r="E2400" s="2"/>
    </row>
    <row r="2401" spans="1:5">
      <c r="A2401" s="1">
        <v>44078</v>
      </c>
      <c r="B2401" t="s">
        <v>8</v>
      </c>
      <c r="C2401" t="s">
        <v>9</v>
      </c>
      <c r="D2401" s="2">
        <v>20.620000999999998</v>
      </c>
      <c r="E2401" s="2"/>
    </row>
    <row r="2402" spans="1:5">
      <c r="A2402" s="1">
        <v>44078</v>
      </c>
      <c r="B2402" t="s">
        <v>10</v>
      </c>
      <c r="C2402" t="s">
        <v>11</v>
      </c>
      <c r="D2402" s="2">
        <v>22.25</v>
      </c>
      <c r="E2402" s="2"/>
    </row>
    <row r="2403" spans="1:5">
      <c r="A2403" s="1">
        <v>44078</v>
      </c>
      <c r="B2403" t="s">
        <v>12</v>
      </c>
      <c r="C2403" t="s">
        <v>13</v>
      </c>
      <c r="D2403" s="2">
        <v>25.01</v>
      </c>
      <c r="E2403" s="2"/>
    </row>
    <row r="2404" spans="1:5">
      <c r="A2404" s="1">
        <v>44078</v>
      </c>
      <c r="B2404" t="s">
        <v>14</v>
      </c>
      <c r="C2404" t="s">
        <v>15</v>
      </c>
      <c r="D2404" s="2">
        <v>50.75</v>
      </c>
      <c r="E2404" s="2"/>
    </row>
    <row r="2405" spans="1:5">
      <c r="A2405" s="1">
        <v>44078</v>
      </c>
      <c r="B2405" t="s">
        <v>16</v>
      </c>
      <c r="C2405" t="s">
        <v>17</v>
      </c>
      <c r="D2405" s="2">
        <v>58.830002</v>
      </c>
      <c r="E2405" s="2"/>
    </row>
    <row r="2406" spans="1:5">
      <c r="A2406" s="1">
        <v>44078</v>
      </c>
      <c r="B2406" t="s">
        <v>18</v>
      </c>
      <c r="C2406" t="s">
        <v>19</v>
      </c>
      <c r="D2406" s="2">
        <v>40.799664</v>
      </c>
      <c r="E2406" s="2"/>
    </row>
    <row r="2407" spans="1:5">
      <c r="A2407" s="1">
        <v>44078</v>
      </c>
      <c r="B2407" t="s">
        <v>20</v>
      </c>
      <c r="C2407" t="s">
        <v>21</v>
      </c>
      <c r="D2407" s="2">
        <v>19.443332999999999</v>
      </c>
      <c r="E2407" s="2"/>
    </row>
    <row r="2408" spans="1:5">
      <c r="A2408" s="1">
        <v>44077</v>
      </c>
      <c r="B2408" t="s">
        <v>2</v>
      </c>
      <c r="C2408" t="s">
        <v>3</v>
      </c>
      <c r="D2408" s="2">
        <v>22.879999000000002</v>
      </c>
      <c r="E2408" s="2"/>
    </row>
    <row r="2409" spans="1:5">
      <c r="A2409" s="1">
        <v>44077</v>
      </c>
      <c r="B2409" t="s">
        <v>4</v>
      </c>
      <c r="C2409" t="s">
        <v>5</v>
      </c>
      <c r="D2409" s="2">
        <v>30.790842000000001</v>
      </c>
      <c r="E2409" s="2"/>
    </row>
    <row r="2410" spans="1:5">
      <c r="A2410" s="1">
        <v>44077</v>
      </c>
      <c r="B2410" t="s">
        <v>6</v>
      </c>
      <c r="C2410" t="s">
        <v>7</v>
      </c>
      <c r="D2410" s="2">
        <v>59.32</v>
      </c>
      <c r="E2410" s="2"/>
    </row>
    <row r="2411" spans="1:5">
      <c r="A2411" s="1">
        <v>44077</v>
      </c>
      <c r="B2411" t="s">
        <v>8</v>
      </c>
      <c r="C2411" t="s">
        <v>9</v>
      </c>
      <c r="D2411" s="2">
        <v>20.75</v>
      </c>
      <c r="E2411" s="2"/>
    </row>
    <row r="2412" spans="1:5">
      <c r="A2412" s="1">
        <v>44077</v>
      </c>
      <c r="B2412" t="s">
        <v>10</v>
      </c>
      <c r="C2412" t="s">
        <v>11</v>
      </c>
      <c r="D2412" s="2">
        <v>21.67</v>
      </c>
      <c r="E2412" s="2"/>
    </row>
    <row r="2413" spans="1:5">
      <c r="A2413" s="1">
        <v>44077</v>
      </c>
      <c r="B2413" t="s">
        <v>12</v>
      </c>
      <c r="C2413" t="s">
        <v>13</v>
      </c>
      <c r="D2413" s="2">
        <v>25.1</v>
      </c>
      <c r="E2413" s="2"/>
    </row>
    <row r="2414" spans="1:5">
      <c r="A2414" s="1">
        <v>44077</v>
      </c>
      <c r="B2414" t="s">
        <v>14</v>
      </c>
      <c r="C2414" t="s">
        <v>15</v>
      </c>
      <c r="D2414" s="2">
        <v>50.689999</v>
      </c>
      <c r="E2414" s="2"/>
    </row>
    <row r="2415" spans="1:5">
      <c r="A2415" s="1">
        <v>44077</v>
      </c>
      <c r="B2415" t="s">
        <v>16</v>
      </c>
      <c r="C2415" t="s">
        <v>17</v>
      </c>
      <c r="D2415" s="2">
        <v>58.169998</v>
      </c>
      <c r="E2415" s="2"/>
    </row>
    <row r="2416" spans="1:5">
      <c r="A2416" s="1">
        <v>44077</v>
      </c>
      <c r="B2416" t="s">
        <v>18</v>
      </c>
      <c r="C2416" t="s">
        <v>19</v>
      </c>
      <c r="D2416" s="2">
        <v>40.63306</v>
      </c>
      <c r="E2416" s="2"/>
    </row>
    <row r="2417" spans="1:5">
      <c r="A2417" s="1">
        <v>44077</v>
      </c>
      <c r="B2417" t="s">
        <v>20</v>
      </c>
      <c r="C2417" t="s">
        <v>21</v>
      </c>
      <c r="D2417" s="2">
        <v>19.273333000000001</v>
      </c>
      <c r="E2417" s="2"/>
    </row>
    <row r="2418" spans="1:5">
      <c r="A2418" s="1">
        <v>44076</v>
      </c>
      <c r="B2418" t="s">
        <v>2</v>
      </c>
      <c r="C2418" t="s">
        <v>3</v>
      </c>
      <c r="D2418" s="2">
        <v>22.799999</v>
      </c>
      <c r="E2418" s="2"/>
    </row>
    <row r="2419" spans="1:5">
      <c r="A2419" s="1">
        <v>44076</v>
      </c>
      <c r="B2419" t="s">
        <v>4</v>
      </c>
      <c r="C2419" t="s">
        <v>5</v>
      </c>
      <c r="D2419" s="2">
        <v>32.487034000000001</v>
      </c>
      <c r="E2419" s="2"/>
    </row>
    <row r="2420" spans="1:5">
      <c r="A2420" s="1">
        <v>44076</v>
      </c>
      <c r="B2420" t="s">
        <v>6</v>
      </c>
      <c r="C2420" t="s">
        <v>7</v>
      </c>
      <c r="D2420" s="2">
        <v>61.32</v>
      </c>
      <c r="E2420" s="2"/>
    </row>
    <row r="2421" spans="1:5">
      <c r="A2421" s="1">
        <v>44076</v>
      </c>
      <c r="B2421" t="s">
        <v>8</v>
      </c>
      <c r="C2421" t="s">
        <v>9</v>
      </c>
      <c r="D2421" s="2">
        <v>20.52</v>
      </c>
      <c r="E2421" s="2"/>
    </row>
    <row r="2422" spans="1:5">
      <c r="A2422" s="1">
        <v>44076</v>
      </c>
      <c r="B2422" t="s">
        <v>10</v>
      </c>
      <c r="C2422" t="s">
        <v>11</v>
      </c>
      <c r="D2422" s="2">
        <v>21.950001</v>
      </c>
      <c r="E2422" s="2"/>
    </row>
    <row r="2423" spans="1:5">
      <c r="A2423" s="1">
        <v>44076</v>
      </c>
      <c r="B2423" t="s">
        <v>12</v>
      </c>
      <c r="C2423" t="s">
        <v>13</v>
      </c>
      <c r="D2423" s="2">
        <v>25.389999</v>
      </c>
      <c r="E2423" s="2"/>
    </row>
    <row r="2424" spans="1:5">
      <c r="A2424" s="1">
        <v>44076</v>
      </c>
      <c r="B2424" t="s">
        <v>14</v>
      </c>
      <c r="C2424" t="s">
        <v>15</v>
      </c>
      <c r="D2424" s="2">
        <v>51.049999</v>
      </c>
      <c r="E2424" s="2"/>
    </row>
    <row r="2425" spans="1:5">
      <c r="A2425" s="1">
        <v>44076</v>
      </c>
      <c r="B2425" t="s">
        <v>16</v>
      </c>
      <c r="C2425" t="s">
        <v>17</v>
      </c>
      <c r="D2425" s="2">
        <v>59.389999000000003</v>
      </c>
      <c r="E2425" s="2"/>
    </row>
    <row r="2426" spans="1:5">
      <c r="A2426" s="1">
        <v>44076</v>
      </c>
      <c r="B2426" t="s">
        <v>18</v>
      </c>
      <c r="C2426" t="s">
        <v>19</v>
      </c>
      <c r="D2426" s="2">
        <v>40.882969000000003</v>
      </c>
      <c r="E2426" s="2"/>
    </row>
    <row r="2427" spans="1:5">
      <c r="A2427" s="1">
        <v>44076</v>
      </c>
      <c r="B2427" t="s">
        <v>20</v>
      </c>
      <c r="C2427" t="s">
        <v>21</v>
      </c>
      <c r="D2427" s="2">
        <v>19.989999999999998</v>
      </c>
      <c r="E2427" s="2"/>
    </row>
    <row r="2428" spans="1:5">
      <c r="A2428" s="1">
        <v>44075</v>
      </c>
      <c r="B2428" t="s">
        <v>2</v>
      </c>
      <c r="C2428" t="s">
        <v>3</v>
      </c>
      <c r="D2428" s="2">
        <v>22.870000999999998</v>
      </c>
      <c r="E2428" s="2"/>
    </row>
    <row r="2429" spans="1:5">
      <c r="A2429" s="1">
        <v>44075</v>
      </c>
      <c r="B2429" t="s">
        <v>4</v>
      </c>
      <c r="C2429" t="s">
        <v>5</v>
      </c>
      <c r="D2429" s="2">
        <v>32.926048000000002</v>
      </c>
      <c r="E2429" s="2"/>
    </row>
    <row r="2430" spans="1:5">
      <c r="A2430" s="1">
        <v>44075</v>
      </c>
      <c r="B2430" t="s">
        <v>6</v>
      </c>
      <c r="C2430" t="s">
        <v>7</v>
      </c>
      <c r="D2430" s="2">
        <v>61.759998000000003</v>
      </c>
      <c r="E2430" s="2"/>
    </row>
    <row r="2431" spans="1:5">
      <c r="A2431" s="1">
        <v>44075</v>
      </c>
      <c r="B2431" t="s">
        <v>8</v>
      </c>
      <c r="C2431" t="s">
        <v>9</v>
      </c>
      <c r="D2431" s="2">
        <v>20.200001</v>
      </c>
      <c r="E2431" s="2"/>
    </row>
    <row r="2432" spans="1:5">
      <c r="A2432" s="1">
        <v>44075</v>
      </c>
      <c r="B2432" t="s">
        <v>10</v>
      </c>
      <c r="C2432" t="s">
        <v>11</v>
      </c>
      <c r="D2432" s="2">
        <v>22.07</v>
      </c>
      <c r="E2432" s="2"/>
    </row>
    <row r="2433" spans="1:5">
      <c r="A2433" s="1">
        <v>44075</v>
      </c>
      <c r="B2433" t="s">
        <v>12</v>
      </c>
      <c r="C2433" t="s">
        <v>13</v>
      </c>
      <c r="D2433" s="2">
        <v>26.09</v>
      </c>
      <c r="E2433" s="2"/>
    </row>
    <row r="2434" spans="1:5">
      <c r="A2434" s="1">
        <v>44075</v>
      </c>
      <c r="B2434" t="s">
        <v>14</v>
      </c>
      <c r="C2434" t="s">
        <v>15</v>
      </c>
      <c r="D2434" s="2">
        <v>50.400002000000001</v>
      </c>
      <c r="E2434" s="2"/>
    </row>
    <row r="2435" spans="1:5">
      <c r="A2435" s="1">
        <v>44075</v>
      </c>
      <c r="B2435" t="s">
        <v>16</v>
      </c>
      <c r="C2435" t="s">
        <v>17</v>
      </c>
      <c r="D2435" s="2">
        <v>58.869999</v>
      </c>
      <c r="E2435" s="2"/>
    </row>
    <row r="2436" spans="1:5">
      <c r="A2436" s="1">
        <v>44075</v>
      </c>
      <c r="B2436" t="s">
        <v>18</v>
      </c>
      <c r="C2436" t="s">
        <v>19</v>
      </c>
      <c r="D2436" s="2">
        <v>40.901477999999997</v>
      </c>
      <c r="E2436" s="2"/>
    </row>
    <row r="2437" spans="1:5">
      <c r="A2437" s="1">
        <v>44075</v>
      </c>
      <c r="B2437" t="s">
        <v>20</v>
      </c>
      <c r="C2437" t="s">
        <v>21</v>
      </c>
      <c r="D2437" s="2">
        <v>20.016666000000001</v>
      </c>
      <c r="E2437" s="2"/>
    </row>
    <row r="2438" spans="1:5">
      <c r="A2438" s="1">
        <v>44074</v>
      </c>
      <c r="B2438" t="s">
        <v>2</v>
      </c>
      <c r="C2438" t="s">
        <v>3</v>
      </c>
      <c r="D2438" s="2">
        <v>21.889999</v>
      </c>
      <c r="E2438" s="2"/>
    </row>
    <row r="2439" spans="1:5">
      <c r="A2439" s="1">
        <v>44074</v>
      </c>
      <c r="B2439" t="s">
        <v>4</v>
      </c>
      <c r="C2439" t="s">
        <v>5</v>
      </c>
      <c r="D2439" s="2">
        <v>32.197685</v>
      </c>
      <c r="E2439" s="2"/>
    </row>
    <row r="2440" spans="1:5">
      <c r="A2440" s="1">
        <v>44074</v>
      </c>
      <c r="B2440" t="s">
        <v>6</v>
      </c>
      <c r="C2440" t="s">
        <v>7</v>
      </c>
      <c r="D2440" s="2">
        <v>59.68</v>
      </c>
      <c r="E2440" s="2"/>
    </row>
    <row r="2441" spans="1:5">
      <c r="A2441" s="1">
        <v>44074</v>
      </c>
      <c r="B2441" t="s">
        <v>8</v>
      </c>
      <c r="C2441" t="s">
        <v>9</v>
      </c>
      <c r="D2441" s="2">
        <v>19.549999</v>
      </c>
      <c r="E2441" s="2"/>
    </row>
    <row r="2442" spans="1:5">
      <c r="A2442" s="1">
        <v>44074</v>
      </c>
      <c r="B2442" t="s">
        <v>10</v>
      </c>
      <c r="C2442" t="s">
        <v>11</v>
      </c>
      <c r="D2442" s="2">
        <v>20.82</v>
      </c>
      <c r="E2442" s="2"/>
    </row>
    <row r="2443" spans="1:5">
      <c r="A2443" s="1">
        <v>44074</v>
      </c>
      <c r="B2443" t="s">
        <v>12</v>
      </c>
      <c r="C2443" t="s">
        <v>13</v>
      </c>
      <c r="D2443" s="2">
        <v>25.75</v>
      </c>
      <c r="E2443" s="2"/>
    </row>
    <row r="2444" spans="1:5">
      <c r="A2444" s="1">
        <v>44074</v>
      </c>
      <c r="B2444" t="s">
        <v>14</v>
      </c>
      <c r="C2444" t="s">
        <v>15</v>
      </c>
      <c r="D2444" s="2">
        <v>48.23</v>
      </c>
      <c r="E2444" s="2"/>
    </row>
    <row r="2445" spans="1:5">
      <c r="A2445" s="1">
        <v>44074</v>
      </c>
      <c r="B2445" t="s">
        <v>16</v>
      </c>
      <c r="C2445" t="s">
        <v>17</v>
      </c>
      <c r="D2445" s="2">
        <v>56.119999</v>
      </c>
      <c r="E2445" s="2"/>
    </row>
    <row r="2446" spans="1:5">
      <c r="A2446" s="1">
        <v>44074</v>
      </c>
      <c r="B2446" t="s">
        <v>18</v>
      </c>
      <c r="C2446" t="s">
        <v>19</v>
      </c>
      <c r="D2446" s="2">
        <v>40.401665000000001</v>
      </c>
      <c r="E2446" s="2"/>
    </row>
    <row r="2447" spans="1:5">
      <c r="A2447" s="1">
        <v>44074</v>
      </c>
      <c r="B2447" t="s">
        <v>20</v>
      </c>
      <c r="C2447" t="s">
        <v>21</v>
      </c>
      <c r="D2447" s="2">
        <v>19.600000000000001</v>
      </c>
      <c r="E2447" s="2"/>
    </row>
    <row r="2448" spans="1:5">
      <c r="A2448" s="1">
        <v>44071</v>
      </c>
      <c r="B2448" t="s">
        <v>2</v>
      </c>
      <c r="C2448" t="s">
        <v>3</v>
      </c>
      <c r="D2448" s="2">
        <v>22.540001</v>
      </c>
      <c r="E2448" s="2"/>
    </row>
    <row r="2449" spans="1:5">
      <c r="A2449" s="1">
        <v>44071</v>
      </c>
      <c r="B2449" t="s">
        <v>4</v>
      </c>
      <c r="C2449" t="s">
        <v>5</v>
      </c>
      <c r="D2449" s="2">
        <v>33.135578000000002</v>
      </c>
      <c r="E2449" s="2"/>
    </row>
    <row r="2450" spans="1:5">
      <c r="A2450" s="1">
        <v>44071</v>
      </c>
      <c r="B2450" t="s">
        <v>6</v>
      </c>
      <c r="C2450" t="s">
        <v>7</v>
      </c>
      <c r="D2450" s="2">
        <v>61.099997999999999</v>
      </c>
      <c r="E2450" s="2"/>
    </row>
    <row r="2451" spans="1:5">
      <c r="A2451" s="1">
        <v>44071</v>
      </c>
      <c r="B2451" t="s">
        <v>8</v>
      </c>
      <c r="C2451" t="s">
        <v>9</v>
      </c>
      <c r="D2451" s="2">
        <v>19.77</v>
      </c>
      <c r="E2451" s="2"/>
    </row>
    <row r="2452" spans="1:5">
      <c r="A2452" s="1">
        <v>44071</v>
      </c>
      <c r="B2452" t="s">
        <v>10</v>
      </c>
      <c r="C2452" t="s">
        <v>11</v>
      </c>
      <c r="D2452" s="2">
        <v>21.610001</v>
      </c>
      <c r="E2452" s="2"/>
    </row>
    <row r="2453" spans="1:5">
      <c r="A2453" s="1">
        <v>44071</v>
      </c>
      <c r="B2453" t="s">
        <v>12</v>
      </c>
      <c r="C2453" t="s">
        <v>13</v>
      </c>
      <c r="D2453" s="2">
        <v>26.17</v>
      </c>
      <c r="E2453" s="2"/>
    </row>
    <row r="2454" spans="1:5">
      <c r="A2454" s="1">
        <v>44071</v>
      </c>
      <c r="B2454" t="s">
        <v>14</v>
      </c>
      <c r="C2454" t="s">
        <v>15</v>
      </c>
      <c r="D2454" s="2">
        <v>50</v>
      </c>
      <c r="E2454" s="2"/>
    </row>
    <row r="2455" spans="1:5">
      <c r="A2455" s="1">
        <v>44071</v>
      </c>
      <c r="B2455" t="s">
        <v>16</v>
      </c>
      <c r="C2455" t="s">
        <v>17</v>
      </c>
      <c r="D2455" s="2">
        <v>57.060001</v>
      </c>
      <c r="E2455" s="2"/>
    </row>
    <row r="2456" spans="1:5">
      <c r="A2456" s="1">
        <v>44071</v>
      </c>
      <c r="B2456" t="s">
        <v>18</v>
      </c>
      <c r="C2456" t="s">
        <v>19</v>
      </c>
      <c r="D2456" s="2">
        <v>41.466084000000002</v>
      </c>
      <c r="E2456" s="2"/>
    </row>
    <row r="2457" spans="1:5">
      <c r="A2457" s="1">
        <v>44071</v>
      </c>
      <c r="B2457" t="s">
        <v>20</v>
      </c>
      <c r="C2457" t="s">
        <v>21</v>
      </c>
      <c r="D2457" s="2">
        <v>20.34</v>
      </c>
      <c r="E2457" s="2"/>
    </row>
    <row r="2458" spans="1:5">
      <c r="A2458" s="1">
        <v>44070</v>
      </c>
      <c r="B2458" t="s">
        <v>2</v>
      </c>
      <c r="C2458" t="s">
        <v>3</v>
      </c>
      <c r="D2458" s="2">
        <v>22.15</v>
      </c>
      <c r="E2458" s="2"/>
    </row>
    <row r="2459" spans="1:5">
      <c r="A2459" s="1">
        <v>44070</v>
      </c>
      <c r="B2459" t="s">
        <v>4</v>
      </c>
      <c r="C2459" t="s">
        <v>5</v>
      </c>
      <c r="D2459" s="2">
        <v>32.287483000000002</v>
      </c>
      <c r="E2459" s="2"/>
    </row>
    <row r="2460" spans="1:5">
      <c r="A2460" s="1">
        <v>44070</v>
      </c>
      <c r="B2460" t="s">
        <v>6</v>
      </c>
      <c r="C2460" t="s">
        <v>7</v>
      </c>
      <c r="D2460" s="2">
        <v>60.790000999999997</v>
      </c>
      <c r="E2460" s="2"/>
    </row>
    <row r="2461" spans="1:5">
      <c r="A2461" s="1">
        <v>44070</v>
      </c>
      <c r="B2461" t="s">
        <v>8</v>
      </c>
      <c r="C2461" t="s">
        <v>9</v>
      </c>
      <c r="D2461" s="2">
        <v>19.399999999999999</v>
      </c>
      <c r="E2461" s="2"/>
    </row>
    <row r="2462" spans="1:5">
      <c r="A2462" s="1">
        <v>44070</v>
      </c>
      <c r="B2462" t="s">
        <v>10</v>
      </c>
      <c r="C2462" t="s">
        <v>11</v>
      </c>
      <c r="D2462" s="2">
        <v>21.5</v>
      </c>
      <c r="E2462" s="2"/>
    </row>
    <row r="2463" spans="1:5">
      <c r="A2463" s="1">
        <v>44070</v>
      </c>
      <c r="B2463" t="s">
        <v>12</v>
      </c>
      <c r="C2463" t="s">
        <v>13</v>
      </c>
      <c r="D2463" s="2">
        <v>26.08</v>
      </c>
      <c r="E2463" s="2"/>
    </row>
    <row r="2464" spans="1:5">
      <c r="A2464" s="1">
        <v>44070</v>
      </c>
      <c r="B2464" t="s">
        <v>14</v>
      </c>
      <c r="C2464" t="s">
        <v>15</v>
      </c>
      <c r="D2464" s="2">
        <v>49.110000999999997</v>
      </c>
      <c r="E2464" s="2"/>
    </row>
    <row r="2465" spans="1:5">
      <c r="A2465" s="1">
        <v>44070</v>
      </c>
      <c r="B2465" t="s">
        <v>16</v>
      </c>
      <c r="C2465" t="s">
        <v>17</v>
      </c>
      <c r="D2465" s="2">
        <v>54.799999</v>
      </c>
      <c r="E2465" s="2"/>
    </row>
    <row r="2466" spans="1:5">
      <c r="A2466" s="1">
        <v>44070</v>
      </c>
      <c r="B2466" t="s">
        <v>18</v>
      </c>
      <c r="C2466" t="s">
        <v>19</v>
      </c>
      <c r="D2466" s="2">
        <v>40.836689</v>
      </c>
      <c r="E2466" s="2"/>
    </row>
    <row r="2467" spans="1:5">
      <c r="A2467" s="1">
        <v>44070</v>
      </c>
      <c r="B2467" t="s">
        <v>20</v>
      </c>
      <c r="C2467" t="s">
        <v>21</v>
      </c>
      <c r="D2467" s="2">
        <v>20.093332</v>
      </c>
      <c r="E2467" s="2"/>
    </row>
    <row r="2468" spans="1:5">
      <c r="A2468" s="1">
        <v>44069</v>
      </c>
      <c r="B2468" t="s">
        <v>2</v>
      </c>
      <c r="C2468" t="s">
        <v>3</v>
      </c>
      <c r="D2468" s="2">
        <v>22.219999000000001</v>
      </c>
      <c r="E2468" s="2"/>
    </row>
    <row r="2469" spans="1:5">
      <c r="A2469" s="1">
        <v>44069</v>
      </c>
      <c r="B2469" t="s">
        <v>4</v>
      </c>
      <c r="C2469" t="s">
        <v>5</v>
      </c>
      <c r="D2469" s="2">
        <v>32.048018999999996</v>
      </c>
      <c r="E2469" s="2"/>
    </row>
    <row r="2470" spans="1:5">
      <c r="A2470" s="1">
        <v>44069</v>
      </c>
      <c r="B2470" t="s">
        <v>6</v>
      </c>
      <c r="C2470" t="s">
        <v>7</v>
      </c>
      <c r="D2470" s="2">
        <v>61.75</v>
      </c>
      <c r="E2470" s="2"/>
    </row>
    <row r="2471" spans="1:5">
      <c r="A2471" s="1">
        <v>44069</v>
      </c>
      <c r="B2471" t="s">
        <v>8</v>
      </c>
      <c r="C2471" t="s">
        <v>9</v>
      </c>
      <c r="D2471" s="2">
        <v>19.200001</v>
      </c>
      <c r="E2471" s="2"/>
    </row>
    <row r="2472" spans="1:5">
      <c r="A2472" s="1">
        <v>44069</v>
      </c>
      <c r="B2472" t="s">
        <v>10</v>
      </c>
      <c r="C2472" t="s">
        <v>11</v>
      </c>
      <c r="D2472" s="2">
        <v>21.51</v>
      </c>
      <c r="E2472" s="2"/>
    </row>
    <row r="2473" spans="1:5">
      <c r="A2473" s="1">
        <v>44069</v>
      </c>
      <c r="B2473" t="s">
        <v>12</v>
      </c>
      <c r="C2473" t="s">
        <v>13</v>
      </c>
      <c r="D2473" s="2">
        <v>26.18</v>
      </c>
      <c r="E2473" s="2"/>
    </row>
    <row r="2474" spans="1:5">
      <c r="A2474" s="1">
        <v>44069</v>
      </c>
      <c r="B2474" t="s">
        <v>14</v>
      </c>
      <c r="C2474" t="s">
        <v>15</v>
      </c>
      <c r="D2474" s="2">
        <v>48.419998</v>
      </c>
      <c r="E2474" s="2"/>
    </row>
    <row r="2475" spans="1:5">
      <c r="A2475" s="1">
        <v>44069</v>
      </c>
      <c r="B2475" t="s">
        <v>16</v>
      </c>
      <c r="C2475" t="s">
        <v>17</v>
      </c>
      <c r="D2475" s="2">
        <v>54.169998</v>
      </c>
      <c r="E2475" s="2"/>
    </row>
    <row r="2476" spans="1:5">
      <c r="A2476" s="1">
        <v>44069</v>
      </c>
      <c r="B2476" t="s">
        <v>18</v>
      </c>
      <c r="C2476" t="s">
        <v>19</v>
      </c>
      <c r="D2476" s="2">
        <v>41.373528</v>
      </c>
      <c r="E2476" s="2"/>
    </row>
    <row r="2477" spans="1:5">
      <c r="A2477" s="1">
        <v>44069</v>
      </c>
      <c r="B2477" t="s">
        <v>20</v>
      </c>
      <c r="C2477" t="s">
        <v>21</v>
      </c>
      <c r="D2477" s="2">
        <v>20.166665999999999</v>
      </c>
      <c r="E2477" s="2"/>
    </row>
    <row r="2478" spans="1:5">
      <c r="A2478" s="1">
        <v>44068</v>
      </c>
      <c r="B2478" t="s">
        <v>2</v>
      </c>
      <c r="C2478" t="s">
        <v>3</v>
      </c>
      <c r="D2478" s="2">
        <v>22.870000999999998</v>
      </c>
      <c r="E2478" s="2"/>
    </row>
    <row r="2479" spans="1:5">
      <c r="A2479" s="1">
        <v>44068</v>
      </c>
      <c r="B2479" t="s">
        <v>4</v>
      </c>
      <c r="C2479" t="s">
        <v>5</v>
      </c>
      <c r="D2479" s="2">
        <v>32.926048000000002</v>
      </c>
      <c r="E2479" s="2"/>
    </row>
    <row r="2480" spans="1:5">
      <c r="A2480" s="1">
        <v>44068</v>
      </c>
      <c r="B2480" t="s">
        <v>6</v>
      </c>
      <c r="C2480" t="s">
        <v>7</v>
      </c>
      <c r="D2480" s="2">
        <v>61.619999</v>
      </c>
      <c r="E2480" s="2"/>
    </row>
    <row r="2481" spans="1:5">
      <c r="A2481" s="1">
        <v>44068</v>
      </c>
      <c r="B2481" t="s">
        <v>8</v>
      </c>
      <c r="C2481" t="s">
        <v>9</v>
      </c>
      <c r="D2481" s="2">
        <v>19.799999</v>
      </c>
      <c r="E2481" s="2"/>
    </row>
    <row r="2482" spans="1:5">
      <c r="A2482" s="1">
        <v>44068</v>
      </c>
      <c r="B2482" t="s">
        <v>10</v>
      </c>
      <c r="C2482" t="s">
        <v>11</v>
      </c>
      <c r="D2482" s="2">
        <v>21.629999000000002</v>
      </c>
      <c r="E2482" s="2"/>
    </row>
    <row r="2483" spans="1:5">
      <c r="A2483" s="1">
        <v>44068</v>
      </c>
      <c r="B2483" t="s">
        <v>12</v>
      </c>
      <c r="C2483" t="s">
        <v>13</v>
      </c>
      <c r="D2483" s="2">
        <v>26.129999000000002</v>
      </c>
      <c r="E2483" s="2"/>
    </row>
    <row r="2484" spans="1:5">
      <c r="A2484" s="1">
        <v>44068</v>
      </c>
      <c r="B2484" t="s">
        <v>14</v>
      </c>
      <c r="C2484" t="s">
        <v>15</v>
      </c>
      <c r="D2484" s="2">
        <v>49.169998</v>
      </c>
      <c r="E2484" s="2"/>
    </row>
    <row r="2485" spans="1:5">
      <c r="A2485" s="1">
        <v>44068</v>
      </c>
      <c r="B2485" t="s">
        <v>16</v>
      </c>
      <c r="C2485" t="s">
        <v>17</v>
      </c>
      <c r="D2485" s="2">
        <v>54</v>
      </c>
      <c r="E2485" s="2"/>
    </row>
    <row r="2486" spans="1:5">
      <c r="A2486" s="1">
        <v>44068</v>
      </c>
      <c r="B2486" t="s">
        <v>18</v>
      </c>
      <c r="C2486" t="s">
        <v>19</v>
      </c>
      <c r="D2486" s="2">
        <v>42.160271000000002</v>
      </c>
      <c r="E2486" s="2"/>
    </row>
    <row r="2487" spans="1:5">
      <c r="A2487" s="1">
        <v>44068</v>
      </c>
      <c r="B2487" t="s">
        <v>20</v>
      </c>
      <c r="C2487" t="s">
        <v>21</v>
      </c>
      <c r="D2487" s="2">
        <v>20.616667</v>
      </c>
      <c r="E2487" s="2"/>
    </row>
    <row r="2488" spans="1:5">
      <c r="A2488" s="1">
        <v>44067</v>
      </c>
      <c r="B2488" t="s">
        <v>2</v>
      </c>
      <c r="C2488" t="s">
        <v>3</v>
      </c>
      <c r="D2488" s="2">
        <v>22.969999000000001</v>
      </c>
      <c r="E2488" s="2"/>
    </row>
    <row r="2489" spans="1:5">
      <c r="A2489" s="1">
        <v>44067</v>
      </c>
      <c r="B2489" t="s">
        <v>4</v>
      </c>
      <c r="C2489" t="s">
        <v>5</v>
      </c>
      <c r="D2489" s="2">
        <v>32.726497999999999</v>
      </c>
      <c r="E2489" s="2"/>
    </row>
    <row r="2490" spans="1:5">
      <c r="A2490" s="1">
        <v>44067</v>
      </c>
      <c r="B2490" t="s">
        <v>6</v>
      </c>
      <c r="C2490" t="s">
        <v>7</v>
      </c>
      <c r="D2490" s="2">
        <v>62.959999000000003</v>
      </c>
      <c r="E2490" s="2"/>
    </row>
    <row r="2491" spans="1:5">
      <c r="A2491" s="1">
        <v>44067</v>
      </c>
      <c r="B2491" t="s">
        <v>8</v>
      </c>
      <c r="C2491" t="s">
        <v>9</v>
      </c>
      <c r="D2491" s="2">
        <v>19.360001</v>
      </c>
      <c r="E2491" s="2"/>
    </row>
    <row r="2492" spans="1:5">
      <c r="A2492" s="1">
        <v>44067</v>
      </c>
      <c r="B2492" t="s">
        <v>10</v>
      </c>
      <c r="C2492" t="s">
        <v>11</v>
      </c>
      <c r="D2492" s="2">
        <v>22.09</v>
      </c>
      <c r="E2492" s="2"/>
    </row>
    <row r="2493" spans="1:5">
      <c r="A2493" s="1">
        <v>44067</v>
      </c>
      <c r="B2493" t="s">
        <v>12</v>
      </c>
      <c r="C2493" t="s">
        <v>13</v>
      </c>
      <c r="D2493" s="2">
        <v>26.58</v>
      </c>
      <c r="E2493" s="2"/>
    </row>
    <row r="2494" spans="1:5">
      <c r="A2494" s="1">
        <v>44067</v>
      </c>
      <c r="B2494" t="s">
        <v>14</v>
      </c>
      <c r="C2494" t="s">
        <v>15</v>
      </c>
      <c r="D2494" s="2">
        <v>49.040000999999997</v>
      </c>
      <c r="E2494" s="2"/>
    </row>
    <row r="2495" spans="1:5">
      <c r="A2495" s="1">
        <v>44067</v>
      </c>
      <c r="B2495" t="s">
        <v>16</v>
      </c>
      <c r="C2495" t="s">
        <v>17</v>
      </c>
      <c r="D2495" s="2">
        <v>53</v>
      </c>
      <c r="E2495" s="2"/>
    </row>
    <row r="2496" spans="1:5">
      <c r="A2496" s="1">
        <v>44067</v>
      </c>
      <c r="B2496" t="s">
        <v>18</v>
      </c>
      <c r="C2496" t="s">
        <v>19</v>
      </c>
      <c r="D2496" s="2">
        <v>42.447201</v>
      </c>
      <c r="E2496" s="2"/>
    </row>
    <row r="2497" spans="1:5">
      <c r="A2497" s="1">
        <v>44067</v>
      </c>
      <c r="B2497" t="s">
        <v>20</v>
      </c>
      <c r="C2497" t="s">
        <v>21</v>
      </c>
      <c r="D2497" s="2">
        <v>20.299999</v>
      </c>
      <c r="E2497" s="2"/>
    </row>
    <row r="2498" spans="1:5">
      <c r="A2498" s="1">
        <v>44064</v>
      </c>
      <c r="B2498" t="s">
        <v>2</v>
      </c>
      <c r="C2498" t="s">
        <v>3</v>
      </c>
      <c r="D2498" s="2">
        <v>22.559999000000001</v>
      </c>
      <c r="E2498" s="2"/>
    </row>
    <row r="2499" spans="1:5">
      <c r="A2499" s="1">
        <v>44064</v>
      </c>
      <c r="B2499" t="s">
        <v>4</v>
      </c>
      <c r="C2499" t="s">
        <v>5</v>
      </c>
      <c r="D2499" s="2">
        <v>32.946002999999997</v>
      </c>
      <c r="E2499" s="2"/>
    </row>
    <row r="2500" spans="1:5">
      <c r="A2500" s="1">
        <v>44064</v>
      </c>
      <c r="B2500" t="s">
        <v>6</v>
      </c>
      <c r="C2500" t="s">
        <v>7</v>
      </c>
      <c r="D2500" s="2">
        <v>62.200001</v>
      </c>
      <c r="E2500" s="2"/>
    </row>
    <row r="2501" spans="1:5">
      <c r="A2501" s="1">
        <v>44064</v>
      </c>
      <c r="B2501" t="s">
        <v>8</v>
      </c>
      <c r="C2501" t="s">
        <v>9</v>
      </c>
      <c r="D2501" s="2">
        <v>19.389999</v>
      </c>
      <c r="E2501" s="2"/>
    </row>
    <row r="2502" spans="1:5">
      <c r="A2502" s="1">
        <v>44064</v>
      </c>
      <c r="B2502" t="s">
        <v>10</v>
      </c>
      <c r="C2502" t="s">
        <v>11</v>
      </c>
      <c r="D2502" s="2">
        <v>22.15</v>
      </c>
      <c r="E2502" s="2"/>
    </row>
    <row r="2503" spans="1:5">
      <c r="A2503" s="1">
        <v>44064</v>
      </c>
      <c r="B2503" t="s">
        <v>12</v>
      </c>
      <c r="C2503" t="s">
        <v>13</v>
      </c>
      <c r="D2503" s="2">
        <v>26.110001</v>
      </c>
      <c r="E2503" s="2"/>
    </row>
    <row r="2504" spans="1:5">
      <c r="A2504" s="1">
        <v>44064</v>
      </c>
      <c r="B2504" t="s">
        <v>14</v>
      </c>
      <c r="C2504" t="s">
        <v>15</v>
      </c>
      <c r="D2504" s="2">
        <v>48.970001000000003</v>
      </c>
      <c r="E2504" s="2"/>
    </row>
    <row r="2505" spans="1:5">
      <c r="A2505" s="1">
        <v>44064</v>
      </c>
      <c r="B2505" t="s">
        <v>16</v>
      </c>
      <c r="C2505" t="s">
        <v>17</v>
      </c>
      <c r="D2505" s="2">
        <v>53.200001</v>
      </c>
      <c r="E2505" s="2"/>
    </row>
    <row r="2506" spans="1:5">
      <c r="A2506" s="1">
        <v>44064</v>
      </c>
      <c r="B2506" t="s">
        <v>18</v>
      </c>
      <c r="C2506" t="s">
        <v>19</v>
      </c>
      <c r="D2506" s="2">
        <v>42.761898000000002</v>
      </c>
      <c r="E2506" s="2"/>
    </row>
    <row r="2507" spans="1:5">
      <c r="A2507" s="1">
        <v>44064</v>
      </c>
      <c r="B2507" t="s">
        <v>20</v>
      </c>
      <c r="C2507" t="s">
        <v>21</v>
      </c>
      <c r="D2507" s="2">
        <v>20.323333999999999</v>
      </c>
      <c r="E2507" s="2"/>
    </row>
    <row r="2508" spans="1:5">
      <c r="A2508" s="1">
        <v>44063</v>
      </c>
      <c r="B2508" t="s">
        <v>2</v>
      </c>
      <c r="C2508" t="s">
        <v>3</v>
      </c>
      <c r="D2508" s="2">
        <v>22.73</v>
      </c>
      <c r="E2508" s="2"/>
    </row>
    <row r="2509" spans="1:5">
      <c r="A2509" s="1">
        <v>44063</v>
      </c>
      <c r="B2509" t="s">
        <v>4</v>
      </c>
      <c r="C2509" t="s">
        <v>5</v>
      </c>
      <c r="D2509" s="2">
        <v>32.906094000000003</v>
      </c>
      <c r="E2509" s="2"/>
    </row>
    <row r="2510" spans="1:5">
      <c r="A2510" s="1">
        <v>44063</v>
      </c>
      <c r="B2510" t="s">
        <v>6</v>
      </c>
      <c r="C2510" t="s">
        <v>7</v>
      </c>
      <c r="D2510" s="2">
        <v>62.950001</v>
      </c>
      <c r="E2510" s="2"/>
    </row>
    <row r="2511" spans="1:5">
      <c r="A2511" s="1">
        <v>44063</v>
      </c>
      <c r="B2511" t="s">
        <v>8</v>
      </c>
      <c r="C2511" t="s">
        <v>9</v>
      </c>
      <c r="D2511" s="2">
        <v>19.860001</v>
      </c>
      <c r="E2511" s="2"/>
    </row>
    <row r="2512" spans="1:5">
      <c r="A2512" s="1">
        <v>44063</v>
      </c>
      <c r="B2512" t="s">
        <v>10</v>
      </c>
      <c r="C2512" t="s">
        <v>11</v>
      </c>
      <c r="D2512" s="2">
        <v>22.4</v>
      </c>
      <c r="E2512" s="2"/>
    </row>
    <row r="2513" spans="1:5">
      <c r="A2513" s="1">
        <v>44063</v>
      </c>
      <c r="B2513" t="s">
        <v>12</v>
      </c>
      <c r="C2513" t="s">
        <v>13</v>
      </c>
      <c r="D2513" s="2">
        <v>26.18</v>
      </c>
      <c r="E2513" s="2"/>
    </row>
    <row r="2514" spans="1:5">
      <c r="A2514" s="1">
        <v>44063</v>
      </c>
      <c r="B2514" t="s">
        <v>14</v>
      </c>
      <c r="C2514" t="s">
        <v>15</v>
      </c>
      <c r="D2514" s="2">
        <v>49.939999</v>
      </c>
      <c r="E2514" s="2"/>
    </row>
    <row r="2515" spans="1:5">
      <c r="A2515" s="1">
        <v>44063</v>
      </c>
      <c r="B2515" t="s">
        <v>16</v>
      </c>
      <c r="C2515" t="s">
        <v>17</v>
      </c>
      <c r="D2515" s="2">
        <v>53.130001</v>
      </c>
      <c r="E2515" s="2"/>
    </row>
    <row r="2516" spans="1:5">
      <c r="A2516" s="1">
        <v>44063</v>
      </c>
      <c r="B2516" t="s">
        <v>18</v>
      </c>
      <c r="C2516" t="s">
        <v>19</v>
      </c>
      <c r="D2516" s="2">
        <v>43.270969000000001</v>
      </c>
      <c r="E2516" s="2"/>
    </row>
    <row r="2517" spans="1:5">
      <c r="A2517" s="1">
        <v>44063</v>
      </c>
      <c r="B2517" t="s">
        <v>20</v>
      </c>
      <c r="C2517" t="s">
        <v>21</v>
      </c>
      <c r="D2517" s="2">
        <v>20.780000999999999</v>
      </c>
      <c r="E2517" s="2"/>
    </row>
    <row r="2518" spans="1:5">
      <c r="A2518" s="1">
        <v>44062</v>
      </c>
      <c r="B2518" t="s">
        <v>2</v>
      </c>
      <c r="C2518" t="s">
        <v>3</v>
      </c>
      <c r="D2518" s="2">
        <v>22.889999</v>
      </c>
      <c r="E2518" s="2"/>
    </row>
    <row r="2519" spans="1:5">
      <c r="A2519" s="1">
        <v>44062</v>
      </c>
      <c r="B2519" t="s">
        <v>4</v>
      </c>
      <c r="C2519" t="s">
        <v>5</v>
      </c>
      <c r="D2519" s="2">
        <v>32.676608999999999</v>
      </c>
      <c r="E2519" s="2"/>
    </row>
    <row r="2520" spans="1:5">
      <c r="A2520" s="1">
        <v>44062</v>
      </c>
      <c r="B2520" t="s">
        <v>6</v>
      </c>
      <c r="C2520" t="s">
        <v>7</v>
      </c>
      <c r="D2520" s="2">
        <v>62.389999000000003</v>
      </c>
      <c r="E2520" s="2"/>
    </row>
    <row r="2521" spans="1:5">
      <c r="A2521" s="1">
        <v>44062</v>
      </c>
      <c r="B2521" t="s">
        <v>8</v>
      </c>
      <c r="C2521" t="s">
        <v>9</v>
      </c>
      <c r="D2521" s="2">
        <v>19.649999999999999</v>
      </c>
      <c r="E2521" s="2"/>
    </row>
    <row r="2522" spans="1:5">
      <c r="A2522" s="1">
        <v>44062</v>
      </c>
      <c r="B2522" t="s">
        <v>10</v>
      </c>
      <c r="C2522" t="s">
        <v>11</v>
      </c>
      <c r="D2522" s="2">
        <v>21.559999000000001</v>
      </c>
      <c r="E2522" s="2"/>
    </row>
    <row r="2523" spans="1:5">
      <c r="A2523" s="1">
        <v>44062</v>
      </c>
      <c r="B2523" t="s">
        <v>12</v>
      </c>
      <c r="C2523" t="s">
        <v>13</v>
      </c>
      <c r="D2523" s="2">
        <v>25.77</v>
      </c>
      <c r="E2523" s="2"/>
    </row>
    <row r="2524" spans="1:5">
      <c r="A2524" s="1">
        <v>44062</v>
      </c>
      <c r="B2524" t="s">
        <v>14</v>
      </c>
      <c r="C2524" t="s">
        <v>15</v>
      </c>
      <c r="D2524" s="2">
        <v>49.009998000000003</v>
      </c>
      <c r="E2524" s="2"/>
    </row>
    <row r="2525" spans="1:5">
      <c r="A2525" s="1">
        <v>44062</v>
      </c>
      <c r="B2525" t="s">
        <v>16</v>
      </c>
      <c r="C2525" t="s">
        <v>17</v>
      </c>
      <c r="D2525" s="2">
        <v>54</v>
      </c>
      <c r="E2525" s="2"/>
    </row>
    <row r="2526" spans="1:5">
      <c r="A2526" s="1">
        <v>44062</v>
      </c>
      <c r="B2526" t="s">
        <v>18</v>
      </c>
      <c r="C2526" t="s">
        <v>19</v>
      </c>
      <c r="D2526" s="2">
        <v>42.956271999999998</v>
      </c>
      <c r="E2526" s="2"/>
    </row>
    <row r="2527" spans="1:5">
      <c r="A2527" s="1">
        <v>44062</v>
      </c>
      <c r="B2527" t="s">
        <v>20</v>
      </c>
      <c r="C2527" t="s">
        <v>21</v>
      </c>
      <c r="D2527" s="2">
        <v>19.856667000000002</v>
      </c>
      <c r="E2527" s="2"/>
    </row>
    <row r="2528" spans="1:5">
      <c r="A2528" s="1">
        <v>44061</v>
      </c>
      <c r="B2528" t="s">
        <v>2</v>
      </c>
      <c r="C2528" t="s">
        <v>3</v>
      </c>
      <c r="D2528" s="2">
        <v>23.02</v>
      </c>
      <c r="E2528" s="2"/>
    </row>
    <row r="2529" spans="1:5">
      <c r="A2529" s="1">
        <v>44061</v>
      </c>
      <c r="B2529" t="s">
        <v>4</v>
      </c>
      <c r="C2529" t="s">
        <v>5</v>
      </c>
      <c r="D2529" s="2">
        <v>33.604523</v>
      </c>
      <c r="E2529" s="2"/>
    </row>
    <row r="2530" spans="1:5">
      <c r="A2530" s="1">
        <v>44061</v>
      </c>
      <c r="B2530" t="s">
        <v>6</v>
      </c>
      <c r="C2530" t="s">
        <v>7</v>
      </c>
      <c r="D2530" s="2">
        <v>63.060001</v>
      </c>
      <c r="E2530" s="2"/>
    </row>
    <row r="2531" spans="1:5">
      <c r="A2531" s="1">
        <v>44061</v>
      </c>
      <c r="B2531" t="s">
        <v>8</v>
      </c>
      <c r="C2531" t="s">
        <v>9</v>
      </c>
      <c r="D2531" s="2">
        <v>20.07</v>
      </c>
      <c r="E2531" s="2"/>
    </row>
    <row r="2532" spans="1:5">
      <c r="A2532" s="1">
        <v>44061</v>
      </c>
      <c r="B2532" t="s">
        <v>10</v>
      </c>
      <c r="C2532" t="s">
        <v>11</v>
      </c>
      <c r="D2532" s="2">
        <v>21.84</v>
      </c>
      <c r="E2532" s="2"/>
    </row>
    <row r="2533" spans="1:5">
      <c r="A2533" s="1">
        <v>44061</v>
      </c>
      <c r="B2533" t="s">
        <v>12</v>
      </c>
      <c r="C2533" t="s">
        <v>13</v>
      </c>
      <c r="D2533" s="2">
        <v>25.870000999999998</v>
      </c>
      <c r="E2533" s="2"/>
    </row>
    <row r="2534" spans="1:5">
      <c r="A2534" s="1">
        <v>44061</v>
      </c>
      <c r="B2534" t="s">
        <v>14</v>
      </c>
      <c r="C2534" t="s">
        <v>15</v>
      </c>
      <c r="D2534" s="2">
        <v>49.599997999999999</v>
      </c>
      <c r="E2534" s="2"/>
    </row>
    <row r="2535" spans="1:5">
      <c r="A2535" s="1">
        <v>44061</v>
      </c>
      <c r="B2535" t="s">
        <v>16</v>
      </c>
      <c r="C2535" t="s">
        <v>17</v>
      </c>
      <c r="D2535" s="2">
        <v>56.139999000000003</v>
      </c>
      <c r="E2535" s="2"/>
    </row>
    <row r="2536" spans="1:5">
      <c r="A2536" s="1">
        <v>44061</v>
      </c>
      <c r="B2536" t="s">
        <v>18</v>
      </c>
      <c r="C2536" t="s">
        <v>19</v>
      </c>
      <c r="D2536" s="2">
        <v>44.853713999999997</v>
      </c>
      <c r="E2536" s="2"/>
    </row>
    <row r="2537" spans="1:5">
      <c r="A2537" s="1">
        <v>44061</v>
      </c>
      <c r="B2537" t="s">
        <v>20</v>
      </c>
      <c r="C2537" t="s">
        <v>21</v>
      </c>
      <c r="D2537" s="2">
        <v>20.6</v>
      </c>
      <c r="E2537" s="2"/>
    </row>
    <row r="2538" spans="1:5">
      <c r="A2538" s="1">
        <v>44060</v>
      </c>
      <c r="B2538" t="s">
        <v>2</v>
      </c>
      <c r="C2538" t="s">
        <v>3</v>
      </c>
      <c r="D2538" s="2">
        <v>22.6</v>
      </c>
      <c r="E2538" s="2"/>
    </row>
    <row r="2539" spans="1:5">
      <c r="A2539" s="1">
        <v>44060</v>
      </c>
      <c r="B2539" t="s">
        <v>4</v>
      </c>
      <c r="C2539" t="s">
        <v>5</v>
      </c>
      <c r="D2539" s="2">
        <v>33.045780000000001</v>
      </c>
      <c r="E2539" s="2"/>
    </row>
    <row r="2540" spans="1:5">
      <c r="A2540" s="1">
        <v>44060</v>
      </c>
      <c r="B2540" t="s">
        <v>6</v>
      </c>
      <c r="C2540" t="s">
        <v>7</v>
      </c>
      <c r="D2540" s="2">
        <v>62.23</v>
      </c>
      <c r="E2540" s="2"/>
    </row>
    <row r="2541" spans="1:5">
      <c r="A2541" s="1">
        <v>44060</v>
      </c>
      <c r="B2541" t="s">
        <v>8</v>
      </c>
      <c r="C2541" t="s">
        <v>9</v>
      </c>
      <c r="D2541" s="2">
        <v>19.700001</v>
      </c>
      <c r="E2541" s="2"/>
    </row>
    <row r="2542" spans="1:5">
      <c r="A2542" s="1">
        <v>44060</v>
      </c>
      <c r="B2542" t="s">
        <v>10</v>
      </c>
      <c r="C2542" t="s">
        <v>11</v>
      </c>
      <c r="D2542" s="2">
        <v>21.85</v>
      </c>
      <c r="E2542" s="2"/>
    </row>
    <row r="2543" spans="1:5">
      <c r="A2543" s="1">
        <v>44060</v>
      </c>
      <c r="B2543" t="s">
        <v>12</v>
      </c>
      <c r="C2543" t="s">
        <v>13</v>
      </c>
      <c r="D2543" s="2">
        <v>25.77</v>
      </c>
      <c r="E2543" s="2"/>
    </row>
    <row r="2544" spans="1:5">
      <c r="A2544" s="1">
        <v>44060</v>
      </c>
      <c r="B2544" t="s">
        <v>14</v>
      </c>
      <c r="C2544" t="s">
        <v>15</v>
      </c>
      <c r="D2544" s="2">
        <v>47.720001000000003</v>
      </c>
      <c r="E2544" s="2"/>
    </row>
    <row r="2545" spans="1:5">
      <c r="A2545" s="1">
        <v>44060</v>
      </c>
      <c r="B2545" t="s">
        <v>16</v>
      </c>
      <c r="C2545" t="s">
        <v>17</v>
      </c>
      <c r="D2545" s="2">
        <v>52.869999</v>
      </c>
      <c r="E2545" s="2"/>
    </row>
    <row r="2546" spans="1:5">
      <c r="A2546" s="1">
        <v>44060</v>
      </c>
      <c r="B2546" t="s">
        <v>18</v>
      </c>
      <c r="C2546" t="s">
        <v>19</v>
      </c>
      <c r="D2546" s="2">
        <v>43.437572000000003</v>
      </c>
      <c r="E2546" s="2"/>
    </row>
    <row r="2547" spans="1:5">
      <c r="A2547" s="1">
        <v>44060</v>
      </c>
      <c r="B2547" t="s">
        <v>20</v>
      </c>
      <c r="C2547" t="s">
        <v>21</v>
      </c>
      <c r="D2547" s="2">
        <v>19.366667</v>
      </c>
      <c r="E2547" s="2"/>
    </row>
    <row r="2548" spans="1:5">
      <c r="A2548" s="1">
        <v>44057</v>
      </c>
      <c r="B2548" t="s">
        <v>2</v>
      </c>
      <c r="C2548" t="s">
        <v>3</v>
      </c>
      <c r="D2548" s="2">
        <v>22.67</v>
      </c>
      <c r="E2548" s="2"/>
    </row>
    <row r="2549" spans="1:5">
      <c r="A2549" s="1">
        <v>44057</v>
      </c>
      <c r="B2549" t="s">
        <v>4</v>
      </c>
      <c r="C2549" t="s">
        <v>5</v>
      </c>
      <c r="D2549" s="2">
        <v>34.163269</v>
      </c>
      <c r="E2549" s="2"/>
    </row>
    <row r="2550" spans="1:5">
      <c r="A2550" s="1">
        <v>44057</v>
      </c>
      <c r="B2550" t="s">
        <v>6</v>
      </c>
      <c r="C2550" t="s">
        <v>7</v>
      </c>
      <c r="D2550" s="2">
        <v>61.349997999999999</v>
      </c>
      <c r="E2550" s="2"/>
    </row>
    <row r="2551" spans="1:5">
      <c r="A2551" s="1">
        <v>44057</v>
      </c>
      <c r="B2551" t="s">
        <v>8</v>
      </c>
      <c r="C2551" t="s">
        <v>9</v>
      </c>
      <c r="D2551" s="2">
        <v>20.190000999999999</v>
      </c>
      <c r="E2551" s="2"/>
    </row>
    <row r="2552" spans="1:5">
      <c r="A2552" s="1">
        <v>44057</v>
      </c>
      <c r="B2552" t="s">
        <v>10</v>
      </c>
      <c r="C2552" t="s">
        <v>11</v>
      </c>
      <c r="D2552" s="2">
        <v>22.67</v>
      </c>
      <c r="E2552" s="2"/>
    </row>
    <row r="2553" spans="1:5">
      <c r="A2553" s="1">
        <v>44057</v>
      </c>
      <c r="B2553" t="s">
        <v>12</v>
      </c>
      <c r="C2553" t="s">
        <v>13</v>
      </c>
      <c r="D2553" s="2">
        <v>25.15</v>
      </c>
      <c r="E2553" s="2"/>
    </row>
    <row r="2554" spans="1:5">
      <c r="A2554" s="1">
        <v>44057</v>
      </c>
      <c r="B2554" t="s">
        <v>14</v>
      </c>
      <c r="C2554" t="s">
        <v>15</v>
      </c>
      <c r="D2554" s="2">
        <v>49.580002</v>
      </c>
      <c r="E2554" s="2"/>
    </row>
    <row r="2555" spans="1:5">
      <c r="A2555" s="1">
        <v>44057</v>
      </c>
      <c r="B2555" t="s">
        <v>16</v>
      </c>
      <c r="C2555" t="s">
        <v>17</v>
      </c>
      <c r="D2555" s="2">
        <v>55.5</v>
      </c>
      <c r="E2555" s="2"/>
    </row>
    <row r="2556" spans="1:5">
      <c r="A2556" s="1">
        <v>44057</v>
      </c>
      <c r="B2556" t="s">
        <v>18</v>
      </c>
      <c r="C2556" t="s">
        <v>19</v>
      </c>
      <c r="D2556" s="2">
        <v>44.057715999999999</v>
      </c>
      <c r="E2556" s="2"/>
    </row>
    <row r="2557" spans="1:5">
      <c r="A2557" s="1">
        <v>44057</v>
      </c>
      <c r="B2557" t="s">
        <v>20</v>
      </c>
      <c r="C2557" t="s">
        <v>21</v>
      </c>
      <c r="D2557" s="2">
        <v>20.190000999999999</v>
      </c>
      <c r="E2557" s="2"/>
    </row>
    <row r="2558" spans="1:5">
      <c r="A2558" s="1">
        <v>44056</v>
      </c>
      <c r="B2558" t="s">
        <v>2</v>
      </c>
      <c r="C2558" t="s">
        <v>3</v>
      </c>
      <c r="D2558" s="2">
        <v>22.84</v>
      </c>
      <c r="E2558" s="2"/>
    </row>
    <row r="2559" spans="1:5">
      <c r="A2559" s="1">
        <v>44056</v>
      </c>
      <c r="B2559" t="s">
        <v>4</v>
      </c>
      <c r="C2559" t="s">
        <v>5</v>
      </c>
      <c r="D2559" s="2">
        <v>35.220894000000001</v>
      </c>
      <c r="E2559" s="2"/>
    </row>
    <row r="2560" spans="1:5">
      <c r="A2560" s="1">
        <v>44056</v>
      </c>
      <c r="B2560" t="s">
        <v>6</v>
      </c>
      <c r="C2560" t="s">
        <v>7</v>
      </c>
      <c r="D2560" s="2">
        <v>60.349997999999999</v>
      </c>
      <c r="E2560" s="2"/>
    </row>
    <row r="2561" spans="1:5">
      <c r="A2561" s="1">
        <v>44056</v>
      </c>
      <c r="B2561" t="s">
        <v>8</v>
      </c>
      <c r="C2561" t="s">
        <v>9</v>
      </c>
      <c r="D2561" s="2">
        <v>19.77</v>
      </c>
      <c r="E2561" s="2"/>
    </row>
    <row r="2562" spans="1:5">
      <c r="A2562" s="1">
        <v>44056</v>
      </c>
      <c r="B2562" t="s">
        <v>10</v>
      </c>
      <c r="C2562" t="s">
        <v>11</v>
      </c>
      <c r="D2562" s="2">
        <v>22.030000999999999</v>
      </c>
      <c r="E2562" s="2"/>
    </row>
    <row r="2563" spans="1:5">
      <c r="A2563" s="1">
        <v>44056</v>
      </c>
      <c r="B2563" t="s">
        <v>12</v>
      </c>
      <c r="C2563" t="s">
        <v>13</v>
      </c>
      <c r="D2563" s="2">
        <v>25.25</v>
      </c>
      <c r="E2563" s="2"/>
    </row>
    <row r="2564" spans="1:5">
      <c r="A2564" s="1">
        <v>44056</v>
      </c>
      <c r="B2564" t="s">
        <v>14</v>
      </c>
      <c r="C2564" t="s">
        <v>15</v>
      </c>
      <c r="D2564" s="2">
        <v>49.02</v>
      </c>
      <c r="E2564" s="2"/>
    </row>
    <row r="2565" spans="1:5">
      <c r="A2565" s="1">
        <v>44056</v>
      </c>
      <c r="B2565" t="s">
        <v>16</v>
      </c>
      <c r="C2565" t="s">
        <v>17</v>
      </c>
      <c r="D2565" s="2">
        <v>55.5</v>
      </c>
      <c r="E2565" s="2"/>
    </row>
    <row r="2566" spans="1:5">
      <c r="A2566" s="1">
        <v>44056</v>
      </c>
      <c r="B2566" t="s">
        <v>18</v>
      </c>
      <c r="C2566" t="s">
        <v>19</v>
      </c>
      <c r="D2566" s="2">
        <v>43.548645</v>
      </c>
      <c r="E2566" s="2"/>
    </row>
    <row r="2567" spans="1:5">
      <c r="A2567" s="1">
        <v>44056</v>
      </c>
      <c r="B2567" t="s">
        <v>20</v>
      </c>
      <c r="C2567" t="s">
        <v>21</v>
      </c>
      <c r="D2567" s="2">
        <v>20.216664999999999</v>
      </c>
      <c r="E2567" s="2"/>
    </row>
    <row r="2568" spans="1:5">
      <c r="A2568" s="1">
        <v>44055</v>
      </c>
      <c r="B2568" t="s">
        <v>2</v>
      </c>
      <c r="C2568" t="s">
        <v>3</v>
      </c>
      <c r="D2568" s="2">
        <v>23.48</v>
      </c>
      <c r="E2568" s="2"/>
    </row>
    <row r="2569" spans="1:5">
      <c r="A2569" s="1">
        <v>44055</v>
      </c>
      <c r="B2569" t="s">
        <v>4</v>
      </c>
      <c r="C2569" t="s">
        <v>5</v>
      </c>
      <c r="D2569" s="2">
        <v>35.061253000000001</v>
      </c>
      <c r="E2569" s="2"/>
    </row>
    <row r="2570" spans="1:5">
      <c r="A2570" s="1">
        <v>44055</v>
      </c>
      <c r="B2570" t="s">
        <v>6</v>
      </c>
      <c r="C2570" t="s">
        <v>7</v>
      </c>
      <c r="D2570" s="2">
        <v>61.5</v>
      </c>
      <c r="E2570" s="2"/>
    </row>
    <row r="2571" spans="1:5">
      <c r="A2571" s="1">
        <v>44055</v>
      </c>
      <c r="B2571" t="s">
        <v>8</v>
      </c>
      <c r="C2571" t="s">
        <v>9</v>
      </c>
      <c r="D2571" s="2">
        <v>20.32</v>
      </c>
      <c r="E2571" s="2"/>
    </row>
    <row r="2572" spans="1:5">
      <c r="A2572" s="1">
        <v>44055</v>
      </c>
      <c r="B2572" t="s">
        <v>10</v>
      </c>
      <c r="C2572" t="s">
        <v>11</v>
      </c>
      <c r="D2572" s="2">
        <v>23.42</v>
      </c>
      <c r="E2572" s="2"/>
    </row>
    <row r="2573" spans="1:5">
      <c r="A2573" s="1">
        <v>44055</v>
      </c>
      <c r="B2573" t="s">
        <v>12</v>
      </c>
      <c r="C2573" t="s">
        <v>13</v>
      </c>
      <c r="D2573" s="2">
        <v>24.52</v>
      </c>
      <c r="E2573" s="2"/>
    </row>
    <row r="2574" spans="1:5">
      <c r="A2574" s="1">
        <v>44055</v>
      </c>
      <c r="B2574" t="s">
        <v>14</v>
      </c>
      <c r="C2574" t="s">
        <v>15</v>
      </c>
      <c r="D2574" s="2">
        <v>50.450001</v>
      </c>
      <c r="E2574" s="2"/>
    </row>
    <row r="2575" spans="1:5">
      <c r="A2575" s="1">
        <v>44055</v>
      </c>
      <c r="B2575" t="s">
        <v>16</v>
      </c>
      <c r="C2575" t="s">
        <v>17</v>
      </c>
      <c r="D2575" s="2">
        <v>54.91</v>
      </c>
      <c r="E2575" s="2"/>
    </row>
    <row r="2576" spans="1:5">
      <c r="A2576" s="1">
        <v>44055</v>
      </c>
      <c r="B2576" t="s">
        <v>18</v>
      </c>
      <c r="C2576" t="s">
        <v>19</v>
      </c>
      <c r="D2576" s="2">
        <v>44.307620999999997</v>
      </c>
      <c r="E2576" s="2"/>
    </row>
    <row r="2577" spans="1:5">
      <c r="A2577" s="1">
        <v>44055</v>
      </c>
      <c r="B2577" t="s">
        <v>20</v>
      </c>
      <c r="C2577" t="s">
        <v>21</v>
      </c>
      <c r="D2577" s="2">
        <v>20.5</v>
      </c>
      <c r="E2577" s="2"/>
    </row>
    <row r="2578" spans="1:5">
      <c r="A2578" s="1">
        <v>44054</v>
      </c>
      <c r="B2578" t="s">
        <v>2</v>
      </c>
      <c r="C2578" t="s">
        <v>3</v>
      </c>
      <c r="D2578" s="2">
        <v>23.08</v>
      </c>
      <c r="E2578" s="2"/>
    </row>
    <row r="2579" spans="1:5">
      <c r="A2579" s="1">
        <v>44054</v>
      </c>
      <c r="B2579" t="s">
        <v>4</v>
      </c>
      <c r="C2579" t="s">
        <v>5</v>
      </c>
      <c r="D2579" s="2">
        <v>34.592303999999999</v>
      </c>
      <c r="E2579" s="2"/>
    </row>
    <row r="2580" spans="1:5">
      <c r="A2580" s="1">
        <v>44054</v>
      </c>
      <c r="B2580" t="s">
        <v>6</v>
      </c>
      <c r="C2580" t="s">
        <v>7</v>
      </c>
      <c r="D2580" s="2">
        <v>60.279998999999997</v>
      </c>
      <c r="E2580" s="2"/>
    </row>
    <row r="2581" spans="1:5">
      <c r="A2581" s="1">
        <v>44054</v>
      </c>
      <c r="B2581" t="s">
        <v>8</v>
      </c>
      <c r="C2581" t="s">
        <v>9</v>
      </c>
      <c r="D2581" s="2">
        <v>20.85</v>
      </c>
      <c r="E2581" s="2"/>
    </row>
    <row r="2582" spans="1:5">
      <c r="A2582" s="1">
        <v>44054</v>
      </c>
      <c r="B2582" t="s">
        <v>10</v>
      </c>
      <c r="C2582" t="s">
        <v>11</v>
      </c>
      <c r="D2582" s="2">
        <v>23.690000999999999</v>
      </c>
      <c r="E2582" s="2"/>
    </row>
    <row r="2583" spans="1:5">
      <c r="A2583" s="1">
        <v>44054</v>
      </c>
      <c r="B2583" t="s">
        <v>12</v>
      </c>
      <c r="C2583" t="s">
        <v>13</v>
      </c>
      <c r="D2583" s="2">
        <v>23.959999</v>
      </c>
      <c r="E2583" s="2"/>
    </row>
    <row r="2584" spans="1:5">
      <c r="A2584" s="1">
        <v>44054</v>
      </c>
      <c r="B2584" t="s">
        <v>14</v>
      </c>
      <c r="C2584" t="s">
        <v>15</v>
      </c>
      <c r="D2584" s="2">
        <v>50.790000999999997</v>
      </c>
      <c r="E2584" s="2"/>
    </row>
    <row r="2585" spans="1:5">
      <c r="A2585" s="1">
        <v>44054</v>
      </c>
      <c r="B2585" t="s">
        <v>16</v>
      </c>
      <c r="C2585" t="s">
        <v>17</v>
      </c>
      <c r="D2585" s="2">
        <v>55.720001000000003</v>
      </c>
      <c r="E2585" s="2"/>
    </row>
    <row r="2586" spans="1:5">
      <c r="A2586" s="1">
        <v>44054</v>
      </c>
      <c r="B2586" t="s">
        <v>18</v>
      </c>
      <c r="C2586" t="s">
        <v>19</v>
      </c>
      <c r="D2586" s="2">
        <v>45.760784000000001</v>
      </c>
      <c r="E2586" s="2"/>
    </row>
    <row r="2587" spans="1:5">
      <c r="A2587" s="1">
        <v>44054</v>
      </c>
      <c r="B2587" t="s">
        <v>20</v>
      </c>
      <c r="C2587" t="s">
        <v>21</v>
      </c>
      <c r="D2587" s="2">
        <v>20.280000999999999</v>
      </c>
      <c r="E2587" s="2"/>
    </row>
    <row r="2588" spans="1:5">
      <c r="A2588" s="1">
        <v>44053</v>
      </c>
      <c r="B2588" t="s">
        <v>2</v>
      </c>
      <c r="C2588" t="s">
        <v>3</v>
      </c>
      <c r="D2588" s="2">
        <v>23.450001</v>
      </c>
      <c r="E2588" s="2"/>
    </row>
    <row r="2589" spans="1:5">
      <c r="A2589" s="1">
        <v>44053</v>
      </c>
      <c r="B2589" t="s">
        <v>4</v>
      </c>
      <c r="C2589" t="s">
        <v>5</v>
      </c>
      <c r="D2589" s="2">
        <v>33.903851000000003</v>
      </c>
      <c r="E2589" s="2"/>
    </row>
    <row r="2590" spans="1:5">
      <c r="A2590" s="1">
        <v>44053</v>
      </c>
      <c r="B2590" t="s">
        <v>6</v>
      </c>
      <c r="C2590" t="s">
        <v>7</v>
      </c>
      <c r="D2590" s="2">
        <v>62.200001</v>
      </c>
      <c r="E2590" s="2"/>
    </row>
    <row r="2591" spans="1:5">
      <c r="A2591" s="1">
        <v>44053</v>
      </c>
      <c r="B2591" t="s">
        <v>8</v>
      </c>
      <c r="C2591" t="s">
        <v>9</v>
      </c>
      <c r="D2591" s="2">
        <v>21.299999</v>
      </c>
      <c r="E2591" s="2"/>
    </row>
    <row r="2592" spans="1:5">
      <c r="A2592" s="1">
        <v>44053</v>
      </c>
      <c r="B2592" t="s">
        <v>10</v>
      </c>
      <c r="C2592" t="s">
        <v>11</v>
      </c>
      <c r="D2592" s="2">
        <v>22.780000999999999</v>
      </c>
      <c r="E2592" s="2"/>
    </row>
    <row r="2593" spans="1:5">
      <c r="A2593" s="1">
        <v>44053</v>
      </c>
      <c r="B2593" t="s">
        <v>12</v>
      </c>
      <c r="C2593" t="s">
        <v>13</v>
      </c>
      <c r="D2593" s="2">
        <v>23.299999</v>
      </c>
      <c r="E2593" s="2"/>
    </row>
    <row r="2594" spans="1:5">
      <c r="A2594" s="1">
        <v>44053</v>
      </c>
      <c r="B2594" t="s">
        <v>14</v>
      </c>
      <c r="C2594" t="s">
        <v>15</v>
      </c>
      <c r="D2594" s="2">
        <v>50.91</v>
      </c>
      <c r="E2594" s="2"/>
    </row>
    <row r="2595" spans="1:5">
      <c r="A2595" s="1">
        <v>44053</v>
      </c>
      <c r="B2595" t="s">
        <v>16</v>
      </c>
      <c r="C2595" t="s">
        <v>17</v>
      </c>
      <c r="D2595" s="2">
        <v>53.970001000000003</v>
      </c>
      <c r="E2595" s="2"/>
    </row>
    <row r="2596" spans="1:5">
      <c r="A2596" s="1">
        <v>44053</v>
      </c>
      <c r="B2596" t="s">
        <v>18</v>
      </c>
      <c r="C2596" t="s">
        <v>19</v>
      </c>
      <c r="D2596" s="2">
        <v>45.446086999999999</v>
      </c>
      <c r="E2596" s="2"/>
    </row>
    <row r="2597" spans="1:5">
      <c r="A2597" s="1">
        <v>44053</v>
      </c>
      <c r="B2597" t="s">
        <v>20</v>
      </c>
      <c r="C2597" t="s">
        <v>21</v>
      </c>
      <c r="D2597" s="2">
        <v>20.75</v>
      </c>
      <c r="E2597" s="2"/>
    </row>
    <row r="2598" spans="1:5">
      <c r="A2598" s="1">
        <v>44050</v>
      </c>
      <c r="B2598" t="s">
        <v>2</v>
      </c>
      <c r="C2598" t="s">
        <v>3</v>
      </c>
      <c r="D2598" s="2">
        <v>22.790001</v>
      </c>
      <c r="E2598" s="2"/>
    </row>
    <row r="2599" spans="1:5">
      <c r="A2599" s="1">
        <v>44050</v>
      </c>
      <c r="B2599" t="s">
        <v>4</v>
      </c>
      <c r="C2599" t="s">
        <v>5</v>
      </c>
      <c r="D2599" s="2">
        <v>34.412708000000002</v>
      </c>
      <c r="E2599" s="2"/>
    </row>
    <row r="2600" spans="1:5">
      <c r="A2600" s="1">
        <v>44050</v>
      </c>
      <c r="B2600" t="s">
        <v>6</v>
      </c>
      <c r="C2600" t="s">
        <v>7</v>
      </c>
      <c r="D2600" s="2">
        <v>60.450001</v>
      </c>
      <c r="E2600" s="2"/>
    </row>
    <row r="2601" spans="1:5">
      <c r="A2601" s="1">
        <v>44050</v>
      </c>
      <c r="B2601" t="s">
        <v>8</v>
      </c>
      <c r="C2601" t="s">
        <v>9</v>
      </c>
      <c r="D2601" s="2">
        <v>21.25</v>
      </c>
      <c r="E2601" s="2"/>
    </row>
    <row r="2602" spans="1:5">
      <c r="A2602" s="1">
        <v>44050</v>
      </c>
      <c r="B2602" t="s">
        <v>10</v>
      </c>
      <c r="C2602" t="s">
        <v>11</v>
      </c>
      <c r="D2602" s="2">
        <v>22.799999</v>
      </c>
      <c r="E2602" s="2"/>
    </row>
    <row r="2603" spans="1:5">
      <c r="A2603" s="1">
        <v>44050</v>
      </c>
      <c r="B2603" t="s">
        <v>12</v>
      </c>
      <c r="C2603" t="s">
        <v>13</v>
      </c>
      <c r="D2603" s="2">
        <v>23.07</v>
      </c>
      <c r="E2603" s="2"/>
    </row>
    <row r="2604" spans="1:5">
      <c r="A2604" s="1">
        <v>44050</v>
      </c>
      <c r="B2604" t="s">
        <v>14</v>
      </c>
      <c r="C2604" t="s">
        <v>15</v>
      </c>
      <c r="D2604" s="2">
        <v>50.810001</v>
      </c>
      <c r="E2604" s="2"/>
    </row>
    <row r="2605" spans="1:5">
      <c r="A2605" s="1">
        <v>44050</v>
      </c>
      <c r="B2605" t="s">
        <v>16</v>
      </c>
      <c r="C2605" t="s">
        <v>17</v>
      </c>
      <c r="D2605" s="2">
        <v>54.799999</v>
      </c>
      <c r="E2605" s="2"/>
    </row>
    <row r="2606" spans="1:5">
      <c r="A2606" s="1">
        <v>44050</v>
      </c>
      <c r="B2606" t="s">
        <v>18</v>
      </c>
      <c r="C2606" t="s">
        <v>19</v>
      </c>
      <c r="D2606" s="2">
        <v>45.723762999999998</v>
      </c>
      <c r="E2606" s="2"/>
    </row>
    <row r="2607" spans="1:5">
      <c r="A2607" s="1">
        <v>44050</v>
      </c>
      <c r="B2607" t="s">
        <v>20</v>
      </c>
      <c r="C2607" t="s">
        <v>21</v>
      </c>
      <c r="D2607" s="2">
        <v>20.85</v>
      </c>
      <c r="E2607" s="2"/>
    </row>
    <row r="2608" spans="1:5">
      <c r="A2608" s="1">
        <v>44049</v>
      </c>
      <c r="B2608" t="s">
        <v>2</v>
      </c>
      <c r="C2608" t="s">
        <v>3</v>
      </c>
      <c r="D2608" s="2">
        <v>23.219999000000001</v>
      </c>
      <c r="E2608" s="2"/>
    </row>
    <row r="2609" spans="1:5">
      <c r="A2609" s="1">
        <v>44049</v>
      </c>
      <c r="B2609" t="s">
        <v>4</v>
      </c>
      <c r="C2609" t="s">
        <v>5</v>
      </c>
      <c r="D2609" s="2">
        <v>34.472572</v>
      </c>
      <c r="E2609" s="2"/>
    </row>
    <row r="2610" spans="1:5">
      <c r="A2610" s="1">
        <v>44049</v>
      </c>
      <c r="B2610" t="s">
        <v>6</v>
      </c>
      <c r="C2610" t="s">
        <v>7</v>
      </c>
      <c r="D2610" s="2">
        <v>61.830002</v>
      </c>
      <c r="E2610" s="2"/>
    </row>
    <row r="2611" spans="1:5">
      <c r="A2611" s="1">
        <v>44049</v>
      </c>
      <c r="B2611" t="s">
        <v>8</v>
      </c>
      <c r="C2611" t="s">
        <v>9</v>
      </c>
      <c r="D2611" s="2">
        <v>21.299999</v>
      </c>
      <c r="E2611" s="2"/>
    </row>
    <row r="2612" spans="1:5">
      <c r="A2612" s="1">
        <v>44049</v>
      </c>
      <c r="B2612" t="s">
        <v>10</v>
      </c>
      <c r="C2612" t="s">
        <v>11</v>
      </c>
      <c r="D2612" s="2">
        <v>23.610001</v>
      </c>
      <c r="E2612" s="2"/>
    </row>
    <row r="2613" spans="1:5">
      <c r="A2613" s="1">
        <v>44049</v>
      </c>
      <c r="B2613" t="s">
        <v>12</v>
      </c>
      <c r="C2613" t="s">
        <v>13</v>
      </c>
      <c r="D2613" s="2">
        <v>23.32</v>
      </c>
      <c r="E2613" s="2"/>
    </row>
    <row r="2614" spans="1:5">
      <c r="A2614" s="1">
        <v>44049</v>
      </c>
      <c r="B2614" t="s">
        <v>14</v>
      </c>
      <c r="C2614" t="s">
        <v>15</v>
      </c>
      <c r="D2614" s="2">
        <v>51.630001</v>
      </c>
      <c r="E2614" s="2"/>
    </row>
    <row r="2615" spans="1:5">
      <c r="A2615" s="1">
        <v>44049</v>
      </c>
      <c r="B2615" t="s">
        <v>16</v>
      </c>
      <c r="C2615" t="s">
        <v>17</v>
      </c>
      <c r="D2615" s="2">
        <v>54.799999</v>
      </c>
      <c r="E2615" s="2"/>
    </row>
    <row r="2616" spans="1:5">
      <c r="A2616" s="1">
        <v>44049</v>
      </c>
      <c r="B2616" t="s">
        <v>18</v>
      </c>
      <c r="C2616" t="s">
        <v>19</v>
      </c>
      <c r="D2616" s="2">
        <v>47.093623999999998</v>
      </c>
      <c r="E2616" s="2"/>
    </row>
    <row r="2617" spans="1:5">
      <c r="A2617" s="1">
        <v>44049</v>
      </c>
      <c r="B2617" t="s">
        <v>20</v>
      </c>
      <c r="C2617" t="s">
        <v>21</v>
      </c>
      <c r="D2617" s="2">
        <v>21.35</v>
      </c>
      <c r="E2617" s="2"/>
    </row>
    <row r="2618" spans="1:5">
      <c r="A2618" s="1">
        <v>44048</v>
      </c>
      <c r="B2618" t="s">
        <v>2</v>
      </c>
      <c r="C2618" t="s">
        <v>3</v>
      </c>
      <c r="D2618" s="2">
        <v>23.18</v>
      </c>
      <c r="E2618" s="2"/>
    </row>
    <row r="2619" spans="1:5">
      <c r="A2619" s="1">
        <v>44048</v>
      </c>
      <c r="B2619" t="s">
        <v>4</v>
      </c>
      <c r="C2619" t="s">
        <v>5</v>
      </c>
      <c r="D2619" s="2">
        <v>34.113379999999999</v>
      </c>
      <c r="E2619" s="2"/>
    </row>
    <row r="2620" spans="1:5">
      <c r="A2620" s="1">
        <v>44048</v>
      </c>
      <c r="B2620" t="s">
        <v>6</v>
      </c>
      <c r="C2620" t="s">
        <v>7</v>
      </c>
      <c r="D2620" s="2">
        <v>62.189999</v>
      </c>
      <c r="E2620" s="2"/>
    </row>
    <row r="2621" spans="1:5">
      <c r="A2621" s="1">
        <v>44048</v>
      </c>
      <c r="B2621" t="s">
        <v>8</v>
      </c>
      <c r="C2621" t="s">
        <v>9</v>
      </c>
      <c r="D2621" s="2">
        <v>21.4</v>
      </c>
      <c r="E2621" s="2"/>
    </row>
    <row r="2622" spans="1:5">
      <c r="A2622" s="1">
        <v>44048</v>
      </c>
      <c r="B2622" t="s">
        <v>10</v>
      </c>
      <c r="C2622" t="s">
        <v>11</v>
      </c>
      <c r="D2622" s="2">
        <v>21.93</v>
      </c>
      <c r="E2622" s="2"/>
    </row>
    <row r="2623" spans="1:5">
      <c r="A2623" s="1">
        <v>44048</v>
      </c>
      <c r="B2623" t="s">
        <v>12</v>
      </c>
      <c r="C2623" t="s">
        <v>13</v>
      </c>
      <c r="D2623" s="2">
        <v>22.75</v>
      </c>
      <c r="E2623" s="2"/>
    </row>
    <row r="2624" spans="1:5">
      <c r="A2624" s="1">
        <v>44048</v>
      </c>
      <c r="B2624" t="s">
        <v>14</v>
      </c>
      <c r="C2624" t="s">
        <v>15</v>
      </c>
      <c r="D2624" s="2">
        <v>51.009998000000003</v>
      </c>
      <c r="E2624" s="2"/>
    </row>
    <row r="2625" spans="1:5">
      <c r="A2625" s="1">
        <v>44048</v>
      </c>
      <c r="B2625" t="s">
        <v>16</v>
      </c>
      <c r="C2625" t="s">
        <v>17</v>
      </c>
      <c r="D2625" s="2">
        <v>53.060001</v>
      </c>
      <c r="E2625" s="2"/>
    </row>
    <row r="2626" spans="1:5">
      <c r="A2626" s="1">
        <v>44048</v>
      </c>
      <c r="B2626" t="s">
        <v>18</v>
      </c>
      <c r="C2626" t="s">
        <v>19</v>
      </c>
      <c r="D2626" s="2">
        <v>47.001064</v>
      </c>
      <c r="E2626" s="2"/>
    </row>
    <row r="2627" spans="1:5">
      <c r="A2627" s="1">
        <v>44048</v>
      </c>
      <c r="B2627" t="s">
        <v>20</v>
      </c>
      <c r="C2627" t="s">
        <v>21</v>
      </c>
      <c r="D2627" s="2">
        <v>21.166665999999999</v>
      </c>
      <c r="E2627" s="2"/>
    </row>
    <row r="2628" spans="1:5">
      <c r="A2628" s="1">
        <v>44047</v>
      </c>
      <c r="B2628" t="s">
        <v>2</v>
      </c>
      <c r="C2628" t="s">
        <v>3</v>
      </c>
      <c r="D2628" s="2">
        <v>21.780000999999999</v>
      </c>
      <c r="E2628" s="2"/>
    </row>
    <row r="2629" spans="1:5">
      <c r="A2629" s="1">
        <v>44047</v>
      </c>
      <c r="B2629" t="s">
        <v>4</v>
      </c>
      <c r="C2629" t="s">
        <v>5</v>
      </c>
      <c r="D2629" s="2">
        <v>34.023581999999998</v>
      </c>
      <c r="E2629" s="2"/>
    </row>
    <row r="2630" spans="1:5">
      <c r="A2630" s="1">
        <v>44047</v>
      </c>
      <c r="B2630" t="s">
        <v>6</v>
      </c>
      <c r="C2630" t="s">
        <v>7</v>
      </c>
      <c r="D2630" s="2">
        <v>60.700001</v>
      </c>
      <c r="E2630" s="2"/>
    </row>
    <row r="2631" spans="1:5">
      <c r="A2631" s="1">
        <v>44047</v>
      </c>
      <c r="B2631" t="s">
        <v>8</v>
      </c>
      <c r="C2631" t="s">
        <v>9</v>
      </c>
      <c r="D2631" s="2">
        <v>21.6</v>
      </c>
      <c r="E2631" s="2"/>
    </row>
    <row r="2632" spans="1:5">
      <c r="A2632" s="1">
        <v>44047</v>
      </c>
      <c r="B2632" t="s">
        <v>10</v>
      </c>
      <c r="C2632" t="s">
        <v>11</v>
      </c>
      <c r="D2632" s="2">
        <v>20.299999</v>
      </c>
      <c r="E2632" s="2"/>
    </row>
    <row r="2633" spans="1:5">
      <c r="A2633" s="1">
        <v>44047</v>
      </c>
      <c r="B2633" t="s">
        <v>12</v>
      </c>
      <c r="C2633" t="s">
        <v>13</v>
      </c>
      <c r="D2633" s="2">
        <v>20.85</v>
      </c>
      <c r="E2633" s="2"/>
    </row>
    <row r="2634" spans="1:5">
      <c r="A2634" s="1">
        <v>44047</v>
      </c>
      <c r="B2634" t="s">
        <v>14</v>
      </c>
      <c r="C2634" t="s">
        <v>15</v>
      </c>
      <c r="D2634" s="2">
        <v>49.900002000000001</v>
      </c>
      <c r="E2634" s="2"/>
    </row>
    <row r="2635" spans="1:5">
      <c r="A2635" s="1">
        <v>44047</v>
      </c>
      <c r="B2635" t="s">
        <v>16</v>
      </c>
      <c r="C2635" t="s">
        <v>17</v>
      </c>
      <c r="D2635" s="2">
        <v>51.599997999999999</v>
      </c>
      <c r="E2635" s="2"/>
    </row>
    <row r="2636" spans="1:5">
      <c r="A2636" s="1">
        <v>44047</v>
      </c>
      <c r="B2636" t="s">
        <v>18</v>
      </c>
      <c r="C2636" t="s">
        <v>19</v>
      </c>
      <c r="D2636" s="2">
        <v>46.408690999999997</v>
      </c>
      <c r="E2636" s="2"/>
    </row>
    <row r="2637" spans="1:5">
      <c r="A2637" s="1">
        <v>44047</v>
      </c>
      <c r="B2637" t="s">
        <v>20</v>
      </c>
      <c r="C2637" t="s">
        <v>21</v>
      </c>
      <c r="D2637" s="2">
        <v>21.073333999999999</v>
      </c>
      <c r="E2637" s="2"/>
    </row>
    <row r="2638" spans="1:5">
      <c r="A2638" s="1">
        <v>44046</v>
      </c>
      <c r="B2638" t="s">
        <v>2</v>
      </c>
      <c r="C2638" t="s">
        <v>3</v>
      </c>
      <c r="D2638" s="2">
        <v>21.799999</v>
      </c>
      <c r="E2638" s="2"/>
    </row>
    <row r="2639" spans="1:5">
      <c r="A2639" s="1">
        <v>44046</v>
      </c>
      <c r="B2639" t="s">
        <v>4</v>
      </c>
      <c r="C2639" t="s">
        <v>5</v>
      </c>
      <c r="D2639" s="2">
        <v>34.312935000000003</v>
      </c>
      <c r="E2639" s="2"/>
    </row>
    <row r="2640" spans="1:5">
      <c r="A2640" s="1">
        <v>44046</v>
      </c>
      <c r="B2640" t="s">
        <v>6</v>
      </c>
      <c r="C2640" t="s">
        <v>7</v>
      </c>
      <c r="D2640" s="2">
        <v>60.259998000000003</v>
      </c>
      <c r="E2640" s="2"/>
    </row>
    <row r="2641" spans="1:5">
      <c r="A2641" s="1">
        <v>44046</v>
      </c>
      <c r="B2641" t="s">
        <v>8</v>
      </c>
      <c r="C2641" t="s">
        <v>9</v>
      </c>
      <c r="D2641" s="2">
        <v>21.92</v>
      </c>
      <c r="E2641" s="2"/>
    </row>
    <row r="2642" spans="1:5">
      <c r="A2642" s="1">
        <v>44046</v>
      </c>
      <c r="B2642" t="s">
        <v>10</v>
      </c>
      <c r="C2642" t="s">
        <v>11</v>
      </c>
      <c r="D2642" s="2">
        <v>20.58</v>
      </c>
      <c r="E2642" s="2"/>
    </row>
    <row r="2643" spans="1:5">
      <c r="A2643" s="1">
        <v>44046</v>
      </c>
      <c r="B2643" t="s">
        <v>12</v>
      </c>
      <c r="C2643" t="s">
        <v>13</v>
      </c>
      <c r="D2643" s="2">
        <v>20.870000999999998</v>
      </c>
      <c r="E2643" s="2"/>
    </row>
    <row r="2644" spans="1:5">
      <c r="A2644" s="1">
        <v>44046</v>
      </c>
      <c r="B2644" t="s">
        <v>14</v>
      </c>
      <c r="C2644" t="s">
        <v>15</v>
      </c>
      <c r="D2644" s="2">
        <v>50.290000999999997</v>
      </c>
      <c r="E2644" s="2"/>
    </row>
    <row r="2645" spans="1:5">
      <c r="A2645" s="1">
        <v>44046</v>
      </c>
      <c r="B2645" t="s">
        <v>16</v>
      </c>
      <c r="C2645" t="s">
        <v>17</v>
      </c>
      <c r="D2645" s="2">
        <v>53.400002000000001</v>
      </c>
      <c r="E2645" s="2"/>
    </row>
    <row r="2646" spans="1:5">
      <c r="A2646" s="1">
        <v>44046</v>
      </c>
      <c r="B2646" t="s">
        <v>18</v>
      </c>
      <c r="C2646" t="s">
        <v>19</v>
      </c>
      <c r="D2646" s="2">
        <v>46.325389999999999</v>
      </c>
      <c r="E2646" s="2"/>
    </row>
    <row r="2647" spans="1:5">
      <c r="A2647" s="1">
        <v>44046</v>
      </c>
      <c r="B2647" t="s">
        <v>20</v>
      </c>
      <c r="C2647" t="s">
        <v>21</v>
      </c>
      <c r="D2647" s="2">
        <v>21.296665000000001</v>
      </c>
      <c r="E2647" s="2"/>
    </row>
    <row r="2648" spans="1:5">
      <c r="A2648" s="1">
        <v>44043</v>
      </c>
      <c r="B2648" t="s">
        <v>2</v>
      </c>
      <c r="C2648" t="s">
        <v>3</v>
      </c>
      <c r="D2648" s="2">
        <v>22.200001</v>
      </c>
      <c r="E2648" s="2"/>
    </row>
    <row r="2649" spans="1:5">
      <c r="A2649" s="1">
        <v>44043</v>
      </c>
      <c r="B2649" t="s">
        <v>4</v>
      </c>
      <c r="C2649" t="s">
        <v>5</v>
      </c>
      <c r="D2649" s="2">
        <v>34.023581999999998</v>
      </c>
      <c r="E2649" s="2"/>
    </row>
    <row r="2650" spans="1:5">
      <c r="A2650" s="1">
        <v>44043</v>
      </c>
      <c r="B2650" t="s">
        <v>6</v>
      </c>
      <c r="C2650" t="s">
        <v>7</v>
      </c>
      <c r="D2650" s="2">
        <v>60.709999000000003</v>
      </c>
      <c r="E2650" s="2"/>
    </row>
    <row r="2651" spans="1:5">
      <c r="A2651" s="1">
        <v>44043</v>
      </c>
      <c r="B2651" t="s">
        <v>8</v>
      </c>
      <c r="C2651" t="s">
        <v>9</v>
      </c>
      <c r="D2651" s="2">
        <v>22.440000999999999</v>
      </c>
      <c r="E2651" s="2"/>
    </row>
    <row r="2652" spans="1:5">
      <c r="A2652" s="1">
        <v>44043</v>
      </c>
      <c r="B2652" t="s">
        <v>10</v>
      </c>
      <c r="C2652" t="s">
        <v>11</v>
      </c>
      <c r="D2652" s="2">
        <v>21.139999</v>
      </c>
      <c r="E2652" s="2"/>
    </row>
    <row r="2653" spans="1:5">
      <c r="A2653" s="1">
        <v>44043</v>
      </c>
      <c r="B2653" t="s">
        <v>12</v>
      </c>
      <c r="C2653" t="s">
        <v>13</v>
      </c>
      <c r="D2653" s="2">
        <v>20.77</v>
      </c>
      <c r="E2653" s="2"/>
    </row>
    <row r="2654" spans="1:5">
      <c r="A2654" s="1">
        <v>44043</v>
      </c>
      <c r="B2654" t="s">
        <v>14</v>
      </c>
      <c r="C2654" t="s">
        <v>15</v>
      </c>
      <c r="D2654" s="2">
        <v>50.919998</v>
      </c>
      <c r="E2654" s="2"/>
    </row>
    <row r="2655" spans="1:5">
      <c r="A2655" s="1">
        <v>44043</v>
      </c>
      <c r="B2655" t="s">
        <v>16</v>
      </c>
      <c r="C2655" t="s">
        <v>17</v>
      </c>
      <c r="D2655" s="2">
        <v>52.759998000000003</v>
      </c>
      <c r="E2655" s="2"/>
    </row>
    <row r="2656" spans="1:5">
      <c r="A2656" s="1">
        <v>44043</v>
      </c>
      <c r="B2656" t="s">
        <v>18</v>
      </c>
      <c r="C2656" t="s">
        <v>19</v>
      </c>
      <c r="D2656" s="2">
        <v>47.093623999999998</v>
      </c>
      <c r="E2656" s="2"/>
    </row>
    <row r="2657" spans="1:5">
      <c r="A2657" s="1">
        <v>44043</v>
      </c>
      <c r="B2657" t="s">
        <v>20</v>
      </c>
      <c r="C2657" t="s">
        <v>21</v>
      </c>
      <c r="D2657" s="2">
        <v>21.146666</v>
      </c>
      <c r="E2657" s="2"/>
    </row>
    <row r="2658" spans="1:5">
      <c r="A2658" s="1">
        <v>44042</v>
      </c>
      <c r="B2658" t="s">
        <v>2</v>
      </c>
      <c r="C2658" t="s">
        <v>3</v>
      </c>
      <c r="D2658" s="2">
        <v>22.82</v>
      </c>
      <c r="E2658" s="2"/>
    </row>
    <row r="2659" spans="1:5">
      <c r="A2659" s="1">
        <v>44042</v>
      </c>
      <c r="B2659" t="s">
        <v>4</v>
      </c>
      <c r="C2659" t="s">
        <v>5</v>
      </c>
      <c r="D2659" s="2">
        <v>34.941521000000002</v>
      </c>
      <c r="E2659" s="2"/>
    </row>
    <row r="2660" spans="1:5">
      <c r="A2660" s="1">
        <v>44042</v>
      </c>
      <c r="B2660" t="s">
        <v>6</v>
      </c>
      <c r="C2660" t="s">
        <v>7</v>
      </c>
      <c r="D2660" s="2">
        <v>61.27</v>
      </c>
      <c r="E2660" s="2"/>
    </row>
    <row r="2661" spans="1:5">
      <c r="A2661" s="1">
        <v>44042</v>
      </c>
      <c r="B2661" t="s">
        <v>8</v>
      </c>
      <c r="C2661" t="s">
        <v>9</v>
      </c>
      <c r="D2661" s="2">
        <v>22.65</v>
      </c>
      <c r="E2661" s="2"/>
    </row>
    <row r="2662" spans="1:5">
      <c r="A2662" s="1">
        <v>44042</v>
      </c>
      <c r="B2662" t="s">
        <v>10</v>
      </c>
      <c r="C2662" t="s">
        <v>11</v>
      </c>
      <c r="D2662" s="2">
        <v>21.6</v>
      </c>
      <c r="E2662" s="2"/>
    </row>
    <row r="2663" spans="1:5">
      <c r="A2663" s="1">
        <v>44042</v>
      </c>
      <c r="B2663" t="s">
        <v>12</v>
      </c>
      <c r="C2663" t="s">
        <v>13</v>
      </c>
      <c r="D2663" s="2">
        <v>21.290001</v>
      </c>
      <c r="E2663" s="2"/>
    </row>
    <row r="2664" spans="1:5">
      <c r="A2664" s="1">
        <v>44042</v>
      </c>
      <c r="B2664" t="s">
        <v>14</v>
      </c>
      <c r="C2664" t="s">
        <v>15</v>
      </c>
      <c r="D2664" s="2">
        <v>49.959999000000003</v>
      </c>
      <c r="E2664" s="2"/>
    </row>
    <row r="2665" spans="1:5">
      <c r="A2665" s="1">
        <v>44042</v>
      </c>
      <c r="B2665" t="s">
        <v>16</v>
      </c>
      <c r="C2665" t="s">
        <v>17</v>
      </c>
      <c r="D2665" s="2">
        <v>51.990001999999997</v>
      </c>
      <c r="E2665" s="2"/>
    </row>
    <row r="2666" spans="1:5">
      <c r="A2666" s="1">
        <v>44042</v>
      </c>
      <c r="B2666" t="s">
        <v>18</v>
      </c>
      <c r="C2666" t="s">
        <v>19</v>
      </c>
      <c r="D2666" s="2">
        <v>47.065857000000001</v>
      </c>
      <c r="E2666" s="2"/>
    </row>
    <row r="2667" spans="1:5">
      <c r="A2667" s="1">
        <v>44042</v>
      </c>
      <c r="B2667" t="s">
        <v>20</v>
      </c>
      <c r="C2667" t="s">
        <v>21</v>
      </c>
      <c r="D2667" s="2">
        <v>21.536667000000001</v>
      </c>
      <c r="E2667" s="2"/>
    </row>
    <row r="2668" spans="1:5">
      <c r="A2668" s="1">
        <v>44041</v>
      </c>
      <c r="B2668" t="s">
        <v>2</v>
      </c>
      <c r="C2668" t="s">
        <v>3</v>
      </c>
      <c r="D2668" s="2">
        <v>23.17</v>
      </c>
      <c r="E2668" s="2"/>
    </row>
    <row r="2669" spans="1:5">
      <c r="A2669" s="1">
        <v>44041</v>
      </c>
      <c r="B2669" t="s">
        <v>4</v>
      </c>
      <c r="C2669" t="s">
        <v>5</v>
      </c>
      <c r="D2669" s="2">
        <v>34.741970000000002</v>
      </c>
      <c r="E2669" s="2"/>
    </row>
    <row r="2670" spans="1:5">
      <c r="A2670" s="1">
        <v>44041</v>
      </c>
      <c r="B2670" t="s">
        <v>6</v>
      </c>
      <c r="C2670" t="s">
        <v>7</v>
      </c>
      <c r="D2670" s="2">
        <v>62.950001</v>
      </c>
      <c r="E2670" s="2"/>
    </row>
    <row r="2671" spans="1:5">
      <c r="A2671" s="1">
        <v>44041</v>
      </c>
      <c r="B2671" t="s">
        <v>8</v>
      </c>
      <c r="C2671" t="s">
        <v>9</v>
      </c>
      <c r="D2671" s="2">
        <v>22.309999000000001</v>
      </c>
      <c r="E2671" s="2"/>
    </row>
    <row r="2672" spans="1:5">
      <c r="A2672" s="1">
        <v>44041</v>
      </c>
      <c r="B2672" t="s">
        <v>10</v>
      </c>
      <c r="C2672" t="s">
        <v>11</v>
      </c>
      <c r="D2672" s="2">
        <v>21.9</v>
      </c>
      <c r="E2672" s="2"/>
    </row>
    <row r="2673" spans="1:5">
      <c r="A2673" s="1">
        <v>44041</v>
      </c>
      <c r="B2673" t="s">
        <v>12</v>
      </c>
      <c r="C2673" t="s">
        <v>13</v>
      </c>
      <c r="D2673" s="2">
        <v>21.049999</v>
      </c>
      <c r="E2673" s="2"/>
    </row>
    <row r="2674" spans="1:5">
      <c r="A2674" s="1">
        <v>44041</v>
      </c>
      <c r="B2674" t="s">
        <v>14</v>
      </c>
      <c r="C2674" t="s">
        <v>15</v>
      </c>
      <c r="D2674" s="2">
        <v>45.07</v>
      </c>
      <c r="E2674" s="2"/>
    </row>
    <row r="2675" spans="1:5">
      <c r="A2675" s="1">
        <v>44041</v>
      </c>
      <c r="B2675" t="s">
        <v>16</v>
      </c>
      <c r="C2675" t="s">
        <v>17</v>
      </c>
      <c r="D2675" s="2">
        <v>52.139999000000003</v>
      </c>
      <c r="E2675" s="2"/>
    </row>
    <row r="2676" spans="1:5">
      <c r="A2676" s="1">
        <v>44041</v>
      </c>
      <c r="B2676" t="s">
        <v>18</v>
      </c>
      <c r="C2676" t="s">
        <v>19</v>
      </c>
      <c r="D2676" s="2">
        <v>47.602694999999997</v>
      </c>
      <c r="E2676" s="2"/>
    </row>
    <row r="2677" spans="1:5">
      <c r="A2677" s="1">
        <v>44041</v>
      </c>
      <c r="B2677" t="s">
        <v>20</v>
      </c>
      <c r="C2677" t="s">
        <v>21</v>
      </c>
      <c r="D2677" s="2">
        <v>21.543333000000001</v>
      </c>
      <c r="E2677" s="2"/>
    </row>
    <row r="2678" spans="1:5">
      <c r="A2678" s="1">
        <v>44040</v>
      </c>
      <c r="B2678" t="s">
        <v>2</v>
      </c>
      <c r="C2678" t="s">
        <v>3</v>
      </c>
      <c r="D2678" s="2">
        <v>22.799999</v>
      </c>
      <c r="E2678" s="2"/>
    </row>
    <row r="2679" spans="1:5">
      <c r="A2679" s="1">
        <v>44040</v>
      </c>
      <c r="B2679" t="s">
        <v>4</v>
      </c>
      <c r="C2679" t="s">
        <v>5</v>
      </c>
      <c r="D2679" s="2">
        <v>34.642192999999999</v>
      </c>
      <c r="E2679" s="2"/>
    </row>
    <row r="2680" spans="1:5">
      <c r="A2680" s="1">
        <v>44040</v>
      </c>
      <c r="B2680" t="s">
        <v>6</v>
      </c>
      <c r="C2680" t="s">
        <v>7</v>
      </c>
      <c r="D2680" s="2">
        <v>60.34</v>
      </c>
      <c r="E2680" s="2"/>
    </row>
    <row r="2681" spans="1:5">
      <c r="A2681" s="1">
        <v>44040</v>
      </c>
      <c r="B2681" t="s">
        <v>8</v>
      </c>
      <c r="C2681" t="s">
        <v>9</v>
      </c>
      <c r="D2681" s="2">
        <v>22.5</v>
      </c>
      <c r="E2681" s="2"/>
    </row>
    <row r="2682" spans="1:5">
      <c r="A2682" s="1">
        <v>44040</v>
      </c>
      <c r="B2682" t="s">
        <v>10</v>
      </c>
      <c r="C2682" t="s">
        <v>11</v>
      </c>
      <c r="D2682" s="2">
        <v>21.59</v>
      </c>
      <c r="E2682" s="2"/>
    </row>
    <row r="2683" spans="1:5">
      <c r="A2683" s="1">
        <v>44040</v>
      </c>
      <c r="B2683" t="s">
        <v>12</v>
      </c>
      <c r="C2683" t="s">
        <v>13</v>
      </c>
      <c r="D2683" s="2">
        <v>21.190000999999999</v>
      </c>
      <c r="E2683" s="2"/>
    </row>
    <row r="2684" spans="1:5">
      <c r="A2684" s="1">
        <v>44040</v>
      </c>
      <c r="B2684" t="s">
        <v>14</v>
      </c>
      <c r="C2684" t="s">
        <v>15</v>
      </c>
      <c r="D2684" s="2">
        <v>44.889999000000003</v>
      </c>
      <c r="E2684" s="2"/>
    </row>
    <row r="2685" spans="1:5">
      <c r="A2685" s="1">
        <v>44040</v>
      </c>
      <c r="B2685" t="s">
        <v>16</v>
      </c>
      <c r="C2685" t="s">
        <v>17</v>
      </c>
      <c r="D2685" s="2">
        <v>50.5</v>
      </c>
      <c r="E2685" s="2"/>
    </row>
    <row r="2686" spans="1:5">
      <c r="A2686" s="1">
        <v>44040</v>
      </c>
      <c r="B2686" t="s">
        <v>18</v>
      </c>
      <c r="C2686" t="s">
        <v>19</v>
      </c>
      <c r="D2686" s="2">
        <v>45.899624000000003</v>
      </c>
      <c r="E2686" s="2"/>
    </row>
    <row r="2687" spans="1:5">
      <c r="A2687" s="1">
        <v>44040</v>
      </c>
      <c r="B2687" t="s">
        <v>20</v>
      </c>
      <c r="C2687" t="s">
        <v>21</v>
      </c>
      <c r="D2687" s="2">
        <v>21.743334000000001</v>
      </c>
      <c r="E2687" s="2"/>
    </row>
    <row r="2688" spans="1:5">
      <c r="A2688" s="1">
        <v>44039</v>
      </c>
      <c r="B2688" t="s">
        <v>2</v>
      </c>
      <c r="C2688" t="s">
        <v>3</v>
      </c>
      <c r="D2688" s="2">
        <v>23.200001</v>
      </c>
      <c r="E2688" s="2"/>
    </row>
    <row r="2689" spans="1:5">
      <c r="A2689" s="1">
        <v>44039</v>
      </c>
      <c r="B2689" t="s">
        <v>4</v>
      </c>
      <c r="C2689" t="s">
        <v>5</v>
      </c>
      <c r="D2689" s="2">
        <v>34.991408999999997</v>
      </c>
      <c r="E2689" s="2"/>
    </row>
    <row r="2690" spans="1:5">
      <c r="A2690" s="1">
        <v>44039</v>
      </c>
      <c r="B2690" t="s">
        <v>6</v>
      </c>
      <c r="C2690" t="s">
        <v>7</v>
      </c>
      <c r="D2690" s="2">
        <v>61.369999</v>
      </c>
      <c r="E2690" s="2"/>
    </row>
    <row r="2691" spans="1:5">
      <c r="A2691" s="1">
        <v>44039</v>
      </c>
      <c r="B2691" t="s">
        <v>8</v>
      </c>
      <c r="C2691" t="s">
        <v>9</v>
      </c>
      <c r="D2691" s="2">
        <v>21.360001</v>
      </c>
      <c r="E2691" s="2"/>
    </row>
    <row r="2692" spans="1:5">
      <c r="A2692" s="1">
        <v>44039</v>
      </c>
      <c r="B2692" t="s">
        <v>10</v>
      </c>
      <c r="C2692" t="s">
        <v>11</v>
      </c>
      <c r="D2692" s="2">
        <v>21.26</v>
      </c>
      <c r="E2692" s="2"/>
    </row>
    <row r="2693" spans="1:5">
      <c r="A2693" s="1">
        <v>44039</v>
      </c>
      <c r="B2693" t="s">
        <v>12</v>
      </c>
      <c r="C2693" t="s">
        <v>13</v>
      </c>
      <c r="D2693" s="2">
        <v>21.440000999999999</v>
      </c>
      <c r="E2693" s="2"/>
    </row>
    <row r="2694" spans="1:5">
      <c r="A2694" s="1">
        <v>44039</v>
      </c>
      <c r="B2694" t="s">
        <v>14</v>
      </c>
      <c r="C2694" t="s">
        <v>15</v>
      </c>
      <c r="D2694" s="2">
        <v>45.41</v>
      </c>
      <c r="E2694" s="2"/>
    </row>
    <row r="2695" spans="1:5">
      <c r="A2695" s="1">
        <v>44039</v>
      </c>
      <c r="B2695" t="s">
        <v>16</v>
      </c>
      <c r="C2695" t="s">
        <v>17</v>
      </c>
      <c r="D2695" s="2">
        <v>50.799999</v>
      </c>
      <c r="E2695" s="2"/>
    </row>
    <row r="2696" spans="1:5">
      <c r="A2696" s="1">
        <v>44039</v>
      </c>
      <c r="B2696" t="s">
        <v>18</v>
      </c>
      <c r="C2696" t="s">
        <v>19</v>
      </c>
      <c r="D2696" s="2">
        <v>46.436461999999999</v>
      </c>
      <c r="E2696" s="2"/>
    </row>
    <row r="2697" spans="1:5">
      <c r="A2697" s="1">
        <v>44039</v>
      </c>
      <c r="B2697" t="s">
        <v>20</v>
      </c>
      <c r="C2697" t="s">
        <v>21</v>
      </c>
      <c r="D2697" s="2">
        <v>22.076665999999999</v>
      </c>
      <c r="E2697" s="2"/>
    </row>
    <row r="2698" spans="1:5">
      <c r="A2698" s="1">
        <v>44036</v>
      </c>
      <c r="B2698" t="s">
        <v>2</v>
      </c>
      <c r="C2698" t="s">
        <v>3</v>
      </c>
      <c r="D2698" s="2">
        <v>22.73</v>
      </c>
      <c r="E2698" s="2"/>
    </row>
    <row r="2699" spans="1:5">
      <c r="A2699" s="1">
        <v>44036</v>
      </c>
      <c r="B2699" t="s">
        <v>4</v>
      </c>
      <c r="C2699" t="s">
        <v>5</v>
      </c>
      <c r="D2699" s="2">
        <v>35.450378000000001</v>
      </c>
      <c r="E2699" s="2"/>
    </row>
    <row r="2700" spans="1:5">
      <c r="A2700" s="1">
        <v>44036</v>
      </c>
      <c r="B2700" t="s">
        <v>6</v>
      </c>
      <c r="C2700" t="s">
        <v>7</v>
      </c>
      <c r="D2700" s="2">
        <v>58.599997999999999</v>
      </c>
      <c r="E2700" s="2"/>
    </row>
    <row r="2701" spans="1:5">
      <c r="A2701" s="1">
        <v>44036</v>
      </c>
      <c r="B2701" t="s">
        <v>8</v>
      </c>
      <c r="C2701" t="s">
        <v>9</v>
      </c>
      <c r="D2701" s="2">
        <v>20.629999000000002</v>
      </c>
      <c r="E2701" s="2"/>
    </row>
    <row r="2702" spans="1:5">
      <c r="A2702" s="1">
        <v>44036</v>
      </c>
      <c r="B2702" t="s">
        <v>10</v>
      </c>
      <c r="C2702" t="s">
        <v>11</v>
      </c>
      <c r="D2702" s="2">
        <v>21.370000999999998</v>
      </c>
      <c r="E2702" s="2"/>
    </row>
    <row r="2703" spans="1:5">
      <c r="A2703" s="1">
        <v>44036</v>
      </c>
      <c r="B2703" t="s">
        <v>12</v>
      </c>
      <c r="C2703" t="s">
        <v>13</v>
      </c>
      <c r="D2703" s="2">
        <v>21.549999</v>
      </c>
      <c r="E2703" s="2"/>
    </row>
    <row r="2704" spans="1:5">
      <c r="A2704" s="1">
        <v>44036</v>
      </c>
      <c r="B2704" t="s">
        <v>14</v>
      </c>
      <c r="C2704" t="s">
        <v>15</v>
      </c>
      <c r="D2704" s="2">
        <v>44.700001</v>
      </c>
      <c r="E2704" s="2"/>
    </row>
    <row r="2705" spans="1:5">
      <c r="A2705" s="1">
        <v>44036</v>
      </c>
      <c r="B2705" t="s">
        <v>16</v>
      </c>
      <c r="C2705" t="s">
        <v>17</v>
      </c>
      <c r="D2705" s="2">
        <v>51.299999</v>
      </c>
      <c r="E2705" s="2"/>
    </row>
    <row r="2706" spans="1:5">
      <c r="A2706" s="1">
        <v>44036</v>
      </c>
      <c r="B2706" t="s">
        <v>18</v>
      </c>
      <c r="C2706" t="s">
        <v>19</v>
      </c>
      <c r="D2706" s="2">
        <v>46.991810000000001</v>
      </c>
      <c r="E2706" s="2"/>
    </row>
    <row r="2707" spans="1:5">
      <c r="A2707" s="1">
        <v>44036</v>
      </c>
      <c r="B2707" t="s">
        <v>20</v>
      </c>
      <c r="C2707" t="s">
        <v>21</v>
      </c>
      <c r="D2707" s="2">
        <v>21.783332999999999</v>
      </c>
      <c r="E2707" s="2"/>
    </row>
    <row r="2708" spans="1:5">
      <c r="A2708" s="1">
        <v>44035</v>
      </c>
      <c r="B2708" t="s">
        <v>2</v>
      </c>
      <c r="C2708" t="s">
        <v>3</v>
      </c>
      <c r="D2708" s="2">
        <v>22.57</v>
      </c>
      <c r="E2708" s="2"/>
    </row>
    <row r="2709" spans="1:5">
      <c r="A2709" s="1">
        <v>44035</v>
      </c>
      <c r="B2709" t="s">
        <v>4</v>
      </c>
      <c r="C2709" t="s">
        <v>5</v>
      </c>
      <c r="D2709" s="2">
        <v>35.679862999999997</v>
      </c>
      <c r="E2709" s="2"/>
    </row>
    <row r="2710" spans="1:5">
      <c r="A2710" s="1">
        <v>44035</v>
      </c>
      <c r="B2710" t="s">
        <v>6</v>
      </c>
      <c r="C2710" t="s">
        <v>7</v>
      </c>
      <c r="D2710" s="2">
        <v>58.849997999999999</v>
      </c>
      <c r="E2710" s="2"/>
    </row>
    <row r="2711" spans="1:5">
      <c r="A2711" s="1">
        <v>44035</v>
      </c>
      <c r="B2711" t="s">
        <v>8</v>
      </c>
      <c r="C2711" t="s">
        <v>9</v>
      </c>
      <c r="D2711" s="2">
        <v>20.5</v>
      </c>
      <c r="E2711" s="2"/>
    </row>
    <row r="2712" spans="1:5">
      <c r="A2712" s="1">
        <v>44035</v>
      </c>
      <c r="B2712" t="s">
        <v>10</v>
      </c>
      <c r="C2712" t="s">
        <v>11</v>
      </c>
      <c r="D2712" s="2">
        <v>21.809999000000001</v>
      </c>
      <c r="E2712" s="2"/>
    </row>
    <row r="2713" spans="1:5">
      <c r="A2713" s="1">
        <v>44035</v>
      </c>
      <c r="B2713" t="s">
        <v>12</v>
      </c>
      <c r="C2713" t="s">
        <v>13</v>
      </c>
      <c r="D2713" s="2">
        <v>21.360001</v>
      </c>
      <c r="E2713" s="2"/>
    </row>
    <row r="2714" spans="1:5">
      <c r="A2714" s="1">
        <v>44035</v>
      </c>
      <c r="B2714" t="s">
        <v>14</v>
      </c>
      <c r="C2714" t="s">
        <v>15</v>
      </c>
      <c r="D2714" s="2">
        <v>45.880001</v>
      </c>
      <c r="E2714" s="2"/>
    </row>
    <row r="2715" spans="1:5">
      <c r="A2715" s="1">
        <v>44035</v>
      </c>
      <c r="B2715" t="s">
        <v>16</v>
      </c>
      <c r="C2715" t="s">
        <v>17</v>
      </c>
      <c r="D2715" s="2">
        <v>51.849997999999999</v>
      </c>
      <c r="E2715" s="2"/>
    </row>
    <row r="2716" spans="1:5">
      <c r="A2716" s="1">
        <v>44035</v>
      </c>
      <c r="B2716" t="s">
        <v>18</v>
      </c>
      <c r="C2716" t="s">
        <v>19</v>
      </c>
      <c r="D2716" s="2">
        <v>46.547530999999999</v>
      </c>
      <c r="E2716" s="2"/>
    </row>
    <row r="2717" spans="1:5">
      <c r="A2717" s="1">
        <v>44035</v>
      </c>
      <c r="B2717" t="s">
        <v>20</v>
      </c>
      <c r="C2717" t="s">
        <v>21</v>
      </c>
      <c r="D2717" s="2">
        <v>21.84</v>
      </c>
      <c r="E2717" s="2"/>
    </row>
    <row r="2718" spans="1:5">
      <c r="A2718" s="1">
        <v>44034</v>
      </c>
      <c r="B2718" t="s">
        <v>2</v>
      </c>
      <c r="C2718" t="s">
        <v>3</v>
      </c>
      <c r="D2718" s="2">
        <v>23.049999</v>
      </c>
      <c r="E2718" s="2"/>
    </row>
    <row r="2719" spans="1:5">
      <c r="A2719" s="1">
        <v>44034</v>
      </c>
      <c r="B2719" t="s">
        <v>4</v>
      </c>
      <c r="C2719" t="s">
        <v>5</v>
      </c>
      <c r="D2719" s="2">
        <v>36.517978999999997</v>
      </c>
      <c r="E2719" s="2"/>
    </row>
    <row r="2720" spans="1:5">
      <c r="A2720" s="1">
        <v>44034</v>
      </c>
      <c r="B2720" t="s">
        <v>6</v>
      </c>
      <c r="C2720" t="s">
        <v>7</v>
      </c>
      <c r="D2720" s="2">
        <v>59.240001999999997</v>
      </c>
      <c r="E2720" s="2"/>
    </row>
    <row r="2721" spans="1:5">
      <c r="A2721" s="1">
        <v>44034</v>
      </c>
      <c r="B2721" t="s">
        <v>8</v>
      </c>
      <c r="C2721" t="s">
        <v>9</v>
      </c>
      <c r="D2721" s="2">
        <v>20.85</v>
      </c>
      <c r="E2721" s="2"/>
    </row>
    <row r="2722" spans="1:5">
      <c r="A2722" s="1">
        <v>44034</v>
      </c>
      <c r="B2722" t="s">
        <v>10</v>
      </c>
      <c r="C2722" t="s">
        <v>11</v>
      </c>
      <c r="D2722" s="2">
        <v>22.17</v>
      </c>
      <c r="E2722" s="2"/>
    </row>
    <row r="2723" spans="1:5">
      <c r="A2723" s="1">
        <v>44034</v>
      </c>
      <c r="B2723" t="s">
        <v>12</v>
      </c>
      <c r="C2723" t="s">
        <v>13</v>
      </c>
      <c r="D2723" s="2">
        <v>21.129999000000002</v>
      </c>
      <c r="E2723" s="2"/>
    </row>
    <row r="2724" spans="1:5">
      <c r="A2724" s="1">
        <v>44034</v>
      </c>
      <c r="B2724" t="s">
        <v>14</v>
      </c>
      <c r="C2724" t="s">
        <v>15</v>
      </c>
      <c r="D2724" s="2">
        <v>46.389999000000003</v>
      </c>
      <c r="E2724" s="2"/>
    </row>
    <row r="2725" spans="1:5">
      <c r="A2725" s="1">
        <v>44034</v>
      </c>
      <c r="B2725" t="s">
        <v>16</v>
      </c>
      <c r="C2725" t="s">
        <v>17</v>
      </c>
      <c r="D2725" s="2">
        <v>53.889999000000003</v>
      </c>
      <c r="E2725" s="2"/>
    </row>
    <row r="2726" spans="1:5">
      <c r="A2726" s="1">
        <v>44034</v>
      </c>
      <c r="B2726" t="s">
        <v>18</v>
      </c>
      <c r="C2726" t="s">
        <v>19</v>
      </c>
      <c r="D2726" s="2">
        <v>47.371299999999998</v>
      </c>
      <c r="E2726" s="2"/>
    </row>
    <row r="2727" spans="1:5">
      <c r="A2727" s="1">
        <v>44034</v>
      </c>
      <c r="B2727" t="s">
        <v>20</v>
      </c>
      <c r="C2727" t="s">
        <v>21</v>
      </c>
      <c r="D2727" s="2">
        <v>22.233333999999999</v>
      </c>
      <c r="E2727" s="2"/>
    </row>
    <row r="2728" spans="1:5">
      <c r="A2728" s="1">
        <v>44033</v>
      </c>
      <c r="B2728" t="s">
        <v>2</v>
      </c>
      <c r="C2728" t="s">
        <v>3</v>
      </c>
      <c r="D2728" s="2">
        <v>23.370000999999998</v>
      </c>
      <c r="E2728" s="2"/>
    </row>
    <row r="2729" spans="1:5">
      <c r="A2729" s="1">
        <v>44033</v>
      </c>
      <c r="B2729" t="s">
        <v>4</v>
      </c>
      <c r="C2729" t="s">
        <v>5</v>
      </c>
      <c r="D2729" s="2">
        <v>35.560130999999998</v>
      </c>
      <c r="E2729" s="2"/>
    </row>
    <row r="2730" spans="1:5">
      <c r="A2730" s="1">
        <v>44033</v>
      </c>
      <c r="B2730" t="s">
        <v>6</v>
      </c>
      <c r="C2730" t="s">
        <v>7</v>
      </c>
      <c r="D2730" s="2">
        <v>59.700001</v>
      </c>
      <c r="E2730" s="2"/>
    </row>
    <row r="2731" spans="1:5">
      <c r="A2731" s="1">
        <v>44033</v>
      </c>
      <c r="B2731" t="s">
        <v>8</v>
      </c>
      <c r="C2731" t="s">
        <v>9</v>
      </c>
      <c r="D2731" s="2">
        <v>20.9</v>
      </c>
      <c r="E2731" s="2"/>
    </row>
    <row r="2732" spans="1:5">
      <c r="A2732" s="1">
        <v>44033</v>
      </c>
      <c r="B2732" t="s">
        <v>10</v>
      </c>
      <c r="C2732" t="s">
        <v>11</v>
      </c>
      <c r="D2732" s="2">
        <v>23.030000999999999</v>
      </c>
      <c r="E2732" s="2"/>
    </row>
    <row r="2733" spans="1:5">
      <c r="A2733" s="1">
        <v>44033</v>
      </c>
      <c r="B2733" t="s">
        <v>12</v>
      </c>
      <c r="C2733" t="s">
        <v>13</v>
      </c>
      <c r="D2733" s="2">
        <v>20.99</v>
      </c>
      <c r="E2733" s="2"/>
    </row>
    <row r="2734" spans="1:5">
      <c r="A2734" s="1">
        <v>44033</v>
      </c>
      <c r="B2734" t="s">
        <v>14</v>
      </c>
      <c r="C2734" t="s">
        <v>15</v>
      </c>
      <c r="D2734" s="2">
        <v>46.889999000000003</v>
      </c>
      <c r="E2734" s="2"/>
    </row>
    <row r="2735" spans="1:5">
      <c r="A2735" s="1">
        <v>44033</v>
      </c>
      <c r="B2735" t="s">
        <v>16</v>
      </c>
      <c r="C2735" t="s">
        <v>17</v>
      </c>
      <c r="D2735" s="2">
        <v>54.759998000000003</v>
      </c>
      <c r="E2735" s="2"/>
    </row>
    <row r="2736" spans="1:5">
      <c r="A2736" s="1">
        <v>44033</v>
      </c>
      <c r="B2736" t="s">
        <v>18</v>
      </c>
      <c r="C2736" t="s">
        <v>19</v>
      </c>
      <c r="D2736" s="2">
        <v>47.213951000000002</v>
      </c>
      <c r="E2736" s="2"/>
    </row>
    <row r="2737" spans="1:5">
      <c r="A2737" s="1">
        <v>44033</v>
      </c>
      <c r="B2737" t="s">
        <v>20</v>
      </c>
      <c r="C2737" t="s">
        <v>21</v>
      </c>
      <c r="D2737" s="2">
        <v>22.043333000000001</v>
      </c>
      <c r="E2737" s="2"/>
    </row>
    <row r="2738" spans="1:5">
      <c r="A2738" s="1">
        <v>44032</v>
      </c>
      <c r="B2738" t="s">
        <v>2</v>
      </c>
      <c r="C2738" t="s">
        <v>3</v>
      </c>
      <c r="D2738" s="2">
        <v>22.74</v>
      </c>
      <c r="E2738" s="2"/>
    </row>
    <row r="2739" spans="1:5">
      <c r="A2739" s="1">
        <v>44032</v>
      </c>
      <c r="B2739" t="s">
        <v>4</v>
      </c>
      <c r="C2739" t="s">
        <v>5</v>
      </c>
      <c r="D2739" s="2">
        <v>35.250827999999998</v>
      </c>
      <c r="E2739" s="2"/>
    </row>
    <row r="2740" spans="1:5">
      <c r="A2740" s="1">
        <v>44032</v>
      </c>
      <c r="B2740" t="s">
        <v>6</v>
      </c>
      <c r="C2740" t="s">
        <v>7</v>
      </c>
      <c r="D2740" s="2">
        <v>60.799999</v>
      </c>
      <c r="E2740" s="2"/>
    </row>
    <row r="2741" spans="1:5">
      <c r="A2741" s="1">
        <v>44032</v>
      </c>
      <c r="B2741" t="s">
        <v>8</v>
      </c>
      <c r="C2741" t="s">
        <v>9</v>
      </c>
      <c r="D2741" s="2">
        <v>20.329999999999998</v>
      </c>
      <c r="E2741" s="2"/>
    </row>
    <row r="2742" spans="1:5">
      <c r="A2742" s="1">
        <v>44032</v>
      </c>
      <c r="B2742" t="s">
        <v>10</v>
      </c>
      <c r="C2742" t="s">
        <v>11</v>
      </c>
      <c r="D2742" s="2">
        <v>23.190000999999999</v>
      </c>
      <c r="E2742" s="2"/>
    </row>
    <row r="2743" spans="1:5">
      <c r="A2743" s="1">
        <v>44032</v>
      </c>
      <c r="B2743" t="s">
        <v>12</v>
      </c>
      <c r="C2743" t="s">
        <v>13</v>
      </c>
      <c r="D2743" s="2">
        <v>21.27</v>
      </c>
      <c r="E2743" s="2"/>
    </row>
    <row r="2744" spans="1:5">
      <c r="A2744" s="1">
        <v>44032</v>
      </c>
      <c r="B2744" t="s">
        <v>14</v>
      </c>
      <c r="C2744" t="s">
        <v>15</v>
      </c>
      <c r="D2744" s="2">
        <v>46.209999000000003</v>
      </c>
      <c r="E2744" s="2"/>
    </row>
    <row r="2745" spans="1:5">
      <c r="A2745" s="1">
        <v>44032</v>
      </c>
      <c r="B2745" t="s">
        <v>16</v>
      </c>
      <c r="C2745" t="s">
        <v>17</v>
      </c>
      <c r="D2745" s="2">
        <v>55.299999</v>
      </c>
      <c r="E2745" s="2"/>
    </row>
    <row r="2746" spans="1:5">
      <c r="A2746" s="1">
        <v>44032</v>
      </c>
      <c r="B2746" t="s">
        <v>18</v>
      </c>
      <c r="C2746" t="s">
        <v>19</v>
      </c>
      <c r="D2746" s="2">
        <v>47.565669999999997</v>
      </c>
      <c r="E2746" s="2"/>
    </row>
    <row r="2747" spans="1:5">
      <c r="A2747" s="1">
        <v>44032</v>
      </c>
      <c r="B2747" t="s">
        <v>20</v>
      </c>
      <c r="C2747" t="s">
        <v>21</v>
      </c>
      <c r="D2747" s="2">
        <v>22.466664999999999</v>
      </c>
      <c r="E2747" s="2"/>
    </row>
    <row r="2748" spans="1:5">
      <c r="A2748" s="1">
        <v>44029</v>
      </c>
      <c r="B2748" t="s">
        <v>2</v>
      </c>
      <c r="C2748" t="s">
        <v>3</v>
      </c>
      <c r="D2748" s="2">
        <v>22.74</v>
      </c>
      <c r="E2748" s="2"/>
    </row>
    <row r="2749" spans="1:5">
      <c r="A2749" s="1">
        <v>44029</v>
      </c>
      <c r="B2749" t="s">
        <v>4</v>
      </c>
      <c r="C2749" t="s">
        <v>5</v>
      </c>
      <c r="D2749" s="2">
        <v>35.320667</v>
      </c>
      <c r="E2749" s="2"/>
    </row>
    <row r="2750" spans="1:5">
      <c r="A2750" s="1">
        <v>44029</v>
      </c>
      <c r="B2750" t="s">
        <v>6</v>
      </c>
      <c r="C2750" t="s">
        <v>7</v>
      </c>
      <c r="D2750" s="2">
        <v>61.040000999999997</v>
      </c>
      <c r="E2750" s="2"/>
    </row>
    <row r="2751" spans="1:5">
      <c r="A2751" s="1">
        <v>44029</v>
      </c>
      <c r="B2751" t="s">
        <v>8</v>
      </c>
      <c r="C2751" t="s">
        <v>9</v>
      </c>
      <c r="D2751" s="2">
        <v>20.219999000000001</v>
      </c>
      <c r="E2751" s="2"/>
    </row>
    <row r="2752" spans="1:5">
      <c r="A2752" s="1">
        <v>44029</v>
      </c>
      <c r="B2752" t="s">
        <v>10</v>
      </c>
      <c r="C2752" t="s">
        <v>11</v>
      </c>
      <c r="D2752" s="2">
        <v>22.77</v>
      </c>
      <c r="E2752" s="2"/>
    </row>
    <row r="2753" spans="1:5">
      <c r="A2753" s="1">
        <v>44029</v>
      </c>
      <c r="B2753" t="s">
        <v>12</v>
      </c>
      <c r="C2753" t="s">
        <v>13</v>
      </c>
      <c r="D2753" s="2">
        <v>20.940000999999999</v>
      </c>
      <c r="E2753" s="2"/>
    </row>
    <row r="2754" spans="1:5">
      <c r="A2754" s="1">
        <v>44029</v>
      </c>
      <c r="B2754" t="s">
        <v>14</v>
      </c>
      <c r="C2754" t="s">
        <v>15</v>
      </c>
      <c r="D2754" s="2">
        <v>45.950001</v>
      </c>
      <c r="E2754" s="2"/>
    </row>
    <row r="2755" spans="1:5">
      <c r="A2755" s="1">
        <v>44029</v>
      </c>
      <c r="B2755" t="s">
        <v>16</v>
      </c>
      <c r="C2755" t="s">
        <v>17</v>
      </c>
      <c r="D2755" s="2">
        <v>52.549999</v>
      </c>
      <c r="E2755" s="2"/>
    </row>
    <row r="2756" spans="1:5">
      <c r="A2756" s="1">
        <v>44029</v>
      </c>
      <c r="B2756" t="s">
        <v>18</v>
      </c>
      <c r="C2756" t="s">
        <v>19</v>
      </c>
      <c r="D2756" s="2">
        <v>45.372039999999998</v>
      </c>
      <c r="E2756" s="2"/>
    </row>
    <row r="2757" spans="1:5">
      <c r="A2757" s="1">
        <v>44029</v>
      </c>
      <c r="B2757" t="s">
        <v>20</v>
      </c>
      <c r="C2757" t="s">
        <v>21</v>
      </c>
      <c r="D2757" s="2">
        <v>21.296665000000001</v>
      </c>
      <c r="E2757" s="2"/>
    </row>
    <row r="2758" spans="1:5">
      <c r="A2758" s="1">
        <v>44028</v>
      </c>
      <c r="B2758" t="s">
        <v>2</v>
      </c>
      <c r="C2758" t="s">
        <v>3</v>
      </c>
      <c r="D2758" s="2">
        <v>22.719999000000001</v>
      </c>
      <c r="E2758" s="2"/>
    </row>
    <row r="2759" spans="1:5">
      <c r="A2759" s="1">
        <v>44028</v>
      </c>
      <c r="B2759" t="s">
        <v>4</v>
      </c>
      <c r="C2759" t="s">
        <v>5</v>
      </c>
      <c r="D2759" s="2">
        <v>34.642192999999999</v>
      </c>
      <c r="E2759" s="2"/>
    </row>
    <row r="2760" spans="1:5">
      <c r="A2760" s="1">
        <v>44028</v>
      </c>
      <c r="B2760" t="s">
        <v>6</v>
      </c>
      <c r="C2760" t="s">
        <v>7</v>
      </c>
      <c r="D2760" s="2">
        <v>60.119999</v>
      </c>
      <c r="E2760" s="2"/>
    </row>
    <row r="2761" spans="1:5">
      <c r="A2761" s="1">
        <v>44028</v>
      </c>
      <c r="B2761" t="s">
        <v>8</v>
      </c>
      <c r="C2761" t="s">
        <v>9</v>
      </c>
      <c r="D2761" s="2">
        <v>19.440000999999999</v>
      </c>
      <c r="E2761" s="2"/>
    </row>
    <row r="2762" spans="1:5">
      <c r="A2762" s="1">
        <v>44028</v>
      </c>
      <c r="B2762" t="s">
        <v>10</v>
      </c>
      <c r="C2762" t="s">
        <v>11</v>
      </c>
      <c r="D2762" s="2">
        <v>22.530000999999999</v>
      </c>
      <c r="E2762" s="2"/>
    </row>
    <row r="2763" spans="1:5">
      <c r="A2763" s="1">
        <v>44028</v>
      </c>
      <c r="B2763" t="s">
        <v>12</v>
      </c>
      <c r="C2763" t="s">
        <v>13</v>
      </c>
      <c r="D2763" s="2">
        <v>20.68</v>
      </c>
      <c r="E2763" s="2"/>
    </row>
    <row r="2764" spans="1:5">
      <c r="A2764" s="1">
        <v>44028</v>
      </c>
      <c r="B2764" t="s">
        <v>14</v>
      </c>
      <c r="C2764" t="s">
        <v>15</v>
      </c>
      <c r="D2764" s="2">
        <v>44.59</v>
      </c>
      <c r="E2764" s="2"/>
    </row>
    <row r="2765" spans="1:5">
      <c r="A2765" s="1">
        <v>44028</v>
      </c>
      <c r="B2765" t="s">
        <v>16</v>
      </c>
      <c r="C2765" t="s">
        <v>17</v>
      </c>
      <c r="D2765" s="2">
        <v>53.5</v>
      </c>
      <c r="E2765" s="2"/>
    </row>
    <row r="2766" spans="1:5">
      <c r="A2766" s="1">
        <v>44028</v>
      </c>
      <c r="B2766" t="s">
        <v>18</v>
      </c>
      <c r="C2766" t="s">
        <v>19</v>
      </c>
      <c r="D2766" s="2">
        <v>43.113621000000002</v>
      </c>
      <c r="E2766" s="2"/>
    </row>
    <row r="2767" spans="1:5">
      <c r="A2767" s="1">
        <v>44028</v>
      </c>
      <c r="B2767" t="s">
        <v>20</v>
      </c>
      <c r="C2767" t="s">
        <v>21</v>
      </c>
      <c r="D2767" s="2">
        <v>20.5</v>
      </c>
      <c r="E2767" s="2"/>
    </row>
    <row r="2768" spans="1:5">
      <c r="A2768" s="1">
        <v>44027</v>
      </c>
      <c r="B2768" t="s">
        <v>2</v>
      </c>
      <c r="C2768" t="s">
        <v>3</v>
      </c>
      <c r="D2768" s="2">
        <v>23.34</v>
      </c>
      <c r="E2768" s="2"/>
    </row>
    <row r="2769" spans="1:5">
      <c r="A2769" s="1">
        <v>44027</v>
      </c>
      <c r="B2769" t="s">
        <v>4</v>
      </c>
      <c r="C2769" t="s">
        <v>5</v>
      </c>
      <c r="D2769" s="2">
        <v>35.220894000000001</v>
      </c>
      <c r="E2769" s="2"/>
    </row>
    <row r="2770" spans="1:5">
      <c r="A2770" s="1">
        <v>44027</v>
      </c>
      <c r="B2770" t="s">
        <v>6</v>
      </c>
      <c r="C2770" t="s">
        <v>7</v>
      </c>
      <c r="D2770" s="2">
        <v>61.790000999999997</v>
      </c>
      <c r="E2770" s="2"/>
    </row>
    <row r="2771" spans="1:5">
      <c r="A2771" s="1">
        <v>44027</v>
      </c>
      <c r="B2771" t="s">
        <v>8</v>
      </c>
      <c r="C2771" t="s">
        <v>9</v>
      </c>
      <c r="D2771" s="2">
        <v>19.670000000000002</v>
      </c>
      <c r="E2771" s="2"/>
    </row>
    <row r="2772" spans="1:5">
      <c r="A2772" s="1">
        <v>44027</v>
      </c>
      <c r="B2772" t="s">
        <v>10</v>
      </c>
      <c r="C2772" t="s">
        <v>11</v>
      </c>
      <c r="D2772" s="2">
        <v>22.75</v>
      </c>
      <c r="E2772" s="2"/>
    </row>
    <row r="2773" spans="1:5">
      <c r="A2773" s="1">
        <v>44027</v>
      </c>
      <c r="B2773" t="s">
        <v>12</v>
      </c>
      <c r="C2773" t="s">
        <v>13</v>
      </c>
      <c r="D2773" s="2">
        <v>20.959999</v>
      </c>
      <c r="E2773" s="2"/>
    </row>
    <row r="2774" spans="1:5">
      <c r="A2774" s="1">
        <v>44027</v>
      </c>
      <c r="B2774" t="s">
        <v>14</v>
      </c>
      <c r="C2774" t="s">
        <v>15</v>
      </c>
      <c r="D2774" s="2">
        <v>44.740001999999997</v>
      </c>
      <c r="E2774" s="2"/>
    </row>
    <row r="2775" spans="1:5">
      <c r="A2775" s="1">
        <v>44027</v>
      </c>
      <c r="B2775" t="s">
        <v>16</v>
      </c>
      <c r="C2775" t="s">
        <v>17</v>
      </c>
      <c r="D2775" s="2">
        <v>52.959999000000003</v>
      </c>
      <c r="E2775" s="2"/>
    </row>
    <row r="2776" spans="1:5">
      <c r="A2776" s="1">
        <v>44027</v>
      </c>
      <c r="B2776" t="s">
        <v>18</v>
      </c>
      <c r="C2776" t="s">
        <v>19</v>
      </c>
      <c r="D2776" s="2">
        <v>43.456085000000002</v>
      </c>
      <c r="E2776" s="2"/>
    </row>
    <row r="2777" spans="1:5">
      <c r="A2777" s="1">
        <v>44027</v>
      </c>
      <c r="B2777" t="s">
        <v>20</v>
      </c>
      <c r="C2777" t="s">
        <v>21</v>
      </c>
      <c r="D2777" s="2">
        <v>20.629999000000002</v>
      </c>
      <c r="E2777" s="2"/>
    </row>
    <row r="2778" spans="1:5">
      <c r="A2778" s="1">
        <v>44026</v>
      </c>
      <c r="B2778" t="s">
        <v>2</v>
      </c>
      <c r="C2778" t="s">
        <v>3</v>
      </c>
      <c r="D2778" s="2">
        <v>22.9</v>
      </c>
      <c r="E2778" s="2"/>
    </row>
    <row r="2779" spans="1:5">
      <c r="A2779" s="1">
        <v>44026</v>
      </c>
      <c r="B2779" t="s">
        <v>4</v>
      </c>
      <c r="C2779" t="s">
        <v>5</v>
      </c>
      <c r="D2779" s="2">
        <v>34.57235</v>
      </c>
      <c r="E2779" s="2"/>
    </row>
    <row r="2780" spans="1:5">
      <c r="A2780" s="1">
        <v>44026</v>
      </c>
      <c r="B2780" t="s">
        <v>6</v>
      </c>
      <c r="C2780" t="s">
        <v>7</v>
      </c>
      <c r="D2780" s="2">
        <v>61.700001</v>
      </c>
      <c r="E2780" s="2"/>
    </row>
    <row r="2781" spans="1:5">
      <c r="A2781" s="1">
        <v>44026</v>
      </c>
      <c r="B2781" t="s">
        <v>8</v>
      </c>
      <c r="C2781" t="s">
        <v>9</v>
      </c>
      <c r="D2781" s="2">
        <v>19.889999</v>
      </c>
      <c r="E2781" s="2"/>
    </row>
    <row r="2782" spans="1:5">
      <c r="A2782" s="1">
        <v>44026</v>
      </c>
      <c r="B2782" t="s">
        <v>10</v>
      </c>
      <c r="C2782" t="s">
        <v>11</v>
      </c>
      <c r="D2782" s="2">
        <v>22.870000999999998</v>
      </c>
      <c r="E2782" s="2"/>
    </row>
    <row r="2783" spans="1:5">
      <c r="A2783" s="1">
        <v>44026</v>
      </c>
      <c r="B2783" t="s">
        <v>12</v>
      </c>
      <c r="C2783" t="s">
        <v>13</v>
      </c>
      <c r="D2783" s="2">
        <v>20.399999999999999</v>
      </c>
      <c r="E2783" s="2"/>
    </row>
    <row r="2784" spans="1:5">
      <c r="A2784" s="1">
        <v>44026</v>
      </c>
      <c r="B2784" t="s">
        <v>14</v>
      </c>
      <c r="C2784" t="s">
        <v>15</v>
      </c>
      <c r="D2784" s="2">
        <v>43.900002000000001</v>
      </c>
      <c r="E2784" s="2"/>
    </row>
    <row r="2785" spans="1:5">
      <c r="A2785" s="1">
        <v>44026</v>
      </c>
      <c r="B2785" t="s">
        <v>16</v>
      </c>
      <c r="C2785" t="s">
        <v>17</v>
      </c>
      <c r="D2785" s="2">
        <v>52.5</v>
      </c>
      <c r="E2785" s="2"/>
    </row>
    <row r="2786" spans="1:5">
      <c r="A2786" s="1">
        <v>44026</v>
      </c>
      <c r="B2786" t="s">
        <v>18</v>
      </c>
      <c r="C2786" t="s">
        <v>19</v>
      </c>
      <c r="D2786" s="2">
        <v>44.066971000000002</v>
      </c>
      <c r="E2786" s="2"/>
    </row>
    <row r="2787" spans="1:5">
      <c r="A2787" s="1">
        <v>44026</v>
      </c>
      <c r="B2787" t="s">
        <v>20</v>
      </c>
      <c r="C2787" t="s">
        <v>21</v>
      </c>
      <c r="D2787" s="2">
        <v>20.379999000000002</v>
      </c>
      <c r="E2787" s="2"/>
    </row>
    <row r="2788" spans="1:5">
      <c r="A2788" s="1">
        <v>44025</v>
      </c>
      <c r="B2788" t="s">
        <v>2</v>
      </c>
      <c r="C2788" t="s">
        <v>3</v>
      </c>
      <c r="D2788" s="2">
        <v>22.16</v>
      </c>
      <c r="E2788" s="2"/>
    </row>
    <row r="2789" spans="1:5">
      <c r="A2789" s="1">
        <v>44025</v>
      </c>
      <c r="B2789" t="s">
        <v>4</v>
      </c>
      <c r="C2789" t="s">
        <v>5</v>
      </c>
      <c r="D2789" s="2">
        <v>34.073470999999998</v>
      </c>
      <c r="E2789" s="2"/>
    </row>
    <row r="2790" spans="1:5">
      <c r="A2790" s="1">
        <v>44025</v>
      </c>
      <c r="B2790" t="s">
        <v>6</v>
      </c>
      <c r="C2790" t="s">
        <v>7</v>
      </c>
      <c r="D2790" s="2">
        <v>57.650002000000001</v>
      </c>
      <c r="E2790" s="2"/>
    </row>
    <row r="2791" spans="1:5">
      <c r="A2791" s="1">
        <v>44025</v>
      </c>
      <c r="B2791" t="s">
        <v>8</v>
      </c>
      <c r="C2791" t="s">
        <v>9</v>
      </c>
      <c r="D2791" s="2">
        <v>19.850000000000001</v>
      </c>
      <c r="E2791" s="2"/>
    </row>
    <row r="2792" spans="1:5">
      <c r="A2792" s="1">
        <v>44025</v>
      </c>
      <c r="B2792" t="s">
        <v>10</v>
      </c>
      <c r="C2792" t="s">
        <v>11</v>
      </c>
      <c r="D2792" s="2">
        <v>22.92</v>
      </c>
      <c r="E2792" s="2"/>
    </row>
    <row r="2793" spans="1:5">
      <c r="A2793" s="1">
        <v>44025</v>
      </c>
      <c r="B2793" t="s">
        <v>12</v>
      </c>
      <c r="C2793" t="s">
        <v>13</v>
      </c>
      <c r="D2793" s="2">
        <v>20.02</v>
      </c>
      <c r="E2793" s="2"/>
    </row>
    <row r="2794" spans="1:5">
      <c r="A2794" s="1">
        <v>44025</v>
      </c>
      <c r="B2794" t="s">
        <v>14</v>
      </c>
      <c r="C2794" t="s">
        <v>15</v>
      </c>
      <c r="D2794" s="2">
        <v>42.099997999999999</v>
      </c>
      <c r="E2794" s="2"/>
    </row>
    <row r="2795" spans="1:5">
      <c r="A2795" s="1">
        <v>44025</v>
      </c>
      <c r="B2795" t="s">
        <v>16</v>
      </c>
      <c r="C2795" t="s">
        <v>17</v>
      </c>
      <c r="D2795" s="2">
        <v>52.970001000000003</v>
      </c>
      <c r="E2795" s="2"/>
    </row>
    <row r="2796" spans="1:5">
      <c r="A2796" s="1">
        <v>44025</v>
      </c>
      <c r="B2796" t="s">
        <v>18</v>
      </c>
      <c r="C2796" t="s">
        <v>19</v>
      </c>
      <c r="D2796" s="2">
        <v>43.483851999999999</v>
      </c>
      <c r="E2796" s="2"/>
    </row>
    <row r="2797" spans="1:5">
      <c r="A2797" s="1">
        <v>44025</v>
      </c>
      <c r="B2797" t="s">
        <v>20</v>
      </c>
      <c r="C2797" t="s">
        <v>21</v>
      </c>
      <c r="D2797" s="2">
        <v>19.963332999999999</v>
      </c>
      <c r="E2797" s="2"/>
    </row>
    <row r="2798" spans="1:5">
      <c r="A2798" s="1">
        <v>44022</v>
      </c>
      <c r="B2798" t="s">
        <v>2</v>
      </c>
      <c r="C2798" t="s">
        <v>3</v>
      </c>
      <c r="D2798" s="2">
        <v>22.51</v>
      </c>
      <c r="E2798" s="2"/>
    </row>
    <row r="2799" spans="1:5">
      <c r="A2799" s="1">
        <v>44022</v>
      </c>
      <c r="B2799" t="s">
        <v>4</v>
      </c>
      <c r="C2799" t="s">
        <v>5</v>
      </c>
      <c r="D2799" s="2">
        <v>35.081206999999999</v>
      </c>
      <c r="E2799" s="2"/>
    </row>
    <row r="2800" spans="1:5">
      <c r="A2800" s="1">
        <v>44022</v>
      </c>
      <c r="B2800" t="s">
        <v>6</v>
      </c>
      <c r="C2800" t="s">
        <v>7</v>
      </c>
      <c r="D2800" s="2">
        <v>56.970001000000003</v>
      </c>
      <c r="E2800" s="2"/>
    </row>
    <row r="2801" spans="1:5">
      <c r="A2801" s="1">
        <v>44022</v>
      </c>
      <c r="B2801" t="s">
        <v>8</v>
      </c>
      <c r="C2801" t="s">
        <v>9</v>
      </c>
      <c r="D2801" s="2">
        <v>20.200001</v>
      </c>
      <c r="E2801" s="2"/>
    </row>
    <row r="2802" spans="1:5">
      <c r="A2802" s="1">
        <v>44022</v>
      </c>
      <c r="B2802" t="s">
        <v>10</v>
      </c>
      <c r="C2802" t="s">
        <v>11</v>
      </c>
      <c r="D2802" s="2">
        <v>23.4</v>
      </c>
      <c r="E2802" s="2"/>
    </row>
    <row r="2803" spans="1:5">
      <c r="A2803" s="1">
        <v>44022</v>
      </c>
      <c r="B2803" t="s">
        <v>12</v>
      </c>
      <c r="C2803" t="s">
        <v>13</v>
      </c>
      <c r="D2803" s="2">
        <v>20.450001</v>
      </c>
      <c r="E2803" s="2"/>
    </row>
    <row r="2804" spans="1:5">
      <c r="A2804" s="1">
        <v>44022</v>
      </c>
      <c r="B2804" t="s">
        <v>14</v>
      </c>
      <c r="C2804" t="s">
        <v>15</v>
      </c>
      <c r="D2804" s="2">
        <v>43.540000999999997</v>
      </c>
      <c r="E2804" s="2"/>
    </row>
    <row r="2805" spans="1:5">
      <c r="A2805" s="1">
        <v>44022</v>
      </c>
      <c r="B2805" t="s">
        <v>16</v>
      </c>
      <c r="C2805" t="s">
        <v>17</v>
      </c>
      <c r="D2805" s="2">
        <v>52.299999</v>
      </c>
      <c r="E2805" s="2"/>
    </row>
    <row r="2806" spans="1:5">
      <c r="A2806" s="1">
        <v>44022</v>
      </c>
      <c r="B2806" t="s">
        <v>18</v>
      </c>
      <c r="C2806" t="s">
        <v>19</v>
      </c>
      <c r="D2806" s="2">
        <v>44.113250999999998</v>
      </c>
      <c r="E2806" s="2"/>
    </row>
    <row r="2807" spans="1:5">
      <c r="A2807" s="1">
        <v>44022</v>
      </c>
      <c r="B2807" t="s">
        <v>20</v>
      </c>
      <c r="C2807" t="s">
        <v>21</v>
      </c>
      <c r="D2807" s="2">
        <v>19.983333999999999</v>
      </c>
      <c r="E2807" s="2"/>
    </row>
    <row r="2808" spans="1:5">
      <c r="A2808" s="1">
        <v>44021</v>
      </c>
      <c r="B2808" t="s">
        <v>2</v>
      </c>
      <c r="C2808" t="s">
        <v>3</v>
      </c>
      <c r="D2808" s="2">
        <v>22.139999</v>
      </c>
      <c r="E2808" s="2"/>
    </row>
    <row r="2809" spans="1:5">
      <c r="A2809" s="1">
        <v>44021</v>
      </c>
      <c r="B2809" t="s">
        <v>4</v>
      </c>
      <c r="C2809" t="s">
        <v>5</v>
      </c>
      <c r="D2809" s="2">
        <v>35.290737</v>
      </c>
      <c r="E2809" s="2"/>
    </row>
    <row r="2810" spans="1:5">
      <c r="A2810" s="1">
        <v>44021</v>
      </c>
      <c r="B2810" t="s">
        <v>6</v>
      </c>
      <c r="C2810" t="s">
        <v>7</v>
      </c>
      <c r="D2810" s="2">
        <v>56.419998</v>
      </c>
      <c r="E2810" s="2"/>
    </row>
    <row r="2811" spans="1:5">
      <c r="A2811" s="1">
        <v>44021</v>
      </c>
      <c r="B2811" t="s">
        <v>8</v>
      </c>
      <c r="C2811" t="s">
        <v>9</v>
      </c>
      <c r="D2811" s="2">
        <v>20.149999999999999</v>
      </c>
      <c r="E2811" s="2"/>
    </row>
    <row r="2812" spans="1:5">
      <c r="A2812" s="1">
        <v>44021</v>
      </c>
      <c r="B2812" t="s">
        <v>10</v>
      </c>
      <c r="C2812" t="s">
        <v>11</v>
      </c>
      <c r="D2812" s="2">
        <v>23.370000999999998</v>
      </c>
      <c r="E2812" s="2"/>
    </row>
    <row r="2813" spans="1:5">
      <c r="A2813" s="1">
        <v>44021</v>
      </c>
      <c r="B2813" t="s">
        <v>12</v>
      </c>
      <c r="C2813" t="s">
        <v>13</v>
      </c>
      <c r="D2813" s="2">
        <v>20.639999</v>
      </c>
      <c r="E2813" s="2"/>
    </row>
    <row r="2814" spans="1:5">
      <c r="A2814" s="1">
        <v>44021</v>
      </c>
      <c r="B2814" t="s">
        <v>14</v>
      </c>
      <c r="C2814" t="s">
        <v>15</v>
      </c>
      <c r="D2814" s="2">
        <v>43.330002</v>
      </c>
      <c r="E2814" s="2"/>
    </row>
    <row r="2815" spans="1:5">
      <c r="A2815" s="1">
        <v>44021</v>
      </c>
      <c r="B2815" t="s">
        <v>16</v>
      </c>
      <c r="C2815" t="s">
        <v>17</v>
      </c>
      <c r="D2815" s="2">
        <v>52.099997999999999</v>
      </c>
      <c r="E2815" s="2"/>
    </row>
    <row r="2816" spans="1:5">
      <c r="A2816" s="1">
        <v>44021</v>
      </c>
      <c r="B2816" t="s">
        <v>18</v>
      </c>
      <c r="C2816" t="s">
        <v>19</v>
      </c>
      <c r="D2816" s="2">
        <v>43.502364999999998</v>
      </c>
      <c r="E2816" s="2"/>
    </row>
    <row r="2817" spans="1:5">
      <c r="A2817" s="1">
        <v>44021</v>
      </c>
      <c r="B2817" t="s">
        <v>20</v>
      </c>
      <c r="C2817" t="s">
        <v>21</v>
      </c>
      <c r="D2817" s="2">
        <v>19.629999000000002</v>
      </c>
      <c r="E2817" s="2"/>
    </row>
    <row r="2818" spans="1:5">
      <c r="A2818" s="1">
        <v>44020</v>
      </c>
      <c r="B2818" t="s">
        <v>2</v>
      </c>
      <c r="C2818" t="s">
        <v>3</v>
      </c>
      <c r="D2818" s="2">
        <v>22.65</v>
      </c>
      <c r="E2818" s="2"/>
    </row>
    <row r="2819" spans="1:5">
      <c r="A2819" s="1">
        <v>44020</v>
      </c>
      <c r="B2819" t="s">
        <v>4</v>
      </c>
      <c r="C2819" t="s">
        <v>5</v>
      </c>
      <c r="D2819" s="2">
        <v>32.048018999999996</v>
      </c>
      <c r="E2819" s="2"/>
    </row>
    <row r="2820" spans="1:5">
      <c r="A2820" s="1">
        <v>44020</v>
      </c>
      <c r="B2820" t="s">
        <v>6</v>
      </c>
      <c r="C2820" t="s">
        <v>7</v>
      </c>
      <c r="D2820" s="2">
        <v>57.32</v>
      </c>
      <c r="E2820" s="2"/>
    </row>
    <row r="2821" spans="1:5">
      <c r="A2821" s="1">
        <v>44020</v>
      </c>
      <c r="B2821" t="s">
        <v>8</v>
      </c>
      <c r="C2821" t="s">
        <v>9</v>
      </c>
      <c r="D2821" s="2">
        <v>20.700001</v>
      </c>
      <c r="E2821" s="2"/>
    </row>
    <row r="2822" spans="1:5">
      <c r="A2822" s="1">
        <v>44020</v>
      </c>
      <c r="B2822" t="s">
        <v>10</v>
      </c>
      <c r="C2822" t="s">
        <v>11</v>
      </c>
      <c r="D2822" s="2">
        <v>22.85</v>
      </c>
      <c r="E2822" s="2"/>
    </row>
    <row r="2823" spans="1:5">
      <c r="A2823" s="1">
        <v>44020</v>
      </c>
      <c r="B2823" t="s">
        <v>12</v>
      </c>
      <c r="C2823" t="s">
        <v>13</v>
      </c>
      <c r="D2823" s="2">
        <v>21</v>
      </c>
      <c r="E2823" s="2"/>
    </row>
    <row r="2824" spans="1:5">
      <c r="A2824" s="1">
        <v>44020</v>
      </c>
      <c r="B2824" t="s">
        <v>14</v>
      </c>
      <c r="C2824" t="s">
        <v>15</v>
      </c>
      <c r="D2824" s="2">
        <v>44.419998</v>
      </c>
      <c r="E2824" s="2"/>
    </row>
    <row r="2825" spans="1:5">
      <c r="A2825" s="1">
        <v>44020</v>
      </c>
      <c r="B2825" t="s">
        <v>16</v>
      </c>
      <c r="C2825" t="s">
        <v>17</v>
      </c>
      <c r="D2825" s="2">
        <v>51.93</v>
      </c>
      <c r="E2825" s="2"/>
    </row>
    <row r="2826" spans="1:5">
      <c r="A2826" s="1">
        <v>44020</v>
      </c>
      <c r="B2826" t="s">
        <v>18</v>
      </c>
      <c r="C2826" t="s">
        <v>19</v>
      </c>
      <c r="D2826" s="2">
        <v>43.807808000000001</v>
      </c>
      <c r="E2826" s="2"/>
    </row>
    <row r="2827" spans="1:5">
      <c r="A2827" s="1">
        <v>44020</v>
      </c>
      <c r="B2827" t="s">
        <v>20</v>
      </c>
      <c r="C2827" t="s">
        <v>21</v>
      </c>
      <c r="D2827" s="2">
        <v>20.216664999999999</v>
      </c>
      <c r="E2827" s="2"/>
    </row>
    <row r="2828" spans="1:5">
      <c r="A2828" s="1">
        <v>44019</v>
      </c>
      <c r="B2828" t="s">
        <v>2</v>
      </c>
      <c r="C2828" t="s">
        <v>3</v>
      </c>
      <c r="D2828" s="2">
        <v>22.23</v>
      </c>
      <c r="E2828" s="2"/>
    </row>
    <row r="2829" spans="1:5">
      <c r="A2829" s="1">
        <v>44019</v>
      </c>
      <c r="B2829" t="s">
        <v>4</v>
      </c>
      <c r="C2829" t="s">
        <v>5</v>
      </c>
      <c r="D2829" s="2">
        <v>31.678847999999999</v>
      </c>
      <c r="E2829" s="2"/>
    </row>
    <row r="2830" spans="1:5">
      <c r="A2830" s="1">
        <v>44019</v>
      </c>
      <c r="B2830" t="s">
        <v>6</v>
      </c>
      <c r="C2830" t="s">
        <v>7</v>
      </c>
      <c r="D2830" s="2">
        <v>56.369999</v>
      </c>
      <c r="E2830" s="2"/>
    </row>
    <row r="2831" spans="1:5">
      <c r="A2831" s="1">
        <v>44019</v>
      </c>
      <c r="B2831" t="s">
        <v>8</v>
      </c>
      <c r="C2831" t="s">
        <v>9</v>
      </c>
      <c r="D2831" s="2">
        <v>19.899999999999999</v>
      </c>
      <c r="E2831" s="2"/>
    </row>
    <row r="2832" spans="1:5">
      <c r="A2832" s="1">
        <v>44019</v>
      </c>
      <c r="B2832" t="s">
        <v>10</v>
      </c>
      <c r="C2832" t="s">
        <v>11</v>
      </c>
      <c r="D2832" s="2">
        <v>22.4</v>
      </c>
      <c r="E2832" s="2"/>
    </row>
    <row r="2833" spans="1:5">
      <c r="A2833" s="1">
        <v>44019</v>
      </c>
      <c r="B2833" t="s">
        <v>12</v>
      </c>
      <c r="C2833" t="s">
        <v>13</v>
      </c>
      <c r="D2833" s="2">
        <v>20.59</v>
      </c>
      <c r="E2833" s="2"/>
    </row>
    <row r="2834" spans="1:5">
      <c r="A2834" s="1">
        <v>44019</v>
      </c>
      <c r="B2834" t="s">
        <v>14</v>
      </c>
      <c r="C2834" t="s">
        <v>15</v>
      </c>
      <c r="D2834" s="2">
        <v>44.009998000000003</v>
      </c>
      <c r="E2834" s="2"/>
    </row>
    <row r="2835" spans="1:5">
      <c r="A2835" s="1">
        <v>44019</v>
      </c>
      <c r="B2835" t="s">
        <v>16</v>
      </c>
      <c r="C2835" t="s">
        <v>17</v>
      </c>
      <c r="D2835" s="2">
        <v>50.869999</v>
      </c>
      <c r="E2835" s="2"/>
    </row>
    <row r="2836" spans="1:5">
      <c r="A2836" s="1">
        <v>44019</v>
      </c>
      <c r="B2836" t="s">
        <v>18</v>
      </c>
      <c r="C2836" t="s">
        <v>19</v>
      </c>
      <c r="D2836" s="2">
        <v>43.983668999999999</v>
      </c>
      <c r="E2836" s="2"/>
    </row>
    <row r="2837" spans="1:5">
      <c r="A2837" s="1">
        <v>44019</v>
      </c>
      <c r="B2837" t="s">
        <v>20</v>
      </c>
      <c r="C2837" t="s">
        <v>21</v>
      </c>
      <c r="D2837" s="2">
        <v>19.056664999999999</v>
      </c>
      <c r="E2837" s="2"/>
    </row>
    <row r="2838" spans="1:5">
      <c r="A2838" s="1">
        <v>44018</v>
      </c>
      <c r="B2838" t="s">
        <v>2</v>
      </c>
      <c r="C2838" t="s">
        <v>3</v>
      </c>
      <c r="D2838" s="2">
        <v>22.51</v>
      </c>
      <c r="E2838" s="2"/>
    </row>
    <row r="2839" spans="1:5">
      <c r="A2839" s="1">
        <v>44018</v>
      </c>
      <c r="B2839" t="s">
        <v>4</v>
      </c>
      <c r="C2839" t="s">
        <v>5</v>
      </c>
      <c r="D2839" s="2">
        <v>32.526943000000003</v>
      </c>
      <c r="E2839" s="2"/>
    </row>
    <row r="2840" spans="1:5">
      <c r="A2840" s="1">
        <v>44018</v>
      </c>
      <c r="B2840" t="s">
        <v>6</v>
      </c>
      <c r="C2840" t="s">
        <v>7</v>
      </c>
      <c r="D2840" s="2">
        <v>56.57</v>
      </c>
      <c r="E2840" s="2"/>
    </row>
    <row r="2841" spans="1:5">
      <c r="A2841" s="1">
        <v>44018</v>
      </c>
      <c r="B2841" t="s">
        <v>8</v>
      </c>
      <c r="C2841" t="s">
        <v>9</v>
      </c>
      <c r="D2841" s="2">
        <v>20.059999000000001</v>
      </c>
      <c r="E2841" s="2"/>
    </row>
    <row r="2842" spans="1:5">
      <c r="A2842" s="1">
        <v>44018</v>
      </c>
      <c r="B2842" t="s">
        <v>10</v>
      </c>
      <c r="C2842" t="s">
        <v>11</v>
      </c>
      <c r="D2842" s="2">
        <v>22.799999</v>
      </c>
      <c r="E2842" s="2"/>
    </row>
    <row r="2843" spans="1:5">
      <c r="A2843" s="1">
        <v>44018</v>
      </c>
      <c r="B2843" t="s">
        <v>12</v>
      </c>
      <c r="C2843" t="s">
        <v>13</v>
      </c>
      <c r="D2843" s="2">
        <v>20.639999</v>
      </c>
      <c r="E2843" s="2"/>
    </row>
    <row r="2844" spans="1:5">
      <c r="A2844" s="1">
        <v>44018</v>
      </c>
      <c r="B2844" t="s">
        <v>14</v>
      </c>
      <c r="C2844" t="s">
        <v>15</v>
      </c>
      <c r="D2844" s="2">
        <v>43.25</v>
      </c>
      <c r="E2844" s="2"/>
    </row>
    <row r="2845" spans="1:5">
      <c r="A2845" s="1">
        <v>44018</v>
      </c>
      <c r="B2845" t="s">
        <v>16</v>
      </c>
      <c r="C2845" t="s">
        <v>17</v>
      </c>
      <c r="D2845" s="2">
        <v>50</v>
      </c>
      <c r="E2845" s="2"/>
    </row>
    <row r="2846" spans="1:5">
      <c r="A2846" s="1">
        <v>44018</v>
      </c>
      <c r="B2846" t="s">
        <v>18</v>
      </c>
      <c r="C2846" t="s">
        <v>19</v>
      </c>
      <c r="D2846" s="2">
        <v>44.483482000000002</v>
      </c>
      <c r="E2846" s="2"/>
    </row>
    <row r="2847" spans="1:5">
      <c r="A2847" s="1">
        <v>44018</v>
      </c>
      <c r="B2847" t="s">
        <v>20</v>
      </c>
      <c r="C2847" t="s">
        <v>21</v>
      </c>
      <c r="D2847" s="2">
        <v>18.84</v>
      </c>
      <c r="E2847" s="2"/>
    </row>
    <row r="2848" spans="1:5">
      <c r="A2848" s="1">
        <v>44015</v>
      </c>
      <c r="B2848" t="s">
        <v>2</v>
      </c>
      <c r="C2848" t="s">
        <v>3</v>
      </c>
      <c r="D2848" s="2">
        <v>21.98</v>
      </c>
      <c r="E2848" s="2"/>
    </row>
    <row r="2849" spans="1:5">
      <c r="A2849" s="1">
        <v>44015</v>
      </c>
      <c r="B2849" t="s">
        <v>4</v>
      </c>
      <c r="C2849" t="s">
        <v>5</v>
      </c>
      <c r="D2849" s="2">
        <v>30.930530999999998</v>
      </c>
      <c r="E2849" s="2"/>
    </row>
    <row r="2850" spans="1:5">
      <c r="A2850" s="1">
        <v>44015</v>
      </c>
      <c r="B2850" t="s">
        <v>6</v>
      </c>
      <c r="C2850" t="s">
        <v>7</v>
      </c>
      <c r="D2850" s="2">
        <v>55.259998000000003</v>
      </c>
      <c r="E2850" s="2"/>
    </row>
    <row r="2851" spans="1:5">
      <c r="A2851" s="1">
        <v>44015</v>
      </c>
      <c r="B2851" t="s">
        <v>8</v>
      </c>
      <c r="C2851" t="s">
        <v>9</v>
      </c>
      <c r="D2851" s="2">
        <v>20.200001</v>
      </c>
      <c r="E2851" s="2"/>
    </row>
    <row r="2852" spans="1:5">
      <c r="A2852" s="1">
        <v>44015</v>
      </c>
      <c r="B2852" t="s">
        <v>10</v>
      </c>
      <c r="C2852" t="s">
        <v>11</v>
      </c>
      <c r="D2852" s="2">
        <v>21.35</v>
      </c>
      <c r="E2852" s="2"/>
    </row>
    <row r="2853" spans="1:5">
      <c r="A2853" s="1">
        <v>44015</v>
      </c>
      <c r="B2853" t="s">
        <v>12</v>
      </c>
      <c r="C2853" t="s">
        <v>13</v>
      </c>
      <c r="D2853" s="2">
        <v>20.870000999999998</v>
      </c>
      <c r="E2853" s="2"/>
    </row>
    <row r="2854" spans="1:5">
      <c r="A2854" s="1">
        <v>44015</v>
      </c>
      <c r="B2854" t="s">
        <v>14</v>
      </c>
      <c r="C2854" t="s">
        <v>15</v>
      </c>
      <c r="D2854" s="2">
        <v>42.700001</v>
      </c>
      <c r="E2854" s="2"/>
    </row>
    <row r="2855" spans="1:5">
      <c r="A2855" s="1">
        <v>44015</v>
      </c>
      <c r="B2855" t="s">
        <v>16</v>
      </c>
      <c r="C2855" t="s">
        <v>17</v>
      </c>
      <c r="D2855" s="2">
        <v>48.75</v>
      </c>
      <c r="E2855" s="2"/>
    </row>
    <row r="2856" spans="1:5">
      <c r="A2856" s="1">
        <v>44015</v>
      </c>
      <c r="B2856" t="s">
        <v>18</v>
      </c>
      <c r="C2856" t="s">
        <v>19</v>
      </c>
      <c r="D2856" s="2">
        <v>44.946274000000003</v>
      </c>
      <c r="E2856" s="2"/>
    </row>
    <row r="2857" spans="1:5">
      <c r="A2857" s="1">
        <v>44015</v>
      </c>
      <c r="B2857" t="s">
        <v>20</v>
      </c>
      <c r="C2857" t="s">
        <v>21</v>
      </c>
      <c r="D2857" s="2">
        <v>18.833331999999999</v>
      </c>
      <c r="E2857" s="2"/>
    </row>
    <row r="2858" spans="1:5">
      <c r="A2858" s="1">
        <v>44014</v>
      </c>
      <c r="B2858" t="s">
        <v>2</v>
      </c>
      <c r="C2858" t="s">
        <v>3</v>
      </c>
      <c r="D2858" s="2">
        <v>22.059999000000001</v>
      </c>
      <c r="E2858" s="2"/>
    </row>
    <row r="2859" spans="1:5">
      <c r="A2859" s="1">
        <v>44014</v>
      </c>
      <c r="B2859" t="s">
        <v>4</v>
      </c>
      <c r="C2859" t="s">
        <v>5</v>
      </c>
      <c r="D2859" s="2">
        <v>31.130081000000001</v>
      </c>
      <c r="E2859" s="2"/>
    </row>
    <row r="2860" spans="1:5">
      <c r="A2860" s="1">
        <v>44014</v>
      </c>
      <c r="B2860" t="s">
        <v>6</v>
      </c>
      <c r="C2860" t="s">
        <v>7</v>
      </c>
      <c r="D2860" s="2">
        <v>55.490001999999997</v>
      </c>
      <c r="E2860" s="2"/>
    </row>
    <row r="2861" spans="1:5">
      <c r="A2861" s="1">
        <v>44014</v>
      </c>
      <c r="B2861" t="s">
        <v>8</v>
      </c>
      <c r="C2861" t="s">
        <v>9</v>
      </c>
      <c r="D2861" s="2">
        <v>20.120000999999998</v>
      </c>
      <c r="E2861" s="2"/>
    </row>
    <row r="2862" spans="1:5">
      <c r="A2862" s="1">
        <v>44014</v>
      </c>
      <c r="B2862" t="s">
        <v>10</v>
      </c>
      <c r="C2862" t="s">
        <v>11</v>
      </c>
      <c r="D2862" s="2">
        <v>20.75</v>
      </c>
      <c r="E2862" s="2"/>
    </row>
    <row r="2863" spans="1:5">
      <c r="A2863" s="1">
        <v>44014</v>
      </c>
      <c r="B2863" t="s">
        <v>12</v>
      </c>
      <c r="C2863" t="s">
        <v>13</v>
      </c>
      <c r="D2863" s="2">
        <v>20.719999000000001</v>
      </c>
      <c r="E2863" s="2"/>
    </row>
    <row r="2864" spans="1:5">
      <c r="A2864" s="1">
        <v>44014</v>
      </c>
      <c r="B2864" t="s">
        <v>14</v>
      </c>
      <c r="C2864" t="s">
        <v>15</v>
      </c>
      <c r="D2864" s="2">
        <v>42.389999000000003</v>
      </c>
      <c r="E2864" s="2"/>
    </row>
    <row r="2865" spans="1:5">
      <c r="A2865" s="1">
        <v>44014</v>
      </c>
      <c r="B2865" t="s">
        <v>16</v>
      </c>
      <c r="C2865" t="s">
        <v>17</v>
      </c>
      <c r="D2865" s="2">
        <v>48.330002</v>
      </c>
      <c r="E2865" s="2"/>
    </row>
    <row r="2866" spans="1:5">
      <c r="A2866" s="1">
        <v>44014</v>
      </c>
      <c r="B2866" t="s">
        <v>18</v>
      </c>
      <c r="C2866" t="s">
        <v>19</v>
      </c>
      <c r="D2866" s="2">
        <v>42.761898000000002</v>
      </c>
      <c r="E2866" s="2"/>
    </row>
    <row r="2867" spans="1:5">
      <c r="A2867" s="1">
        <v>44014</v>
      </c>
      <c r="B2867" t="s">
        <v>20</v>
      </c>
      <c r="C2867" t="s">
        <v>21</v>
      </c>
      <c r="D2867" s="2">
        <v>18.733333999999999</v>
      </c>
      <c r="E2867" s="2"/>
    </row>
    <row r="2868" spans="1:5">
      <c r="A2868" s="1">
        <v>44013</v>
      </c>
      <c r="B2868" t="s">
        <v>2</v>
      </c>
      <c r="C2868" t="s">
        <v>3</v>
      </c>
      <c r="D2868" s="2">
        <v>21.709999</v>
      </c>
      <c r="E2868" s="2"/>
    </row>
    <row r="2869" spans="1:5">
      <c r="A2869" s="1">
        <v>44013</v>
      </c>
      <c r="B2869" t="s">
        <v>4</v>
      </c>
      <c r="C2869" t="s">
        <v>5</v>
      </c>
      <c r="D2869" s="2">
        <v>32.516967999999999</v>
      </c>
      <c r="E2869" s="2"/>
    </row>
    <row r="2870" spans="1:5">
      <c r="A2870" s="1">
        <v>44013</v>
      </c>
      <c r="B2870" t="s">
        <v>6</v>
      </c>
      <c r="C2870" t="s">
        <v>7</v>
      </c>
      <c r="D2870" s="2">
        <v>54.540000999999997</v>
      </c>
      <c r="E2870" s="2"/>
    </row>
    <row r="2871" spans="1:5">
      <c r="A2871" s="1">
        <v>44013</v>
      </c>
      <c r="B2871" t="s">
        <v>8</v>
      </c>
      <c r="C2871" t="s">
        <v>9</v>
      </c>
      <c r="D2871" s="2">
        <v>19.940000999999999</v>
      </c>
      <c r="E2871" s="2"/>
    </row>
    <row r="2872" spans="1:5">
      <c r="A2872" s="1">
        <v>44013</v>
      </c>
      <c r="B2872" t="s">
        <v>10</v>
      </c>
      <c r="C2872" t="s">
        <v>11</v>
      </c>
      <c r="D2872" s="2">
        <v>20.950001</v>
      </c>
      <c r="E2872" s="2"/>
    </row>
    <row r="2873" spans="1:5">
      <c r="A2873" s="1">
        <v>44013</v>
      </c>
      <c r="B2873" t="s">
        <v>12</v>
      </c>
      <c r="C2873" t="s">
        <v>13</v>
      </c>
      <c r="D2873" s="2">
        <v>20.799999</v>
      </c>
      <c r="E2873" s="2"/>
    </row>
    <row r="2874" spans="1:5">
      <c r="A2874" s="1">
        <v>44013</v>
      </c>
      <c r="B2874" t="s">
        <v>14</v>
      </c>
      <c r="C2874" t="s">
        <v>15</v>
      </c>
      <c r="D2874" s="2">
        <v>42.349997999999999</v>
      </c>
      <c r="E2874" s="2"/>
    </row>
    <row r="2875" spans="1:5">
      <c r="A2875" s="1">
        <v>44013</v>
      </c>
      <c r="B2875" t="s">
        <v>16</v>
      </c>
      <c r="C2875" t="s">
        <v>17</v>
      </c>
      <c r="D2875" s="2">
        <v>47.990001999999997</v>
      </c>
      <c r="E2875" s="2"/>
    </row>
    <row r="2876" spans="1:5">
      <c r="A2876" s="1">
        <v>44013</v>
      </c>
      <c r="B2876" t="s">
        <v>18</v>
      </c>
      <c r="C2876" t="s">
        <v>19</v>
      </c>
      <c r="D2876" s="2">
        <v>42.947018</v>
      </c>
      <c r="E2876" s="2"/>
    </row>
    <row r="2877" spans="1:5">
      <c r="A2877" s="1">
        <v>44013</v>
      </c>
      <c r="B2877" t="s">
        <v>20</v>
      </c>
      <c r="C2877" t="s">
        <v>21</v>
      </c>
      <c r="D2877" s="2">
        <v>18.676666000000001</v>
      </c>
      <c r="E2877" s="2"/>
    </row>
    <row r="2878" spans="1:5">
      <c r="A2878" s="1">
        <v>44012</v>
      </c>
      <c r="B2878" t="s">
        <v>2</v>
      </c>
      <c r="C2878" t="s">
        <v>3</v>
      </c>
      <c r="D2878" s="2">
        <v>21.549999</v>
      </c>
      <c r="E2878" s="2"/>
    </row>
    <row r="2879" spans="1:5">
      <c r="A2879" s="1">
        <v>44012</v>
      </c>
      <c r="B2879" t="s">
        <v>4</v>
      </c>
      <c r="C2879" t="s">
        <v>5</v>
      </c>
      <c r="D2879" s="2">
        <v>32.107883000000001</v>
      </c>
      <c r="E2879" s="2"/>
    </row>
    <row r="2880" spans="1:5">
      <c r="A2880" s="1">
        <v>44012</v>
      </c>
      <c r="B2880" t="s">
        <v>6</v>
      </c>
      <c r="C2880" t="s">
        <v>7</v>
      </c>
      <c r="D2880" s="2">
        <v>55.919998</v>
      </c>
      <c r="E2880" s="2"/>
    </row>
    <row r="2881" spans="1:5">
      <c r="A2881" s="1">
        <v>44012</v>
      </c>
      <c r="B2881" t="s">
        <v>8</v>
      </c>
      <c r="C2881" t="s">
        <v>9</v>
      </c>
      <c r="D2881" s="2">
        <v>19.75</v>
      </c>
      <c r="E2881" s="2"/>
    </row>
    <row r="2882" spans="1:5">
      <c r="A2882" s="1">
        <v>44012</v>
      </c>
      <c r="B2882" t="s">
        <v>10</v>
      </c>
      <c r="C2882" t="s">
        <v>11</v>
      </c>
      <c r="D2882" s="2">
        <v>20.5</v>
      </c>
      <c r="E2882" s="2"/>
    </row>
    <row r="2883" spans="1:5">
      <c r="A2883" s="1">
        <v>44012</v>
      </c>
      <c r="B2883" t="s">
        <v>12</v>
      </c>
      <c r="C2883" t="s">
        <v>13</v>
      </c>
      <c r="D2883" s="2">
        <v>20.68</v>
      </c>
      <c r="E2883" s="2"/>
    </row>
    <row r="2884" spans="1:5">
      <c r="A2884" s="1">
        <v>44012</v>
      </c>
      <c r="B2884" t="s">
        <v>14</v>
      </c>
      <c r="C2884" t="s">
        <v>15</v>
      </c>
      <c r="D2884" s="2">
        <v>40.909999999999997</v>
      </c>
      <c r="E2884" s="2"/>
    </row>
    <row r="2885" spans="1:5">
      <c r="A2885" s="1">
        <v>44012</v>
      </c>
      <c r="B2885" t="s">
        <v>16</v>
      </c>
      <c r="C2885" t="s">
        <v>17</v>
      </c>
      <c r="D2885" s="2">
        <v>47.900002000000001</v>
      </c>
      <c r="E2885" s="2"/>
    </row>
    <row r="2886" spans="1:5">
      <c r="A2886" s="1">
        <v>44012</v>
      </c>
      <c r="B2886" t="s">
        <v>18</v>
      </c>
      <c r="C2886" t="s">
        <v>19</v>
      </c>
      <c r="D2886" s="2">
        <v>41.715992</v>
      </c>
      <c r="E2886" s="2"/>
    </row>
    <row r="2887" spans="1:5">
      <c r="A2887" s="1">
        <v>44012</v>
      </c>
      <c r="B2887" t="s">
        <v>20</v>
      </c>
      <c r="C2887" t="s">
        <v>21</v>
      </c>
      <c r="D2887" s="2">
        <v>18.363333000000001</v>
      </c>
      <c r="E2887" s="2"/>
    </row>
    <row r="2888" spans="1:5">
      <c r="A2888" s="1">
        <v>44011</v>
      </c>
      <c r="B2888" t="s">
        <v>2</v>
      </c>
      <c r="C2888" t="s">
        <v>3</v>
      </c>
      <c r="D2888" s="2">
        <v>21.66</v>
      </c>
      <c r="E2888" s="2"/>
    </row>
    <row r="2889" spans="1:5">
      <c r="A2889" s="1">
        <v>44011</v>
      </c>
      <c r="B2889" t="s">
        <v>4</v>
      </c>
      <c r="C2889" t="s">
        <v>5</v>
      </c>
      <c r="D2889" s="2">
        <v>31.928288999999999</v>
      </c>
      <c r="E2889" s="2"/>
    </row>
    <row r="2890" spans="1:5">
      <c r="A2890" s="1">
        <v>44011</v>
      </c>
      <c r="B2890" t="s">
        <v>6</v>
      </c>
      <c r="C2890" t="s">
        <v>7</v>
      </c>
      <c r="D2890" s="2">
        <v>55.630001</v>
      </c>
      <c r="E2890" s="2"/>
    </row>
    <row r="2891" spans="1:5">
      <c r="A2891" s="1">
        <v>44011</v>
      </c>
      <c r="B2891" t="s">
        <v>8</v>
      </c>
      <c r="C2891" t="s">
        <v>9</v>
      </c>
      <c r="D2891" s="2">
        <v>19.84</v>
      </c>
      <c r="E2891" s="2"/>
    </row>
    <row r="2892" spans="1:5">
      <c r="A2892" s="1">
        <v>44011</v>
      </c>
      <c r="B2892" t="s">
        <v>10</v>
      </c>
      <c r="C2892" t="s">
        <v>11</v>
      </c>
      <c r="D2892" s="2">
        <v>20.719999000000001</v>
      </c>
      <c r="E2892" s="2"/>
    </row>
    <row r="2893" spans="1:5">
      <c r="A2893" s="1">
        <v>44011</v>
      </c>
      <c r="B2893" t="s">
        <v>12</v>
      </c>
      <c r="C2893" t="s">
        <v>13</v>
      </c>
      <c r="D2893" s="2">
        <v>20.239999999999998</v>
      </c>
      <c r="E2893" s="2"/>
    </row>
    <row r="2894" spans="1:5">
      <c r="A2894" s="1">
        <v>44011</v>
      </c>
      <c r="B2894" t="s">
        <v>14</v>
      </c>
      <c r="C2894" t="s">
        <v>15</v>
      </c>
      <c r="D2894" s="2">
        <v>41.209999000000003</v>
      </c>
      <c r="E2894" s="2"/>
    </row>
    <row r="2895" spans="1:5">
      <c r="A2895" s="1">
        <v>44011</v>
      </c>
      <c r="B2895" t="s">
        <v>16</v>
      </c>
      <c r="C2895" t="s">
        <v>17</v>
      </c>
      <c r="D2895" s="2">
        <v>47.450001</v>
      </c>
      <c r="E2895" s="2"/>
    </row>
    <row r="2896" spans="1:5">
      <c r="A2896" s="1">
        <v>44011</v>
      </c>
      <c r="B2896" t="s">
        <v>18</v>
      </c>
      <c r="C2896" t="s">
        <v>19</v>
      </c>
      <c r="D2896" s="2">
        <v>42.530501999999998</v>
      </c>
      <c r="E2896" s="2"/>
    </row>
    <row r="2897" spans="1:5">
      <c r="A2897" s="1">
        <v>44011</v>
      </c>
      <c r="B2897" t="s">
        <v>20</v>
      </c>
      <c r="C2897" t="s">
        <v>21</v>
      </c>
      <c r="D2897" s="2">
        <v>18.32</v>
      </c>
      <c r="E2897" s="2"/>
    </row>
    <row r="2898" spans="1:5">
      <c r="A2898" s="1">
        <v>44008</v>
      </c>
      <c r="B2898" t="s">
        <v>2</v>
      </c>
      <c r="C2898" t="s">
        <v>3</v>
      </c>
      <c r="D2898" s="2">
        <v>20.84</v>
      </c>
      <c r="E2898" s="2"/>
    </row>
    <row r="2899" spans="1:5">
      <c r="A2899" s="1">
        <v>44008</v>
      </c>
      <c r="B2899" t="s">
        <v>4</v>
      </c>
      <c r="C2899" t="s">
        <v>5</v>
      </c>
      <c r="D2899" s="2">
        <v>31.060237999999998</v>
      </c>
      <c r="E2899" s="2"/>
    </row>
    <row r="2900" spans="1:5">
      <c r="A2900" s="1">
        <v>44008</v>
      </c>
      <c r="B2900" t="s">
        <v>6</v>
      </c>
      <c r="C2900" t="s">
        <v>7</v>
      </c>
      <c r="D2900" s="2">
        <v>55.619999</v>
      </c>
      <c r="E2900" s="2"/>
    </row>
    <row r="2901" spans="1:5">
      <c r="A2901" s="1">
        <v>44008</v>
      </c>
      <c r="B2901" t="s">
        <v>8</v>
      </c>
      <c r="C2901" t="s">
        <v>9</v>
      </c>
      <c r="D2901" s="2">
        <v>19.5</v>
      </c>
      <c r="E2901" s="2"/>
    </row>
    <row r="2902" spans="1:5">
      <c r="A2902" s="1">
        <v>44008</v>
      </c>
      <c r="B2902" t="s">
        <v>10</v>
      </c>
      <c r="C2902" t="s">
        <v>11</v>
      </c>
      <c r="D2902" s="2">
        <v>20.23</v>
      </c>
      <c r="E2902" s="2"/>
    </row>
    <row r="2903" spans="1:5">
      <c r="A2903" s="1">
        <v>44008</v>
      </c>
      <c r="B2903" t="s">
        <v>12</v>
      </c>
      <c r="C2903" t="s">
        <v>13</v>
      </c>
      <c r="D2903" s="2">
        <v>20.51</v>
      </c>
      <c r="E2903" s="2"/>
    </row>
    <row r="2904" spans="1:5">
      <c r="A2904" s="1">
        <v>44008</v>
      </c>
      <c r="B2904" t="s">
        <v>14</v>
      </c>
      <c r="C2904" t="s">
        <v>15</v>
      </c>
      <c r="D2904" s="2">
        <v>40.25</v>
      </c>
      <c r="E2904" s="2"/>
    </row>
    <row r="2905" spans="1:5">
      <c r="A2905" s="1">
        <v>44008</v>
      </c>
      <c r="B2905" t="s">
        <v>16</v>
      </c>
      <c r="C2905" t="s">
        <v>17</v>
      </c>
      <c r="D2905" s="2">
        <v>46.290000999999997</v>
      </c>
      <c r="E2905" s="2"/>
    </row>
    <row r="2906" spans="1:5">
      <c r="A2906" s="1">
        <v>44008</v>
      </c>
      <c r="B2906" t="s">
        <v>18</v>
      </c>
      <c r="C2906" t="s">
        <v>19</v>
      </c>
      <c r="D2906" s="2">
        <v>42.215805000000003</v>
      </c>
      <c r="E2906" s="2"/>
    </row>
    <row r="2907" spans="1:5">
      <c r="A2907" s="1">
        <v>44008</v>
      </c>
      <c r="B2907" t="s">
        <v>20</v>
      </c>
      <c r="C2907" t="s">
        <v>21</v>
      </c>
      <c r="D2907" s="2">
        <v>17.816666000000001</v>
      </c>
      <c r="E2907" s="2"/>
    </row>
    <row r="2908" spans="1:5">
      <c r="A2908" s="1">
        <v>44007</v>
      </c>
      <c r="B2908" t="s">
        <v>2</v>
      </c>
      <c r="C2908" t="s">
        <v>3</v>
      </c>
      <c r="D2908" s="2">
        <v>21.469999000000001</v>
      </c>
      <c r="E2908" s="2"/>
    </row>
    <row r="2909" spans="1:5">
      <c r="A2909" s="1">
        <v>44007</v>
      </c>
      <c r="B2909" t="s">
        <v>4</v>
      </c>
      <c r="C2909" t="s">
        <v>5</v>
      </c>
      <c r="D2909" s="2">
        <v>32.327393000000001</v>
      </c>
      <c r="E2909" s="2"/>
    </row>
    <row r="2910" spans="1:5">
      <c r="A2910" s="1">
        <v>44007</v>
      </c>
      <c r="B2910" t="s">
        <v>6</v>
      </c>
      <c r="C2910" t="s">
        <v>7</v>
      </c>
      <c r="D2910" s="2">
        <v>56</v>
      </c>
      <c r="E2910" s="2"/>
    </row>
    <row r="2911" spans="1:5">
      <c r="A2911" s="1">
        <v>44007</v>
      </c>
      <c r="B2911" t="s">
        <v>8</v>
      </c>
      <c r="C2911" t="s">
        <v>9</v>
      </c>
      <c r="D2911" s="2">
        <v>20</v>
      </c>
      <c r="E2911" s="2"/>
    </row>
    <row r="2912" spans="1:5">
      <c r="A2912" s="1">
        <v>44007</v>
      </c>
      <c r="B2912" t="s">
        <v>10</v>
      </c>
      <c r="C2912" t="s">
        <v>11</v>
      </c>
      <c r="D2912" s="2">
        <v>21.299999</v>
      </c>
      <c r="E2912" s="2"/>
    </row>
    <row r="2913" spans="1:5">
      <c r="A2913" s="1">
        <v>44007</v>
      </c>
      <c r="B2913" t="s">
        <v>12</v>
      </c>
      <c r="C2913" t="s">
        <v>13</v>
      </c>
      <c r="D2913" s="2">
        <v>20.459999</v>
      </c>
      <c r="E2913" s="2"/>
    </row>
    <row r="2914" spans="1:5">
      <c r="A2914" s="1">
        <v>44007</v>
      </c>
      <c r="B2914" t="s">
        <v>14</v>
      </c>
      <c r="C2914" t="s">
        <v>15</v>
      </c>
      <c r="D2914" s="2">
        <v>41.450001</v>
      </c>
      <c r="E2914" s="2"/>
    </row>
    <row r="2915" spans="1:5">
      <c r="A2915" s="1">
        <v>44007</v>
      </c>
      <c r="B2915" t="s">
        <v>16</v>
      </c>
      <c r="C2915" t="s">
        <v>17</v>
      </c>
      <c r="D2915" s="2">
        <v>47.900002000000001</v>
      </c>
      <c r="E2915" s="2"/>
    </row>
    <row r="2916" spans="1:5">
      <c r="A2916" s="1">
        <v>44007</v>
      </c>
      <c r="B2916" t="s">
        <v>18</v>
      </c>
      <c r="C2916" t="s">
        <v>19</v>
      </c>
      <c r="D2916" s="2">
        <v>43.011806</v>
      </c>
      <c r="E2916" s="2"/>
    </row>
    <row r="2917" spans="1:5">
      <c r="A2917" s="1">
        <v>44007</v>
      </c>
      <c r="B2917" t="s">
        <v>20</v>
      </c>
      <c r="C2917" t="s">
        <v>21</v>
      </c>
      <c r="D2917" s="2">
        <v>18.333331999999999</v>
      </c>
      <c r="E2917" s="2"/>
    </row>
    <row r="2918" spans="1:5">
      <c r="A2918" s="1">
        <v>44006</v>
      </c>
      <c r="B2918" t="s">
        <v>2</v>
      </c>
      <c r="C2918" t="s">
        <v>3</v>
      </c>
      <c r="D2918" s="2">
        <v>21</v>
      </c>
      <c r="E2918" s="2"/>
    </row>
    <row r="2919" spans="1:5">
      <c r="A2919" s="1">
        <v>44006</v>
      </c>
      <c r="B2919" t="s">
        <v>4</v>
      </c>
      <c r="C2919" t="s">
        <v>5</v>
      </c>
      <c r="D2919" s="2">
        <v>31.728736999999999</v>
      </c>
      <c r="E2919" s="2"/>
    </row>
    <row r="2920" spans="1:5">
      <c r="A2920" s="1">
        <v>44006</v>
      </c>
      <c r="B2920" t="s">
        <v>6</v>
      </c>
      <c r="C2920" t="s">
        <v>7</v>
      </c>
      <c r="D2920" s="2">
        <v>55.389999000000003</v>
      </c>
      <c r="E2920" s="2"/>
    </row>
    <row r="2921" spans="1:5">
      <c r="A2921" s="1">
        <v>44006</v>
      </c>
      <c r="B2921" t="s">
        <v>8</v>
      </c>
      <c r="C2921" t="s">
        <v>9</v>
      </c>
      <c r="D2921" s="2">
        <v>19.629999000000002</v>
      </c>
      <c r="E2921" s="2"/>
    </row>
    <row r="2922" spans="1:5">
      <c r="A2922" s="1">
        <v>44006</v>
      </c>
      <c r="B2922" t="s">
        <v>10</v>
      </c>
      <c r="C2922" t="s">
        <v>11</v>
      </c>
      <c r="D2922" s="2">
        <v>21.4</v>
      </c>
      <c r="E2922" s="2"/>
    </row>
    <row r="2923" spans="1:5">
      <c r="A2923" s="1">
        <v>44006</v>
      </c>
      <c r="B2923" t="s">
        <v>12</v>
      </c>
      <c r="C2923" t="s">
        <v>13</v>
      </c>
      <c r="D2923" s="2">
        <v>20.5</v>
      </c>
      <c r="E2923" s="2"/>
    </row>
    <row r="2924" spans="1:5">
      <c r="A2924" s="1">
        <v>44006</v>
      </c>
      <c r="B2924" t="s">
        <v>14</v>
      </c>
      <c r="C2924" t="s">
        <v>15</v>
      </c>
      <c r="D2924" s="2">
        <v>40.98</v>
      </c>
      <c r="E2924" s="2"/>
    </row>
    <row r="2925" spans="1:5">
      <c r="A2925" s="1">
        <v>44006</v>
      </c>
      <c r="B2925" t="s">
        <v>16</v>
      </c>
      <c r="C2925" t="s">
        <v>17</v>
      </c>
      <c r="D2925" s="2">
        <v>45.439999</v>
      </c>
      <c r="E2925" s="2"/>
    </row>
    <row r="2926" spans="1:5">
      <c r="A2926" s="1">
        <v>44006</v>
      </c>
      <c r="B2926" t="s">
        <v>18</v>
      </c>
      <c r="C2926" t="s">
        <v>19</v>
      </c>
      <c r="D2926" s="2">
        <v>40.966270000000002</v>
      </c>
      <c r="E2926" s="2"/>
    </row>
    <row r="2927" spans="1:5">
      <c r="A2927" s="1">
        <v>44006</v>
      </c>
      <c r="B2927" t="s">
        <v>20</v>
      </c>
      <c r="C2927" t="s">
        <v>21</v>
      </c>
      <c r="D2927" s="2">
        <v>17.549999</v>
      </c>
      <c r="E2927" s="2"/>
    </row>
    <row r="2928" spans="1:5">
      <c r="A2928" s="1">
        <v>44005</v>
      </c>
      <c r="B2928" t="s">
        <v>2</v>
      </c>
      <c r="C2928" t="s">
        <v>3</v>
      </c>
      <c r="D2928" s="2">
        <v>21.65</v>
      </c>
      <c r="E2928" s="2"/>
    </row>
    <row r="2929" spans="1:5">
      <c r="A2929" s="1">
        <v>44005</v>
      </c>
      <c r="B2929" t="s">
        <v>4</v>
      </c>
      <c r="C2929" t="s">
        <v>5</v>
      </c>
      <c r="D2929" s="2">
        <v>32.616740999999998</v>
      </c>
      <c r="E2929" s="2"/>
    </row>
    <row r="2930" spans="1:5">
      <c r="A2930" s="1">
        <v>44005</v>
      </c>
      <c r="B2930" t="s">
        <v>6</v>
      </c>
      <c r="C2930" t="s">
        <v>7</v>
      </c>
      <c r="D2930" s="2">
        <v>55.59</v>
      </c>
      <c r="E2930" s="2"/>
    </row>
    <row r="2931" spans="1:5">
      <c r="A2931" s="1">
        <v>44005</v>
      </c>
      <c r="B2931" t="s">
        <v>8</v>
      </c>
      <c r="C2931" t="s">
        <v>9</v>
      </c>
      <c r="D2931" s="2">
        <v>19.73</v>
      </c>
      <c r="E2931" s="2"/>
    </row>
    <row r="2932" spans="1:5">
      <c r="A2932" s="1">
        <v>44005</v>
      </c>
      <c r="B2932" t="s">
        <v>10</v>
      </c>
      <c r="C2932" t="s">
        <v>11</v>
      </c>
      <c r="D2932" s="2">
        <v>21.91</v>
      </c>
      <c r="E2932" s="2"/>
    </row>
    <row r="2933" spans="1:5">
      <c r="A2933" s="1">
        <v>44005</v>
      </c>
      <c r="B2933" t="s">
        <v>12</v>
      </c>
      <c r="C2933" t="s">
        <v>13</v>
      </c>
      <c r="D2933" s="2">
        <v>19.969999000000001</v>
      </c>
      <c r="E2933" s="2"/>
    </row>
    <row r="2934" spans="1:5">
      <c r="A2934" s="1">
        <v>44005</v>
      </c>
      <c r="B2934" t="s">
        <v>14</v>
      </c>
      <c r="C2934" t="s">
        <v>15</v>
      </c>
      <c r="D2934" s="2">
        <v>41.759998000000003</v>
      </c>
      <c r="E2934" s="2"/>
    </row>
    <row r="2935" spans="1:5">
      <c r="A2935" s="1">
        <v>44005</v>
      </c>
      <c r="B2935" t="s">
        <v>16</v>
      </c>
      <c r="C2935" t="s">
        <v>17</v>
      </c>
      <c r="D2935" s="2">
        <v>47.669998</v>
      </c>
      <c r="E2935" s="2"/>
    </row>
    <row r="2936" spans="1:5">
      <c r="A2936" s="1">
        <v>44005</v>
      </c>
      <c r="B2936" t="s">
        <v>18</v>
      </c>
      <c r="C2936" t="s">
        <v>19</v>
      </c>
      <c r="D2936" s="2">
        <v>41.280968000000001</v>
      </c>
      <c r="E2936" s="2"/>
    </row>
    <row r="2937" spans="1:5">
      <c r="A2937" s="1">
        <v>44005</v>
      </c>
      <c r="B2937" t="s">
        <v>20</v>
      </c>
      <c r="C2937" t="s">
        <v>21</v>
      </c>
      <c r="D2937" s="2">
        <v>17.426666000000001</v>
      </c>
      <c r="E2937" s="2"/>
    </row>
    <row r="2938" spans="1:5">
      <c r="A2938" s="1">
        <v>44004</v>
      </c>
      <c r="B2938" t="s">
        <v>2</v>
      </c>
      <c r="C2938" t="s">
        <v>3</v>
      </c>
      <c r="D2938" s="2">
        <v>20.950001</v>
      </c>
      <c r="E2938" s="2"/>
    </row>
    <row r="2939" spans="1:5">
      <c r="A2939" s="1">
        <v>44004</v>
      </c>
      <c r="B2939" t="s">
        <v>4</v>
      </c>
      <c r="C2939" t="s">
        <v>5</v>
      </c>
      <c r="D2939" s="2">
        <v>32.427169999999997</v>
      </c>
      <c r="E2939" s="2"/>
    </row>
    <row r="2940" spans="1:5">
      <c r="A2940" s="1">
        <v>44004</v>
      </c>
      <c r="B2940" t="s">
        <v>6</v>
      </c>
      <c r="C2940" t="s">
        <v>7</v>
      </c>
      <c r="D2940" s="2">
        <v>55</v>
      </c>
      <c r="E2940" s="2"/>
    </row>
    <row r="2941" spans="1:5">
      <c r="A2941" s="1">
        <v>44004</v>
      </c>
      <c r="B2941" t="s">
        <v>8</v>
      </c>
      <c r="C2941" t="s">
        <v>9</v>
      </c>
      <c r="D2941" s="2">
        <v>19.399999999999999</v>
      </c>
      <c r="E2941" s="2"/>
    </row>
    <row r="2942" spans="1:5">
      <c r="A2942" s="1">
        <v>44004</v>
      </c>
      <c r="B2942" t="s">
        <v>10</v>
      </c>
      <c r="C2942" t="s">
        <v>11</v>
      </c>
      <c r="D2942" s="2">
        <v>22</v>
      </c>
      <c r="E2942" s="2"/>
    </row>
    <row r="2943" spans="1:5">
      <c r="A2943" s="1">
        <v>44004</v>
      </c>
      <c r="B2943" t="s">
        <v>12</v>
      </c>
      <c r="C2943" t="s">
        <v>13</v>
      </c>
      <c r="D2943" s="2">
        <v>20.360001</v>
      </c>
      <c r="E2943" s="2"/>
    </row>
    <row r="2944" spans="1:5">
      <c r="A2944" s="1">
        <v>44004</v>
      </c>
      <c r="B2944" t="s">
        <v>14</v>
      </c>
      <c r="C2944" t="s">
        <v>15</v>
      </c>
      <c r="D2944" s="2">
        <v>41.240001999999997</v>
      </c>
      <c r="E2944" s="2"/>
    </row>
    <row r="2945" spans="1:5">
      <c r="A2945" s="1">
        <v>44004</v>
      </c>
      <c r="B2945" t="s">
        <v>16</v>
      </c>
      <c r="C2945" t="s">
        <v>17</v>
      </c>
      <c r="D2945" s="2">
        <v>46.290000999999997</v>
      </c>
      <c r="E2945" s="2"/>
    </row>
    <row r="2946" spans="1:5">
      <c r="A2946" s="1">
        <v>44004</v>
      </c>
      <c r="B2946" t="s">
        <v>18</v>
      </c>
      <c r="C2946" t="s">
        <v>19</v>
      </c>
      <c r="D2946" s="2">
        <v>41.308734999999999</v>
      </c>
      <c r="E2946" s="2"/>
    </row>
    <row r="2947" spans="1:5">
      <c r="A2947" s="1">
        <v>44004</v>
      </c>
      <c r="B2947" t="s">
        <v>20</v>
      </c>
      <c r="C2947" t="s">
        <v>21</v>
      </c>
      <c r="D2947" s="2">
        <v>16.776667</v>
      </c>
      <c r="E2947" s="2"/>
    </row>
    <row r="2948" spans="1:5">
      <c r="A2948" s="1">
        <v>44001</v>
      </c>
      <c r="B2948" t="s">
        <v>2</v>
      </c>
      <c r="C2948" t="s">
        <v>3</v>
      </c>
      <c r="D2948" s="2">
        <v>21.469999000000001</v>
      </c>
      <c r="E2948" s="2"/>
    </row>
    <row r="2949" spans="1:5">
      <c r="A2949" s="1">
        <v>44001</v>
      </c>
      <c r="B2949" t="s">
        <v>4</v>
      </c>
      <c r="C2949" t="s">
        <v>5</v>
      </c>
      <c r="D2949" s="2">
        <v>32.856205000000003</v>
      </c>
      <c r="E2949" s="2"/>
    </row>
    <row r="2950" spans="1:5">
      <c r="A2950" s="1">
        <v>44001</v>
      </c>
      <c r="B2950" t="s">
        <v>6</v>
      </c>
      <c r="C2950" t="s">
        <v>7</v>
      </c>
      <c r="D2950" s="2">
        <v>55.169998</v>
      </c>
      <c r="E2950" s="2"/>
    </row>
    <row r="2951" spans="1:5">
      <c r="A2951" s="1">
        <v>44001</v>
      </c>
      <c r="B2951" t="s">
        <v>8</v>
      </c>
      <c r="C2951" t="s">
        <v>9</v>
      </c>
      <c r="D2951" s="2">
        <v>19.809999000000001</v>
      </c>
      <c r="E2951" s="2"/>
    </row>
    <row r="2952" spans="1:5">
      <c r="A2952" s="1">
        <v>44001</v>
      </c>
      <c r="B2952" t="s">
        <v>10</v>
      </c>
      <c r="C2952" t="s">
        <v>11</v>
      </c>
      <c r="D2952" s="2">
        <v>22.030000999999999</v>
      </c>
      <c r="E2952" s="2"/>
    </row>
    <row r="2953" spans="1:5">
      <c r="A2953" s="1">
        <v>44001</v>
      </c>
      <c r="B2953" t="s">
        <v>12</v>
      </c>
      <c r="C2953" t="s">
        <v>13</v>
      </c>
      <c r="D2953" s="2">
        <v>20.51</v>
      </c>
      <c r="E2953" s="2"/>
    </row>
    <row r="2954" spans="1:5">
      <c r="A2954" s="1">
        <v>44001</v>
      </c>
      <c r="B2954" t="s">
        <v>14</v>
      </c>
      <c r="C2954" t="s">
        <v>15</v>
      </c>
      <c r="D2954" s="2">
        <v>41.900002000000001</v>
      </c>
      <c r="E2954" s="2"/>
    </row>
    <row r="2955" spans="1:5">
      <c r="A2955" s="1">
        <v>44001</v>
      </c>
      <c r="B2955" t="s">
        <v>16</v>
      </c>
      <c r="C2955" t="s">
        <v>17</v>
      </c>
      <c r="D2955" s="2">
        <v>44.580002</v>
      </c>
      <c r="E2955" s="2"/>
    </row>
    <row r="2956" spans="1:5">
      <c r="A2956" s="1">
        <v>44001</v>
      </c>
      <c r="B2956" t="s">
        <v>18</v>
      </c>
      <c r="C2956" t="s">
        <v>19</v>
      </c>
      <c r="D2956" s="2">
        <v>41.706738000000001</v>
      </c>
      <c r="E2956" s="2"/>
    </row>
    <row r="2957" spans="1:5">
      <c r="A2957" s="1">
        <v>44001</v>
      </c>
      <c r="B2957" t="s">
        <v>20</v>
      </c>
      <c r="C2957" t="s">
        <v>21</v>
      </c>
      <c r="D2957" s="2">
        <v>17</v>
      </c>
      <c r="E2957" s="2"/>
    </row>
    <row r="2958" spans="1:5">
      <c r="A2958" s="1">
        <v>44000</v>
      </c>
      <c r="B2958" t="s">
        <v>2</v>
      </c>
      <c r="C2958" t="s">
        <v>3</v>
      </c>
      <c r="D2958" s="2">
        <v>21.6</v>
      </c>
      <c r="E2958" s="2"/>
    </row>
    <row r="2959" spans="1:5">
      <c r="A2959" s="1">
        <v>44000</v>
      </c>
      <c r="B2959" t="s">
        <v>4</v>
      </c>
      <c r="C2959" t="s">
        <v>5</v>
      </c>
      <c r="D2959" s="2">
        <v>33.325150000000001</v>
      </c>
      <c r="E2959" s="2"/>
    </row>
    <row r="2960" spans="1:5">
      <c r="A2960" s="1">
        <v>44000</v>
      </c>
      <c r="B2960" t="s">
        <v>6</v>
      </c>
      <c r="C2960" t="s">
        <v>7</v>
      </c>
      <c r="D2960" s="2">
        <v>56.169998</v>
      </c>
      <c r="E2960" s="2"/>
    </row>
    <row r="2961" spans="1:5">
      <c r="A2961" s="1">
        <v>44000</v>
      </c>
      <c r="B2961" t="s">
        <v>8</v>
      </c>
      <c r="C2961" t="s">
        <v>9</v>
      </c>
      <c r="D2961" s="2">
        <v>19.16</v>
      </c>
      <c r="E2961" s="2"/>
    </row>
    <row r="2962" spans="1:5">
      <c r="A2962" s="1">
        <v>44000</v>
      </c>
      <c r="B2962" t="s">
        <v>10</v>
      </c>
      <c r="C2962" t="s">
        <v>11</v>
      </c>
      <c r="D2962" s="2">
        <v>21.809999000000001</v>
      </c>
      <c r="E2962" s="2"/>
    </row>
    <row r="2963" spans="1:5">
      <c r="A2963" s="1">
        <v>44000</v>
      </c>
      <c r="B2963" t="s">
        <v>12</v>
      </c>
      <c r="C2963" t="s">
        <v>13</v>
      </c>
      <c r="D2963" s="2">
        <v>20.079999999999998</v>
      </c>
      <c r="E2963" s="2"/>
    </row>
    <row r="2964" spans="1:5">
      <c r="A2964" s="1">
        <v>44000</v>
      </c>
      <c r="B2964" t="s">
        <v>14</v>
      </c>
      <c r="C2964" t="s">
        <v>15</v>
      </c>
      <c r="D2964" s="2">
        <v>41.209999000000003</v>
      </c>
      <c r="E2964" s="2"/>
    </row>
    <row r="2965" spans="1:5">
      <c r="A2965" s="1">
        <v>44000</v>
      </c>
      <c r="B2965" t="s">
        <v>16</v>
      </c>
      <c r="C2965" t="s">
        <v>17</v>
      </c>
      <c r="D2965" s="2">
        <v>43.950001</v>
      </c>
      <c r="E2965" s="2"/>
    </row>
    <row r="2966" spans="1:5">
      <c r="A2966" s="1">
        <v>44000</v>
      </c>
      <c r="B2966" t="s">
        <v>18</v>
      </c>
      <c r="C2966" t="s">
        <v>19</v>
      </c>
      <c r="D2966" s="2">
        <v>40.484966</v>
      </c>
      <c r="E2966" s="2"/>
    </row>
    <row r="2967" spans="1:5">
      <c r="A2967" s="1">
        <v>44000</v>
      </c>
      <c r="B2967" t="s">
        <v>20</v>
      </c>
      <c r="C2967" t="s">
        <v>21</v>
      </c>
      <c r="D2967" s="2">
        <v>16.786667000000001</v>
      </c>
      <c r="E2967" s="2"/>
    </row>
    <row r="2968" spans="1:5">
      <c r="A2968" s="1">
        <v>43999</v>
      </c>
      <c r="B2968" t="s">
        <v>2</v>
      </c>
      <c r="C2968" t="s">
        <v>3</v>
      </c>
      <c r="D2968" s="2">
        <v>21.440000999999999</v>
      </c>
      <c r="E2968" s="2"/>
    </row>
    <row r="2969" spans="1:5">
      <c r="A2969" s="1">
        <v>43999</v>
      </c>
      <c r="B2969" t="s">
        <v>4</v>
      </c>
      <c r="C2969" t="s">
        <v>5</v>
      </c>
      <c r="D2969" s="2">
        <v>32.626719999999999</v>
      </c>
      <c r="E2969" s="2"/>
    </row>
    <row r="2970" spans="1:5">
      <c r="A2970" s="1">
        <v>43999</v>
      </c>
      <c r="B2970" t="s">
        <v>6</v>
      </c>
      <c r="C2970" t="s">
        <v>7</v>
      </c>
      <c r="D2970" s="2">
        <v>56.200001</v>
      </c>
      <c r="E2970" s="2"/>
    </row>
    <row r="2971" spans="1:5">
      <c r="A2971" s="1">
        <v>43999</v>
      </c>
      <c r="B2971" t="s">
        <v>8</v>
      </c>
      <c r="C2971" t="s">
        <v>9</v>
      </c>
      <c r="D2971" s="2">
        <v>19.040001</v>
      </c>
      <c r="E2971" s="2"/>
    </row>
    <row r="2972" spans="1:5">
      <c r="A2972" s="1">
        <v>43999</v>
      </c>
      <c r="B2972" t="s">
        <v>10</v>
      </c>
      <c r="C2972" t="s">
        <v>11</v>
      </c>
      <c r="D2972" s="2">
        <v>22.59</v>
      </c>
      <c r="E2972" s="2"/>
    </row>
    <row r="2973" spans="1:5">
      <c r="A2973" s="1">
        <v>43999</v>
      </c>
      <c r="B2973" t="s">
        <v>12</v>
      </c>
      <c r="C2973" t="s">
        <v>13</v>
      </c>
      <c r="D2973" s="2">
        <v>19.549999</v>
      </c>
      <c r="E2973" s="2"/>
    </row>
    <row r="2974" spans="1:5">
      <c r="A2974" s="1">
        <v>43999</v>
      </c>
      <c r="B2974" t="s">
        <v>14</v>
      </c>
      <c r="C2974" t="s">
        <v>15</v>
      </c>
      <c r="D2974" s="2">
        <v>40.830002</v>
      </c>
      <c r="E2974" s="2"/>
    </row>
    <row r="2975" spans="1:5">
      <c r="A2975" s="1">
        <v>43999</v>
      </c>
      <c r="B2975" t="s">
        <v>16</v>
      </c>
      <c r="C2975" t="s">
        <v>17</v>
      </c>
      <c r="D2975" s="2">
        <v>44.139999000000003</v>
      </c>
      <c r="E2975" s="2"/>
    </row>
    <row r="2976" spans="1:5">
      <c r="A2976" s="1">
        <v>43999</v>
      </c>
      <c r="B2976" t="s">
        <v>18</v>
      </c>
      <c r="C2976" t="s">
        <v>19</v>
      </c>
      <c r="D2976" s="2">
        <v>38.874454</v>
      </c>
      <c r="E2976" s="2"/>
    </row>
    <row r="2977" spans="1:5">
      <c r="A2977" s="1">
        <v>43999</v>
      </c>
      <c r="B2977" t="s">
        <v>20</v>
      </c>
      <c r="C2977" t="s">
        <v>21</v>
      </c>
      <c r="D2977" s="2">
        <v>17.066666000000001</v>
      </c>
      <c r="E2977" s="2"/>
    </row>
    <row r="2978" spans="1:5">
      <c r="A2978" s="1">
        <v>43998</v>
      </c>
      <c r="B2978" t="s">
        <v>2</v>
      </c>
      <c r="C2978" t="s">
        <v>3</v>
      </c>
      <c r="D2978" s="2">
        <v>21.370000999999998</v>
      </c>
      <c r="E2978" s="2"/>
    </row>
    <row r="2979" spans="1:5">
      <c r="A2979" s="1">
        <v>43998</v>
      </c>
      <c r="B2979" t="s">
        <v>4</v>
      </c>
      <c r="C2979" t="s">
        <v>5</v>
      </c>
      <c r="D2979" s="2">
        <v>31.489274999999999</v>
      </c>
      <c r="E2979" s="2"/>
    </row>
    <row r="2980" spans="1:5">
      <c r="A2980" s="1">
        <v>43998</v>
      </c>
      <c r="B2980" t="s">
        <v>6</v>
      </c>
      <c r="C2980" t="s">
        <v>7</v>
      </c>
      <c r="D2980" s="2">
        <v>55.389999000000003</v>
      </c>
      <c r="E2980" s="2"/>
    </row>
    <row r="2981" spans="1:5">
      <c r="A2981" s="1">
        <v>43998</v>
      </c>
      <c r="B2981" t="s">
        <v>8</v>
      </c>
      <c r="C2981" t="s">
        <v>9</v>
      </c>
      <c r="D2981" s="2">
        <v>19</v>
      </c>
      <c r="E2981" s="2"/>
    </row>
    <row r="2982" spans="1:5">
      <c r="A2982" s="1">
        <v>43998</v>
      </c>
      <c r="B2982" t="s">
        <v>10</v>
      </c>
      <c r="C2982" t="s">
        <v>11</v>
      </c>
      <c r="D2982" s="2">
        <v>21.42</v>
      </c>
      <c r="E2982" s="2"/>
    </row>
    <row r="2983" spans="1:5">
      <c r="A2983" s="1">
        <v>43998</v>
      </c>
      <c r="B2983" t="s">
        <v>12</v>
      </c>
      <c r="C2983" t="s">
        <v>13</v>
      </c>
      <c r="D2983" s="2">
        <v>19.110001</v>
      </c>
      <c r="E2983" s="2"/>
    </row>
    <row r="2984" spans="1:5">
      <c r="A2984" s="1">
        <v>43998</v>
      </c>
      <c r="B2984" t="s">
        <v>14</v>
      </c>
      <c r="C2984" t="s">
        <v>15</v>
      </c>
      <c r="D2984" s="2">
        <v>40.169998</v>
      </c>
      <c r="E2984" s="2"/>
    </row>
    <row r="2985" spans="1:5">
      <c r="A2985" s="1">
        <v>43998</v>
      </c>
      <c r="B2985" t="s">
        <v>16</v>
      </c>
      <c r="C2985" t="s">
        <v>17</v>
      </c>
      <c r="D2985" s="2">
        <v>43</v>
      </c>
      <c r="E2985" s="2"/>
    </row>
    <row r="2986" spans="1:5">
      <c r="A2986" s="1">
        <v>43998</v>
      </c>
      <c r="B2986" t="s">
        <v>18</v>
      </c>
      <c r="C2986" t="s">
        <v>19</v>
      </c>
      <c r="D2986" s="2">
        <v>39.022548999999998</v>
      </c>
      <c r="E2986" s="2"/>
    </row>
    <row r="2987" spans="1:5">
      <c r="A2987" s="1">
        <v>43998</v>
      </c>
      <c r="B2987" t="s">
        <v>20</v>
      </c>
      <c r="C2987" t="s">
        <v>21</v>
      </c>
      <c r="D2987" s="2">
        <v>16.5</v>
      </c>
      <c r="E2987" s="2"/>
    </row>
    <row r="2988" spans="1:5">
      <c r="A2988" s="1">
        <v>43997</v>
      </c>
      <c r="B2988" t="s">
        <v>2</v>
      </c>
      <c r="C2988" t="s">
        <v>3</v>
      </c>
      <c r="D2988" s="2">
        <v>20.700001</v>
      </c>
      <c r="E2988" s="2"/>
    </row>
    <row r="2989" spans="1:5">
      <c r="A2989" s="1">
        <v>43997</v>
      </c>
      <c r="B2989" t="s">
        <v>4</v>
      </c>
      <c r="C2989" t="s">
        <v>5</v>
      </c>
      <c r="D2989" s="2">
        <v>31.728736999999999</v>
      </c>
      <c r="E2989" s="2"/>
    </row>
    <row r="2990" spans="1:5">
      <c r="A2990" s="1">
        <v>43997</v>
      </c>
      <c r="B2990" t="s">
        <v>6</v>
      </c>
      <c r="C2990" t="s">
        <v>7</v>
      </c>
      <c r="D2990" s="2">
        <v>53.880001</v>
      </c>
      <c r="E2990" s="2"/>
    </row>
    <row r="2991" spans="1:5">
      <c r="A2991" s="1">
        <v>43997</v>
      </c>
      <c r="B2991" t="s">
        <v>8</v>
      </c>
      <c r="C2991" t="s">
        <v>9</v>
      </c>
      <c r="D2991" s="2">
        <v>18.299999</v>
      </c>
      <c r="E2991" s="2"/>
    </row>
    <row r="2992" spans="1:5">
      <c r="A2992" s="1">
        <v>43997</v>
      </c>
      <c r="B2992" t="s">
        <v>10</v>
      </c>
      <c r="C2992" t="s">
        <v>11</v>
      </c>
      <c r="D2992" s="2">
        <v>21.68</v>
      </c>
      <c r="E2992" s="2"/>
    </row>
    <row r="2993" spans="1:5">
      <c r="A2993" s="1">
        <v>43997</v>
      </c>
      <c r="B2993" t="s">
        <v>12</v>
      </c>
      <c r="C2993" t="s">
        <v>13</v>
      </c>
      <c r="D2993" s="2">
        <v>19.350000000000001</v>
      </c>
      <c r="E2993" s="2"/>
    </row>
    <row r="2994" spans="1:5">
      <c r="A2994" s="1">
        <v>43997</v>
      </c>
      <c r="B2994" t="s">
        <v>14</v>
      </c>
      <c r="C2994" t="s">
        <v>15</v>
      </c>
      <c r="D2994" s="2">
        <v>40.700001</v>
      </c>
      <c r="E2994" s="2"/>
    </row>
    <row r="2995" spans="1:5">
      <c r="A2995" s="1">
        <v>43997</v>
      </c>
      <c r="B2995" t="s">
        <v>16</v>
      </c>
      <c r="C2995" t="s">
        <v>17</v>
      </c>
      <c r="D2995" s="2">
        <v>44.279998999999997</v>
      </c>
      <c r="E2995" s="2"/>
    </row>
    <row r="2996" spans="1:5">
      <c r="A2996" s="1">
        <v>43997</v>
      </c>
      <c r="B2996" t="s">
        <v>18</v>
      </c>
      <c r="C2996" t="s">
        <v>19</v>
      </c>
      <c r="D2996" s="2">
        <v>40.309105000000002</v>
      </c>
      <c r="E2996" s="2"/>
    </row>
    <row r="2997" spans="1:5">
      <c r="A2997" s="1">
        <v>43997</v>
      </c>
      <c r="B2997" t="s">
        <v>20</v>
      </c>
      <c r="C2997" t="s">
        <v>21</v>
      </c>
      <c r="D2997" s="2">
        <v>16.503332</v>
      </c>
      <c r="E2997" s="2"/>
    </row>
    <row r="2998" spans="1:5">
      <c r="A2998" s="1">
        <v>43994</v>
      </c>
      <c r="B2998" t="s">
        <v>2</v>
      </c>
      <c r="C2998" t="s">
        <v>3</v>
      </c>
      <c r="D2998" s="2">
        <v>20.6</v>
      </c>
      <c r="E2998" s="2"/>
    </row>
    <row r="2999" spans="1:5">
      <c r="A2999" s="1">
        <v>43994</v>
      </c>
      <c r="B2999" t="s">
        <v>4</v>
      </c>
      <c r="C2999" t="s">
        <v>5</v>
      </c>
      <c r="D2999" s="2">
        <v>31.229856000000002</v>
      </c>
      <c r="E2999" s="2"/>
    </row>
    <row r="3000" spans="1:5">
      <c r="A3000" s="1">
        <v>43994</v>
      </c>
      <c r="B3000" t="s">
        <v>6</v>
      </c>
      <c r="C3000" t="s">
        <v>7</v>
      </c>
      <c r="D3000" s="2">
        <v>53.400002000000001</v>
      </c>
      <c r="E3000" s="2"/>
    </row>
    <row r="3001" spans="1:5">
      <c r="A3001" s="1">
        <v>43994</v>
      </c>
      <c r="B3001" t="s">
        <v>8</v>
      </c>
      <c r="C3001" t="s">
        <v>9</v>
      </c>
      <c r="D3001" s="2">
        <v>18.5</v>
      </c>
      <c r="E3001" s="2"/>
    </row>
    <row r="3002" spans="1:5">
      <c r="A3002" s="1">
        <v>43994</v>
      </c>
      <c r="B3002" t="s">
        <v>10</v>
      </c>
      <c r="C3002" t="s">
        <v>11</v>
      </c>
      <c r="D3002" s="2">
        <v>22</v>
      </c>
      <c r="E3002" s="2"/>
    </row>
    <row r="3003" spans="1:5">
      <c r="A3003" s="1">
        <v>43994</v>
      </c>
      <c r="B3003" t="s">
        <v>12</v>
      </c>
      <c r="C3003" t="s">
        <v>13</v>
      </c>
      <c r="D3003" s="2">
        <v>19.239999999999998</v>
      </c>
      <c r="E3003" s="2"/>
    </row>
    <row r="3004" spans="1:5">
      <c r="A3004" s="1">
        <v>43994</v>
      </c>
      <c r="B3004" t="s">
        <v>14</v>
      </c>
      <c r="C3004" t="s">
        <v>15</v>
      </c>
      <c r="D3004" s="2">
        <v>40.290000999999997</v>
      </c>
      <c r="E3004" s="2"/>
    </row>
    <row r="3005" spans="1:5">
      <c r="A3005" s="1">
        <v>43994</v>
      </c>
      <c r="B3005" t="s">
        <v>16</v>
      </c>
      <c r="C3005" t="s">
        <v>17</v>
      </c>
      <c r="D3005" s="2">
        <v>43.709999000000003</v>
      </c>
      <c r="E3005" s="2"/>
    </row>
    <row r="3006" spans="1:5">
      <c r="A3006" s="1">
        <v>43994</v>
      </c>
      <c r="B3006" t="s">
        <v>18</v>
      </c>
      <c r="C3006" t="s">
        <v>19</v>
      </c>
      <c r="D3006" s="2">
        <v>41.429062000000002</v>
      </c>
      <c r="E3006" s="2"/>
    </row>
    <row r="3007" spans="1:5">
      <c r="A3007" s="1">
        <v>43994</v>
      </c>
      <c r="B3007" t="s">
        <v>20</v>
      </c>
      <c r="C3007" t="s">
        <v>21</v>
      </c>
      <c r="D3007" s="2">
        <v>16.616667</v>
      </c>
      <c r="E3007" s="2"/>
    </row>
    <row r="3008" spans="1:5">
      <c r="A3008" s="1">
        <v>43992</v>
      </c>
      <c r="B3008" t="s">
        <v>2</v>
      </c>
      <c r="C3008" t="s">
        <v>3</v>
      </c>
      <c r="D3008" s="2">
        <v>21.4</v>
      </c>
      <c r="E3008" s="2"/>
    </row>
    <row r="3009" spans="1:5">
      <c r="A3009" s="1">
        <v>43992</v>
      </c>
      <c r="B3009" t="s">
        <v>4</v>
      </c>
      <c r="C3009" t="s">
        <v>5</v>
      </c>
      <c r="D3009" s="2">
        <v>30.561358999999999</v>
      </c>
      <c r="E3009" s="2"/>
    </row>
    <row r="3010" spans="1:5">
      <c r="A3010" s="1">
        <v>43992</v>
      </c>
      <c r="B3010" t="s">
        <v>6</v>
      </c>
      <c r="C3010" t="s">
        <v>7</v>
      </c>
      <c r="D3010" s="2">
        <v>54.200001</v>
      </c>
      <c r="E3010" s="2"/>
    </row>
    <row r="3011" spans="1:5">
      <c r="A3011" s="1">
        <v>43992</v>
      </c>
      <c r="B3011" t="s">
        <v>8</v>
      </c>
      <c r="C3011" t="s">
        <v>9</v>
      </c>
      <c r="D3011" s="2">
        <v>18.010000000000002</v>
      </c>
      <c r="E3011" s="2"/>
    </row>
    <row r="3012" spans="1:5">
      <c r="A3012" s="1">
        <v>43992</v>
      </c>
      <c r="B3012" t="s">
        <v>10</v>
      </c>
      <c r="C3012" t="s">
        <v>11</v>
      </c>
      <c r="D3012" s="2">
        <v>22.700001</v>
      </c>
      <c r="E3012" s="2"/>
    </row>
    <row r="3013" spans="1:5">
      <c r="A3013" s="1">
        <v>43992</v>
      </c>
      <c r="B3013" t="s">
        <v>12</v>
      </c>
      <c r="C3013" t="s">
        <v>13</v>
      </c>
      <c r="D3013" s="2">
        <v>19.549999</v>
      </c>
      <c r="E3013" s="2"/>
    </row>
    <row r="3014" spans="1:5">
      <c r="A3014" s="1">
        <v>43992</v>
      </c>
      <c r="B3014" t="s">
        <v>14</v>
      </c>
      <c r="C3014" t="s">
        <v>15</v>
      </c>
      <c r="D3014" s="2">
        <v>41.099997999999999</v>
      </c>
      <c r="E3014" s="2"/>
    </row>
    <row r="3015" spans="1:5">
      <c r="A3015" s="1">
        <v>43992</v>
      </c>
      <c r="B3015" t="s">
        <v>16</v>
      </c>
      <c r="C3015" t="s">
        <v>17</v>
      </c>
      <c r="D3015" s="2">
        <v>44.880001</v>
      </c>
      <c r="E3015" s="2"/>
    </row>
    <row r="3016" spans="1:5">
      <c r="A3016" s="1">
        <v>43992</v>
      </c>
      <c r="B3016" t="s">
        <v>18</v>
      </c>
      <c r="C3016" t="s">
        <v>19</v>
      </c>
      <c r="D3016" s="2">
        <v>41.715992</v>
      </c>
      <c r="E3016" s="2"/>
    </row>
    <row r="3017" spans="1:5">
      <c r="A3017" s="1">
        <v>43992</v>
      </c>
      <c r="B3017" t="s">
        <v>20</v>
      </c>
      <c r="C3017" t="s">
        <v>21</v>
      </c>
      <c r="D3017" s="2">
        <v>16.913333999999999</v>
      </c>
      <c r="E3017" s="2"/>
    </row>
    <row r="3018" spans="1:5">
      <c r="A3018" s="1">
        <v>43991</v>
      </c>
      <c r="B3018" t="s">
        <v>2</v>
      </c>
      <c r="C3018" t="s">
        <v>3</v>
      </c>
      <c r="D3018" s="2">
        <v>21.719999000000001</v>
      </c>
      <c r="E3018" s="2"/>
    </row>
    <row r="3019" spans="1:5">
      <c r="A3019" s="1">
        <v>43991</v>
      </c>
      <c r="B3019" t="s">
        <v>4</v>
      </c>
      <c r="C3019" t="s">
        <v>5</v>
      </c>
      <c r="D3019" s="2">
        <v>30.182210999999999</v>
      </c>
      <c r="E3019" s="2"/>
    </row>
    <row r="3020" spans="1:5">
      <c r="A3020" s="1">
        <v>43991</v>
      </c>
      <c r="B3020" t="s">
        <v>6</v>
      </c>
      <c r="C3020" t="s">
        <v>7</v>
      </c>
      <c r="D3020" s="2">
        <v>54.990001999999997</v>
      </c>
      <c r="E3020" s="2"/>
    </row>
    <row r="3021" spans="1:5">
      <c r="A3021" s="1">
        <v>43991</v>
      </c>
      <c r="B3021" t="s">
        <v>8</v>
      </c>
      <c r="C3021" t="s">
        <v>9</v>
      </c>
      <c r="D3021" s="2">
        <v>18.370000999999998</v>
      </c>
      <c r="E3021" s="2"/>
    </row>
    <row r="3022" spans="1:5">
      <c r="A3022" s="1">
        <v>43991</v>
      </c>
      <c r="B3022" t="s">
        <v>10</v>
      </c>
      <c r="C3022" t="s">
        <v>11</v>
      </c>
      <c r="D3022" s="2">
        <v>23.93</v>
      </c>
      <c r="E3022" s="2"/>
    </row>
    <row r="3023" spans="1:5">
      <c r="A3023" s="1">
        <v>43991</v>
      </c>
      <c r="B3023" t="s">
        <v>12</v>
      </c>
      <c r="C3023" t="s">
        <v>13</v>
      </c>
      <c r="D3023" s="2">
        <v>19.68</v>
      </c>
      <c r="E3023" s="2"/>
    </row>
    <row r="3024" spans="1:5">
      <c r="A3024" s="1">
        <v>43991</v>
      </c>
      <c r="B3024" t="s">
        <v>14</v>
      </c>
      <c r="C3024" t="s">
        <v>15</v>
      </c>
      <c r="D3024" s="2">
        <v>42.900002000000001</v>
      </c>
      <c r="E3024" s="2"/>
    </row>
    <row r="3025" spans="1:5">
      <c r="A3025" s="1">
        <v>43991</v>
      </c>
      <c r="B3025" t="s">
        <v>16</v>
      </c>
      <c r="C3025" t="s">
        <v>17</v>
      </c>
      <c r="D3025" s="2">
        <v>46.700001</v>
      </c>
      <c r="E3025" s="2"/>
    </row>
    <row r="3026" spans="1:5">
      <c r="A3026" s="1">
        <v>43991</v>
      </c>
      <c r="B3026" t="s">
        <v>18</v>
      </c>
      <c r="C3026" t="s">
        <v>19</v>
      </c>
      <c r="D3026" s="2">
        <v>42.410178999999999</v>
      </c>
      <c r="E3026" s="2"/>
    </row>
    <row r="3027" spans="1:5">
      <c r="A3027" s="1">
        <v>43991</v>
      </c>
      <c r="B3027" t="s">
        <v>20</v>
      </c>
      <c r="C3027" t="s">
        <v>21</v>
      </c>
      <c r="D3027" s="2">
        <v>17.023333000000001</v>
      </c>
      <c r="E3027" s="2"/>
    </row>
    <row r="3028" spans="1:5">
      <c r="A3028" s="1">
        <v>43990</v>
      </c>
      <c r="B3028" t="s">
        <v>2</v>
      </c>
      <c r="C3028" t="s">
        <v>3</v>
      </c>
      <c r="D3028" s="2">
        <v>22.530000999999999</v>
      </c>
      <c r="E3028" s="2"/>
    </row>
    <row r="3029" spans="1:5">
      <c r="A3029" s="1">
        <v>43990</v>
      </c>
      <c r="B3029" t="s">
        <v>4</v>
      </c>
      <c r="C3029" t="s">
        <v>5</v>
      </c>
      <c r="D3029" s="2">
        <v>29.733218999999998</v>
      </c>
      <c r="E3029" s="2"/>
    </row>
    <row r="3030" spans="1:5">
      <c r="A3030" s="1">
        <v>43990</v>
      </c>
      <c r="B3030" t="s">
        <v>6</v>
      </c>
      <c r="C3030" t="s">
        <v>7</v>
      </c>
      <c r="D3030" s="2">
        <v>54.779998999999997</v>
      </c>
      <c r="E3030" s="2"/>
    </row>
    <row r="3031" spans="1:5">
      <c r="A3031" s="1">
        <v>43990</v>
      </c>
      <c r="B3031" t="s">
        <v>8</v>
      </c>
      <c r="C3031" t="s">
        <v>9</v>
      </c>
      <c r="D3031" s="2">
        <v>18.399999999999999</v>
      </c>
      <c r="E3031" s="2"/>
    </row>
    <row r="3032" spans="1:5">
      <c r="A3032" s="1">
        <v>43990</v>
      </c>
      <c r="B3032" t="s">
        <v>10</v>
      </c>
      <c r="C3032" t="s">
        <v>11</v>
      </c>
      <c r="D3032" s="2">
        <v>22.85</v>
      </c>
      <c r="E3032" s="2"/>
    </row>
    <row r="3033" spans="1:5">
      <c r="A3033" s="1">
        <v>43990</v>
      </c>
      <c r="B3033" t="s">
        <v>12</v>
      </c>
      <c r="C3033" t="s">
        <v>13</v>
      </c>
      <c r="D3033" s="2">
        <v>19.600000000000001</v>
      </c>
      <c r="E3033" s="2"/>
    </row>
    <row r="3034" spans="1:5">
      <c r="A3034" s="1">
        <v>43990</v>
      </c>
      <c r="B3034" t="s">
        <v>14</v>
      </c>
      <c r="C3034" t="s">
        <v>15</v>
      </c>
      <c r="D3034" s="2">
        <v>43.200001</v>
      </c>
      <c r="E3034" s="2"/>
    </row>
    <row r="3035" spans="1:5">
      <c r="A3035" s="1">
        <v>43990</v>
      </c>
      <c r="B3035" t="s">
        <v>16</v>
      </c>
      <c r="C3035" t="s">
        <v>17</v>
      </c>
      <c r="D3035" s="2">
        <v>47.299999</v>
      </c>
      <c r="E3035" s="2"/>
    </row>
    <row r="3036" spans="1:5">
      <c r="A3036" s="1">
        <v>43990</v>
      </c>
      <c r="B3036" t="s">
        <v>18</v>
      </c>
      <c r="C3036" t="s">
        <v>19</v>
      </c>
      <c r="D3036" s="2">
        <v>42.854458000000001</v>
      </c>
      <c r="E3036" s="2"/>
    </row>
    <row r="3037" spans="1:5">
      <c r="A3037" s="1">
        <v>43990</v>
      </c>
      <c r="B3037" t="s">
        <v>20</v>
      </c>
      <c r="C3037" t="s">
        <v>21</v>
      </c>
      <c r="D3037" s="2">
        <v>17.239999999999998</v>
      </c>
      <c r="E3037" s="2"/>
    </row>
    <row r="3038" spans="1:5">
      <c r="A3038" s="1">
        <v>43987</v>
      </c>
      <c r="B3038" t="s">
        <v>2</v>
      </c>
      <c r="C3038" t="s">
        <v>3</v>
      </c>
      <c r="D3038" s="2">
        <v>22.1</v>
      </c>
      <c r="E3038" s="2"/>
    </row>
    <row r="3039" spans="1:5">
      <c r="A3039" s="1">
        <v>43987</v>
      </c>
      <c r="B3039" t="s">
        <v>4</v>
      </c>
      <c r="C3039" t="s">
        <v>5</v>
      </c>
      <c r="D3039" s="2">
        <v>29.633444000000001</v>
      </c>
      <c r="E3039" s="2"/>
    </row>
    <row r="3040" spans="1:5">
      <c r="A3040" s="1">
        <v>43987</v>
      </c>
      <c r="B3040" t="s">
        <v>6</v>
      </c>
      <c r="C3040" t="s">
        <v>7</v>
      </c>
      <c r="D3040" s="2">
        <v>54.610000999999997</v>
      </c>
      <c r="E3040" s="2"/>
    </row>
    <row r="3041" spans="1:5">
      <c r="A3041" s="1">
        <v>43987</v>
      </c>
      <c r="B3041" t="s">
        <v>8</v>
      </c>
      <c r="C3041" t="s">
        <v>9</v>
      </c>
      <c r="D3041" s="2">
        <v>18.25</v>
      </c>
      <c r="E3041" s="2"/>
    </row>
    <row r="3042" spans="1:5">
      <c r="A3042" s="1">
        <v>43987</v>
      </c>
      <c r="B3042" t="s">
        <v>10</v>
      </c>
      <c r="C3042" t="s">
        <v>11</v>
      </c>
      <c r="D3042" s="2">
        <v>23.09</v>
      </c>
      <c r="E3042" s="2"/>
    </row>
    <row r="3043" spans="1:5">
      <c r="A3043" s="1">
        <v>43987</v>
      </c>
      <c r="B3043" t="s">
        <v>12</v>
      </c>
      <c r="C3043" t="s">
        <v>13</v>
      </c>
      <c r="D3043" s="2">
        <v>19.059999000000001</v>
      </c>
      <c r="E3043" s="2"/>
    </row>
    <row r="3044" spans="1:5">
      <c r="A3044" s="1">
        <v>43987</v>
      </c>
      <c r="B3044" t="s">
        <v>14</v>
      </c>
      <c r="C3044" t="s">
        <v>15</v>
      </c>
      <c r="D3044" s="2">
        <v>40.840000000000003</v>
      </c>
      <c r="E3044" s="2"/>
    </row>
    <row r="3045" spans="1:5">
      <c r="A3045" s="1">
        <v>43987</v>
      </c>
      <c r="B3045" t="s">
        <v>16</v>
      </c>
      <c r="C3045" t="s">
        <v>17</v>
      </c>
      <c r="D3045" s="2">
        <v>46.099997999999999</v>
      </c>
      <c r="E3045" s="2"/>
    </row>
    <row r="3046" spans="1:5">
      <c r="A3046" s="1">
        <v>43987</v>
      </c>
      <c r="B3046" t="s">
        <v>18</v>
      </c>
      <c r="C3046" t="s">
        <v>19</v>
      </c>
      <c r="D3046" s="2">
        <v>42.761898000000002</v>
      </c>
      <c r="E3046" s="2"/>
    </row>
    <row r="3047" spans="1:5">
      <c r="A3047" s="1">
        <v>43987</v>
      </c>
      <c r="B3047" t="s">
        <v>20</v>
      </c>
      <c r="C3047" t="s">
        <v>21</v>
      </c>
      <c r="D3047" s="2">
        <v>16.356667000000002</v>
      </c>
      <c r="E3047" s="2"/>
    </row>
    <row r="3048" spans="1:5">
      <c r="A3048" s="1">
        <v>43986</v>
      </c>
      <c r="B3048" t="s">
        <v>2</v>
      </c>
      <c r="C3048" t="s">
        <v>3</v>
      </c>
      <c r="D3048" s="2">
        <v>21.43</v>
      </c>
      <c r="E3048" s="2"/>
    </row>
    <row r="3049" spans="1:5">
      <c r="A3049" s="1">
        <v>43986</v>
      </c>
      <c r="B3049" t="s">
        <v>4</v>
      </c>
      <c r="C3049" t="s">
        <v>5</v>
      </c>
      <c r="D3049" s="2">
        <v>30.321898000000001</v>
      </c>
      <c r="E3049" s="2"/>
    </row>
    <row r="3050" spans="1:5">
      <c r="A3050" s="1">
        <v>43986</v>
      </c>
      <c r="B3050" t="s">
        <v>6</v>
      </c>
      <c r="C3050" t="s">
        <v>7</v>
      </c>
      <c r="D3050" s="2">
        <v>55.66</v>
      </c>
      <c r="E3050" s="2"/>
    </row>
    <row r="3051" spans="1:5">
      <c r="A3051" s="1">
        <v>43986</v>
      </c>
      <c r="B3051" t="s">
        <v>8</v>
      </c>
      <c r="C3051" t="s">
        <v>9</v>
      </c>
      <c r="D3051" s="2">
        <v>18.5</v>
      </c>
      <c r="E3051" s="2"/>
    </row>
    <row r="3052" spans="1:5">
      <c r="A3052" s="1">
        <v>43986</v>
      </c>
      <c r="B3052" t="s">
        <v>10</v>
      </c>
      <c r="C3052" t="s">
        <v>11</v>
      </c>
      <c r="D3052" s="2">
        <v>22.99</v>
      </c>
      <c r="E3052" s="2"/>
    </row>
    <row r="3053" spans="1:5">
      <c r="A3053" s="1">
        <v>43986</v>
      </c>
      <c r="B3053" t="s">
        <v>12</v>
      </c>
      <c r="C3053" t="s">
        <v>13</v>
      </c>
      <c r="D3053" s="2">
        <v>19.709999</v>
      </c>
      <c r="E3053" s="2"/>
    </row>
    <row r="3054" spans="1:5">
      <c r="A3054" s="1">
        <v>43986</v>
      </c>
      <c r="B3054" t="s">
        <v>14</v>
      </c>
      <c r="C3054" t="s">
        <v>15</v>
      </c>
      <c r="D3054" s="2">
        <v>40</v>
      </c>
      <c r="E3054" s="2"/>
    </row>
    <row r="3055" spans="1:5">
      <c r="A3055" s="1">
        <v>43986</v>
      </c>
      <c r="B3055" t="s">
        <v>16</v>
      </c>
      <c r="C3055" t="s">
        <v>17</v>
      </c>
      <c r="D3055" s="2">
        <v>45.360000999999997</v>
      </c>
      <c r="E3055" s="2"/>
    </row>
    <row r="3056" spans="1:5">
      <c r="A3056" s="1">
        <v>43986</v>
      </c>
      <c r="B3056" t="s">
        <v>18</v>
      </c>
      <c r="C3056" t="s">
        <v>19</v>
      </c>
      <c r="D3056" s="2">
        <v>43.317248999999997</v>
      </c>
      <c r="E3056" s="2"/>
    </row>
    <row r="3057" spans="1:5">
      <c r="A3057" s="1">
        <v>43986</v>
      </c>
      <c r="B3057" t="s">
        <v>20</v>
      </c>
      <c r="C3057" t="s">
        <v>21</v>
      </c>
      <c r="D3057" s="2">
        <v>16.526667</v>
      </c>
      <c r="E3057" s="2"/>
    </row>
    <row r="3058" spans="1:5">
      <c r="A3058" s="1">
        <v>43985</v>
      </c>
      <c r="B3058" t="s">
        <v>2</v>
      </c>
      <c r="C3058" t="s">
        <v>3</v>
      </c>
      <c r="D3058" s="2">
        <v>21.469999000000001</v>
      </c>
      <c r="E3058" s="2"/>
    </row>
    <row r="3059" spans="1:5">
      <c r="A3059" s="1">
        <v>43985</v>
      </c>
      <c r="B3059" t="s">
        <v>4</v>
      </c>
      <c r="C3059" t="s">
        <v>5</v>
      </c>
      <c r="D3059" s="2">
        <v>30.162254000000001</v>
      </c>
      <c r="E3059" s="2"/>
    </row>
    <row r="3060" spans="1:5">
      <c r="A3060" s="1">
        <v>43985</v>
      </c>
      <c r="B3060" t="s">
        <v>6</v>
      </c>
      <c r="C3060" t="s">
        <v>7</v>
      </c>
      <c r="D3060" s="2">
        <v>53.66</v>
      </c>
      <c r="E3060" s="2"/>
    </row>
    <row r="3061" spans="1:5">
      <c r="A3061" s="1">
        <v>43985</v>
      </c>
      <c r="B3061" t="s">
        <v>8</v>
      </c>
      <c r="C3061" t="s">
        <v>9</v>
      </c>
      <c r="D3061" s="2">
        <v>18.850000000000001</v>
      </c>
      <c r="E3061" s="2"/>
    </row>
    <row r="3062" spans="1:5">
      <c r="A3062" s="1">
        <v>43985</v>
      </c>
      <c r="B3062" t="s">
        <v>10</v>
      </c>
      <c r="C3062" t="s">
        <v>11</v>
      </c>
      <c r="D3062" s="2">
        <v>23.559999000000001</v>
      </c>
      <c r="E3062" s="2"/>
    </row>
    <row r="3063" spans="1:5">
      <c r="A3063" s="1">
        <v>43985</v>
      </c>
      <c r="B3063" t="s">
        <v>12</v>
      </c>
      <c r="C3063" t="s">
        <v>13</v>
      </c>
      <c r="D3063" s="2">
        <v>19.48</v>
      </c>
      <c r="E3063" s="2"/>
    </row>
    <row r="3064" spans="1:5">
      <c r="A3064" s="1">
        <v>43985</v>
      </c>
      <c r="B3064" t="s">
        <v>14</v>
      </c>
      <c r="C3064" t="s">
        <v>15</v>
      </c>
      <c r="D3064" s="2">
        <v>41.02</v>
      </c>
      <c r="E3064" s="2"/>
    </row>
    <row r="3065" spans="1:5">
      <c r="A3065" s="1">
        <v>43985</v>
      </c>
      <c r="B3065" t="s">
        <v>16</v>
      </c>
      <c r="C3065" t="s">
        <v>17</v>
      </c>
      <c r="D3065" s="2">
        <v>46.740001999999997</v>
      </c>
      <c r="E3065" s="2"/>
    </row>
    <row r="3066" spans="1:5">
      <c r="A3066" s="1">
        <v>43985</v>
      </c>
      <c r="B3066" t="s">
        <v>18</v>
      </c>
      <c r="C3066" t="s">
        <v>19</v>
      </c>
      <c r="D3066" s="2">
        <v>43.687480999999998</v>
      </c>
      <c r="E3066" s="2"/>
    </row>
    <row r="3067" spans="1:5">
      <c r="A3067" s="1">
        <v>43985</v>
      </c>
      <c r="B3067" t="s">
        <v>20</v>
      </c>
      <c r="C3067" t="s">
        <v>21</v>
      </c>
      <c r="D3067" s="2">
        <v>16.273333000000001</v>
      </c>
      <c r="E3067" s="2"/>
    </row>
    <row r="3068" spans="1:5">
      <c r="A3068" s="1">
        <v>43984</v>
      </c>
      <c r="B3068" t="s">
        <v>2</v>
      </c>
      <c r="C3068" t="s">
        <v>3</v>
      </c>
      <c r="D3068" s="2">
        <v>21.4</v>
      </c>
      <c r="E3068" s="2"/>
    </row>
    <row r="3069" spans="1:5">
      <c r="A3069" s="1">
        <v>43984</v>
      </c>
      <c r="B3069" t="s">
        <v>4</v>
      </c>
      <c r="C3069" t="s">
        <v>5</v>
      </c>
      <c r="D3069" s="2">
        <v>29.862926000000002</v>
      </c>
      <c r="E3069" s="2"/>
    </row>
    <row r="3070" spans="1:5">
      <c r="A3070" s="1">
        <v>43984</v>
      </c>
      <c r="B3070" t="s">
        <v>6</v>
      </c>
      <c r="C3070" t="s">
        <v>7</v>
      </c>
      <c r="D3070" s="2">
        <v>53.419998</v>
      </c>
      <c r="E3070" s="2"/>
    </row>
    <row r="3071" spans="1:5">
      <c r="A3071" s="1">
        <v>43984</v>
      </c>
      <c r="B3071" t="s">
        <v>8</v>
      </c>
      <c r="C3071" t="s">
        <v>9</v>
      </c>
      <c r="D3071" s="2">
        <v>18.700001</v>
      </c>
      <c r="E3071" s="2"/>
    </row>
    <row r="3072" spans="1:5">
      <c r="A3072" s="1">
        <v>43984</v>
      </c>
      <c r="B3072" t="s">
        <v>10</v>
      </c>
      <c r="C3072" t="s">
        <v>11</v>
      </c>
      <c r="D3072" s="2">
        <v>22.709999</v>
      </c>
      <c r="E3072" s="2"/>
    </row>
    <row r="3073" spans="1:5">
      <c r="A3073" s="1">
        <v>43984</v>
      </c>
      <c r="B3073" t="s">
        <v>12</v>
      </c>
      <c r="C3073" t="s">
        <v>13</v>
      </c>
      <c r="D3073" s="2">
        <v>19.709999</v>
      </c>
      <c r="E3073" s="2"/>
    </row>
    <row r="3074" spans="1:5">
      <c r="A3074" s="1">
        <v>43984</v>
      </c>
      <c r="B3074" t="s">
        <v>14</v>
      </c>
      <c r="C3074" t="s">
        <v>15</v>
      </c>
      <c r="D3074" s="2">
        <v>38.25</v>
      </c>
      <c r="E3074" s="2"/>
    </row>
    <row r="3075" spans="1:5">
      <c r="A3075" s="1">
        <v>43984</v>
      </c>
      <c r="B3075" t="s">
        <v>16</v>
      </c>
      <c r="C3075" t="s">
        <v>17</v>
      </c>
      <c r="D3075" s="2">
        <v>47</v>
      </c>
      <c r="E3075" s="2"/>
    </row>
    <row r="3076" spans="1:5">
      <c r="A3076" s="1">
        <v>43984</v>
      </c>
      <c r="B3076" t="s">
        <v>18</v>
      </c>
      <c r="C3076" t="s">
        <v>19</v>
      </c>
      <c r="D3076" s="2">
        <v>42.576782000000001</v>
      </c>
      <c r="E3076" s="2"/>
    </row>
    <row r="3077" spans="1:5">
      <c r="A3077" s="1">
        <v>43984</v>
      </c>
      <c r="B3077" t="s">
        <v>20</v>
      </c>
      <c r="C3077" t="s">
        <v>21</v>
      </c>
      <c r="D3077" s="2">
        <v>15.486666</v>
      </c>
      <c r="E3077" s="2"/>
    </row>
    <row r="3078" spans="1:5">
      <c r="A3078" s="1">
        <v>43983</v>
      </c>
      <c r="B3078" t="s">
        <v>2</v>
      </c>
      <c r="C3078" t="s">
        <v>3</v>
      </c>
      <c r="D3078" s="2">
        <v>20.329999999999998</v>
      </c>
      <c r="E3078" s="2"/>
    </row>
    <row r="3079" spans="1:5">
      <c r="A3079" s="1">
        <v>43983</v>
      </c>
      <c r="B3079" t="s">
        <v>4</v>
      </c>
      <c r="C3079" t="s">
        <v>5</v>
      </c>
      <c r="D3079" s="2">
        <v>29.234338999999999</v>
      </c>
      <c r="E3079" s="2"/>
    </row>
    <row r="3080" spans="1:5">
      <c r="A3080" s="1">
        <v>43983</v>
      </c>
      <c r="B3080" t="s">
        <v>6</v>
      </c>
      <c r="C3080" t="s">
        <v>7</v>
      </c>
      <c r="D3080" s="2">
        <v>53.419998</v>
      </c>
      <c r="E3080" s="2"/>
    </row>
    <row r="3081" spans="1:5">
      <c r="A3081" s="1">
        <v>43983</v>
      </c>
      <c r="B3081" t="s">
        <v>8</v>
      </c>
      <c r="C3081" t="s">
        <v>9</v>
      </c>
      <c r="D3081" s="2">
        <v>18.399999999999999</v>
      </c>
      <c r="E3081" s="2"/>
    </row>
    <row r="3082" spans="1:5">
      <c r="A3082" s="1">
        <v>43983</v>
      </c>
      <c r="B3082" t="s">
        <v>10</v>
      </c>
      <c r="C3082" t="s">
        <v>11</v>
      </c>
      <c r="D3082" s="2">
        <v>22.280000999999999</v>
      </c>
      <c r="E3082" s="2"/>
    </row>
    <row r="3083" spans="1:5">
      <c r="A3083" s="1">
        <v>43983</v>
      </c>
      <c r="B3083" t="s">
        <v>12</v>
      </c>
      <c r="C3083" t="s">
        <v>13</v>
      </c>
      <c r="D3083" s="2">
        <v>19.48</v>
      </c>
      <c r="E3083" s="2"/>
    </row>
    <row r="3084" spans="1:5">
      <c r="A3084" s="1">
        <v>43983</v>
      </c>
      <c r="B3084" t="s">
        <v>14</v>
      </c>
      <c r="C3084" t="s">
        <v>15</v>
      </c>
      <c r="D3084" s="2">
        <v>37.610000999999997</v>
      </c>
      <c r="E3084" s="2"/>
    </row>
    <row r="3085" spans="1:5">
      <c r="A3085" s="1">
        <v>43983</v>
      </c>
      <c r="B3085" t="s">
        <v>16</v>
      </c>
      <c r="C3085" t="s">
        <v>17</v>
      </c>
      <c r="D3085" s="2">
        <v>42.799999</v>
      </c>
      <c r="E3085" s="2"/>
    </row>
    <row r="3086" spans="1:5">
      <c r="A3086" s="1">
        <v>43983</v>
      </c>
      <c r="B3086" t="s">
        <v>18</v>
      </c>
      <c r="C3086" t="s">
        <v>19</v>
      </c>
      <c r="D3086" s="2">
        <v>42.308365000000002</v>
      </c>
      <c r="E3086" s="2"/>
    </row>
    <row r="3087" spans="1:5">
      <c r="A3087" s="1">
        <v>43983</v>
      </c>
      <c r="B3087" t="s">
        <v>20</v>
      </c>
      <c r="C3087" t="s">
        <v>21</v>
      </c>
      <c r="D3087" s="2">
        <v>15.176666000000001</v>
      </c>
      <c r="E3087" s="2"/>
    </row>
    <row r="3088" spans="1:5">
      <c r="A3088" s="1">
        <v>43980</v>
      </c>
      <c r="B3088" t="s">
        <v>2</v>
      </c>
      <c r="C3088" t="s">
        <v>3</v>
      </c>
      <c r="D3088" s="2">
        <v>20.34</v>
      </c>
      <c r="E3088" s="2"/>
    </row>
    <row r="3089" spans="1:5">
      <c r="A3089" s="1">
        <v>43980</v>
      </c>
      <c r="B3089" t="s">
        <v>4</v>
      </c>
      <c r="C3089" t="s">
        <v>5</v>
      </c>
      <c r="D3089" s="2">
        <v>28.186691</v>
      </c>
      <c r="E3089" s="2"/>
    </row>
    <row r="3090" spans="1:5">
      <c r="A3090" s="1">
        <v>43980</v>
      </c>
      <c r="B3090" t="s">
        <v>6</v>
      </c>
      <c r="C3090" t="s">
        <v>7</v>
      </c>
      <c r="D3090" s="2">
        <v>53</v>
      </c>
      <c r="E3090" s="2"/>
    </row>
    <row r="3091" spans="1:5">
      <c r="A3091" s="1">
        <v>43980</v>
      </c>
      <c r="B3091" t="s">
        <v>8</v>
      </c>
      <c r="C3091" t="s">
        <v>9</v>
      </c>
      <c r="D3091" s="2">
        <v>18.489999999999998</v>
      </c>
      <c r="E3091" s="2"/>
    </row>
    <row r="3092" spans="1:5">
      <c r="A3092" s="1">
        <v>43980</v>
      </c>
      <c r="B3092" t="s">
        <v>10</v>
      </c>
      <c r="C3092" t="s">
        <v>11</v>
      </c>
      <c r="D3092" s="2">
        <v>20.690000999999999</v>
      </c>
      <c r="E3092" s="2"/>
    </row>
    <row r="3093" spans="1:5">
      <c r="A3093" s="1">
        <v>43980</v>
      </c>
      <c r="B3093" t="s">
        <v>12</v>
      </c>
      <c r="C3093" t="s">
        <v>13</v>
      </c>
      <c r="D3093" s="2">
        <v>19.559999000000001</v>
      </c>
      <c r="E3093" s="2"/>
    </row>
    <row r="3094" spans="1:5">
      <c r="A3094" s="1">
        <v>43980</v>
      </c>
      <c r="B3094" t="s">
        <v>14</v>
      </c>
      <c r="C3094" t="s">
        <v>15</v>
      </c>
      <c r="D3094" s="2">
        <v>38.479999999999997</v>
      </c>
      <c r="E3094" s="2"/>
    </row>
    <row r="3095" spans="1:5">
      <c r="A3095" s="1">
        <v>43980</v>
      </c>
      <c r="B3095" t="s">
        <v>16</v>
      </c>
      <c r="C3095" t="s">
        <v>17</v>
      </c>
      <c r="D3095" s="2">
        <v>42.099997999999999</v>
      </c>
      <c r="E3095" s="2"/>
    </row>
    <row r="3096" spans="1:5">
      <c r="A3096" s="1">
        <v>43980</v>
      </c>
      <c r="B3096" t="s">
        <v>18</v>
      </c>
      <c r="C3096" t="s">
        <v>19</v>
      </c>
      <c r="D3096" s="2">
        <v>41.373528</v>
      </c>
      <c r="E3096" s="2"/>
    </row>
    <row r="3097" spans="1:5">
      <c r="A3097" s="1">
        <v>43980</v>
      </c>
      <c r="B3097" t="s">
        <v>20</v>
      </c>
      <c r="C3097" t="s">
        <v>21</v>
      </c>
      <c r="D3097" s="2">
        <v>15.183332999999999</v>
      </c>
      <c r="E3097" s="2"/>
    </row>
    <row r="3098" spans="1:5">
      <c r="A3098" s="1">
        <v>43979</v>
      </c>
      <c r="B3098" t="s">
        <v>2</v>
      </c>
      <c r="C3098" t="s">
        <v>3</v>
      </c>
      <c r="D3098" s="2">
        <v>19.77</v>
      </c>
      <c r="E3098" s="2"/>
    </row>
    <row r="3099" spans="1:5">
      <c r="A3099" s="1">
        <v>43979</v>
      </c>
      <c r="B3099" t="s">
        <v>4</v>
      </c>
      <c r="C3099" t="s">
        <v>5</v>
      </c>
      <c r="D3099" s="2">
        <v>28.645659999999999</v>
      </c>
      <c r="E3099" s="2"/>
    </row>
    <row r="3100" spans="1:5">
      <c r="A3100" s="1">
        <v>43979</v>
      </c>
      <c r="B3100" t="s">
        <v>6</v>
      </c>
      <c r="C3100" t="s">
        <v>7</v>
      </c>
      <c r="D3100" s="2">
        <v>50.09</v>
      </c>
      <c r="E3100" s="2"/>
    </row>
    <row r="3101" spans="1:5">
      <c r="A3101" s="1">
        <v>43979</v>
      </c>
      <c r="B3101" t="s">
        <v>8</v>
      </c>
      <c r="C3101" t="s">
        <v>9</v>
      </c>
      <c r="D3101" s="2">
        <v>17.98</v>
      </c>
      <c r="E3101" s="2"/>
    </row>
    <row r="3102" spans="1:5">
      <c r="A3102" s="1">
        <v>43979</v>
      </c>
      <c r="B3102" t="s">
        <v>10</v>
      </c>
      <c r="C3102" t="s">
        <v>11</v>
      </c>
      <c r="D3102" s="2">
        <v>21.299999</v>
      </c>
      <c r="E3102" s="2"/>
    </row>
    <row r="3103" spans="1:5">
      <c r="A3103" s="1">
        <v>43979</v>
      </c>
      <c r="B3103" t="s">
        <v>12</v>
      </c>
      <c r="C3103" t="s">
        <v>13</v>
      </c>
      <c r="D3103" s="2">
        <v>19.489999999999998</v>
      </c>
      <c r="E3103" s="2"/>
    </row>
    <row r="3104" spans="1:5">
      <c r="A3104" s="1">
        <v>43979</v>
      </c>
      <c r="B3104" t="s">
        <v>14</v>
      </c>
      <c r="C3104" t="s">
        <v>15</v>
      </c>
      <c r="D3104" s="2">
        <v>37.32</v>
      </c>
      <c r="E3104" s="2"/>
    </row>
    <row r="3105" spans="1:5">
      <c r="A3105" s="1">
        <v>43979</v>
      </c>
      <c r="B3105" t="s">
        <v>16</v>
      </c>
      <c r="C3105" t="s">
        <v>17</v>
      </c>
      <c r="D3105" s="2">
        <v>43.59</v>
      </c>
      <c r="E3105" s="2"/>
    </row>
    <row r="3106" spans="1:5">
      <c r="A3106" s="1">
        <v>43979</v>
      </c>
      <c r="B3106" t="s">
        <v>18</v>
      </c>
      <c r="C3106" t="s">
        <v>19</v>
      </c>
      <c r="D3106" s="2">
        <v>40.716361999999997</v>
      </c>
      <c r="E3106" s="2"/>
    </row>
    <row r="3107" spans="1:5">
      <c r="A3107" s="1">
        <v>43979</v>
      </c>
      <c r="B3107" t="s">
        <v>20</v>
      </c>
      <c r="C3107" t="s">
        <v>21</v>
      </c>
      <c r="D3107" s="2">
        <v>15.316666</v>
      </c>
      <c r="E3107" s="2"/>
    </row>
    <row r="3108" spans="1:5">
      <c r="A3108" s="1">
        <v>43978</v>
      </c>
      <c r="B3108" t="s">
        <v>2</v>
      </c>
      <c r="C3108" t="s">
        <v>3</v>
      </c>
      <c r="D3108" s="2">
        <v>19.93</v>
      </c>
      <c r="E3108" s="2"/>
    </row>
    <row r="3109" spans="1:5">
      <c r="A3109" s="1">
        <v>43978</v>
      </c>
      <c r="B3109" t="s">
        <v>4</v>
      </c>
      <c r="C3109" t="s">
        <v>5</v>
      </c>
      <c r="D3109" s="2">
        <v>28.835235999999998</v>
      </c>
      <c r="E3109" s="2"/>
    </row>
    <row r="3110" spans="1:5">
      <c r="A3110" s="1">
        <v>43978</v>
      </c>
      <c r="B3110" t="s">
        <v>6</v>
      </c>
      <c r="C3110" t="s">
        <v>7</v>
      </c>
      <c r="D3110" s="2">
        <v>50.639999000000003</v>
      </c>
      <c r="E3110" s="2"/>
    </row>
    <row r="3111" spans="1:5">
      <c r="A3111" s="1">
        <v>43978</v>
      </c>
      <c r="B3111" t="s">
        <v>8</v>
      </c>
      <c r="C3111" t="s">
        <v>9</v>
      </c>
      <c r="D3111" s="2">
        <v>18.469999000000001</v>
      </c>
      <c r="E3111" s="2"/>
    </row>
    <row r="3112" spans="1:5">
      <c r="A3112" s="1">
        <v>43978</v>
      </c>
      <c r="B3112" t="s">
        <v>10</v>
      </c>
      <c r="C3112" t="s">
        <v>11</v>
      </c>
      <c r="D3112" s="2">
        <v>22.540001</v>
      </c>
      <c r="E3112" s="2"/>
    </row>
    <row r="3113" spans="1:5">
      <c r="A3113" s="1">
        <v>43978</v>
      </c>
      <c r="B3113" t="s">
        <v>12</v>
      </c>
      <c r="C3113" t="s">
        <v>13</v>
      </c>
      <c r="D3113" s="2">
        <v>19.790001</v>
      </c>
      <c r="E3113" s="2"/>
    </row>
    <row r="3114" spans="1:5">
      <c r="A3114" s="1">
        <v>43978</v>
      </c>
      <c r="B3114" t="s">
        <v>14</v>
      </c>
      <c r="C3114" t="s">
        <v>15</v>
      </c>
      <c r="D3114" s="2">
        <v>39.099997999999999</v>
      </c>
      <c r="E3114" s="2"/>
    </row>
    <row r="3115" spans="1:5">
      <c r="A3115" s="1">
        <v>43978</v>
      </c>
      <c r="B3115" t="s">
        <v>16</v>
      </c>
      <c r="C3115" t="s">
        <v>17</v>
      </c>
      <c r="D3115" s="2">
        <v>43.900002000000001</v>
      </c>
      <c r="E3115" s="2"/>
    </row>
    <row r="3116" spans="1:5">
      <c r="A3116" s="1">
        <v>43978</v>
      </c>
      <c r="B3116" t="s">
        <v>18</v>
      </c>
      <c r="C3116" t="s">
        <v>19</v>
      </c>
      <c r="D3116" s="2">
        <v>40.734875000000002</v>
      </c>
      <c r="E3116" s="2"/>
    </row>
    <row r="3117" spans="1:5">
      <c r="A3117" s="1">
        <v>43978</v>
      </c>
      <c r="B3117" t="s">
        <v>20</v>
      </c>
      <c r="C3117" t="s">
        <v>21</v>
      </c>
      <c r="D3117" s="2">
        <v>15.53</v>
      </c>
      <c r="E3117" s="2"/>
    </row>
    <row r="3118" spans="1:5">
      <c r="A3118" s="1">
        <v>43977</v>
      </c>
      <c r="B3118" t="s">
        <v>2</v>
      </c>
      <c r="C3118" t="s">
        <v>3</v>
      </c>
      <c r="D3118" s="2">
        <v>19.670000000000002</v>
      </c>
      <c r="E3118" s="2"/>
    </row>
    <row r="3119" spans="1:5">
      <c r="A3119" s="1">
        <v>43977</v>
      </c>
      <c r="B3119" t="s">
        <v>4</v>
      </c>
      <c r="C3119" t="s">
        <v>5</v>
      </c>
      <c r="D3119" s="2">
        <v>26.839718000000001</v>
      </c>
      <c r="E3119" s="2"/>
    </row>
    <row r="3120" spans="1:5">
      <c r="A3120" s="1">
        <v>43977</v>
      </c>
      <c r="B3120" t="s">
        <v>6</v>
      </c>
      <c r="C3120" t="s">
        <v>7</v>
      </c>
      <c r="D3120" s="2">
        <v>49.200001</v>
      </c>
      <c r="E3120" s="2"/>
    </row>
    <row r="3121" spans="1:5">
      <c r="A3121" s="1">
        <v>43977</v>
      </c>
      <c r="B3121" t="s">
        <v>8</v>
      </c>
      <c r="C3121" t="s">
        <v>9</v>
      </c>
      <c r="D3121" s="2">
        <v>17.790001</v>
      </c>
      <c r="E3121" s="2"/>
    </row>
    <row r="3122" spans="1:5">
      <c r="A3122" s="1">
        <v>43977</v>
      </c>
      <c r="B3122" t="s">
        <v>10</v>
      </c>
      <c r="C3122" t="s">
        <v>11</v>
      </c>
      <c r="D3122" s="2">
        <v>21.780000999999999</v>
      </c>
      <c r="E3122" s="2"/>
    </row>
    <row r="3123" spans="1:5">
      <c r="A3123" s="1">
        <v>43977</v>
      </c>
      <c r="B3123" t="s">
        <v>12</v>
      </c>
      <c r="C3123" t="s">
        <v>13</v>
      </c>
      <c r="D3123" s="2">
        <v>18.799999</v>
      </c>
      <c r="E3123" s="2"/>
    </row>
    <row r="3124" spans="1:5">
      <c r="A3124" s="1">
        <v>43977</v>
      </c>
      <c r="B3124" t="s">
        <v>14</v>
      </c>
      <c r="C3124" t="s">
        <v>15</v>
      </c>
      <c r="D3124" s="2">
        <v>36.880001</v>
      </c>
      <c r="E3124" s="2"/>
    </row>
    <row r="3125" spans="1:5">
      <c r="A3125" s="1">
        <v>43977</v>
      </c>
      <c r="B3125" t="s">
        <v>16</v>
      </c>
      <c r="C3125" t="s">
        <v>17</v>
      </c>
      <c r="D3125" s="2">
        <v>41.540000999999997</v>
      </c>
      <c r="E3125" s="2"/>
    </row>
    <row r="3126" spans="1:5">
      <c r="A3126" s="1">
        <v>43977</v>
      </c>
      <c r="B3126" t="s">
        <v>18</v>
      </c>
      <c r="C3126" t="s">
        <v>19</v>
      </c>
      <c r="D3126" s="2">
        <v>40.808922000000003</v>
      </c>
      <c r="E3126" s="2"/>
    </row>
    <row r="3127" spans="1:5">
      <c r="A3127" s="1">
        <v>43977</v>
      </c>
      <c r="B3127" t="s">
        <v>20</v>
      </c>
      <c r="C3127" t="s">
        <v>21</v>
      </c>
      <c r="D3127" s="2">
        <v>15.5</v>
      </c>
      <c r="E3127" s="2"/>
    </row>
    <row r="3128" spans="1:5">
      <c r="A3128" s="1">
        <v>43976</v>
      </c>
      <c r="B3128" t="s">
        <v>2</v>
      </c>
      <c r="C3128" t="s">
        <v>3</v>
      </c>
      <c r="D3128" s="2">
        <v>19.48</v>
      </c>
      <c r="E3128" s="2"/>
    </row>
    <row r="3129" spans="1:5">
      <c r="A3129" s="1">
        <v>43976</v>
      </c>
      <c r="B3129" t="s">
        <v>4</v>
      </c>
      <c r="C3129" t="s">
        <v>5</v>
      </c>
      <c r="D3129" s="2">
        <v>25.692295000000001</v>
      </c>
      <c r="E3129" s="2"/>
    </row>
    <row r="3130" spans="1:5">
      <c r="A3130" s="1">
        <v>43976</v>
      </c>
      <c r="B3130" t="s">
        <v>6</v>
      </c>
      <c r="C3130" t="s">
        <v>7</v>
      </c>
      <c r="D3130" s="2">
        <v>50.099997999999999</v>
      </c>
      <c r="E3130" s="2"/>
    </row>
    <row r="3131" spans="1:5">
      <c r="A3131" s="1">
        <v>43976</v>
      </c>
      <c r="B3131" t="s">
        <v>8</v>
      </c>
      <c r="C3131" t="s">
        <v>9</v>
      </c>
      <c r="D3131" s="2">
        <v>17.989999999999998</v>
      </c>
      <c r="E3131" s="2"/>
    </row>
    <row r="3132" spans="1:5">
      <c r="A3132" s="1">
        <v>43976</v>
      </c>
      <c r="B3132" t="s">
        <v>10</v>
      </c>
      <c r="C3132" t="s">
        <v>11</v>
      </c>
      <c r="D3132" s="2">
        <v>22.639999</v>
      </c>
      <c r="E3132" s="2"/>
    </row>
    <row r="3133" spans="1:5">
      <c r="A3133" s="1">
        <v>43976</v>
      </c>
      <c r="B3133" t="s">
        <v>12</v>
      </c>
      <c r="C3133" t="s">
        <v>13</v>
      </c>
      <c r="D3133" s="2">
        <v>18.98</v>
      </c>
      <c r="E3133" s="2"/>
    </row>
    <row r="3134" spans="1:5">
      <c r="A3134" s="1">
        <v>43976</v>
      </c>
      <c r="B3134" t="s">
        <v>14</v>
      </c>
      <c r="C3134" t="s">
        <v>15</v>
      </c>
      <c r="D3134" s="2">
        <v>36.700001</v>
      </c>
      <c r="E3134" s="2"/>
    </row>
    <row r="3135" spans="1:5">
      <c r="A3135" s="1">
        <v>43976</v>
      </c>
      <c r="B3135" t="s">
        <v>16</v>
      </c>
      <c r="C3135" t="s">
        <v>17</v>
      </c>
      <c r="D3135" s="2">
        <v>42.799999</v>
      </c>
      <c r="E3135" s="2"/>
    </row>
    <row r="3136" spans="1:5">
      <c r="A3136" s="1">
        <v>43976</v>
      </c>
      <c r="B3136" t="s">
        <v>18</v>
      </c>
      <c r="C3136" t="s">
        <v>19</v>
      </c>
      <c r="D3136" s="2">
        <v>40.031433</v>
      </c>
      <c r="E3136" s="2"/>
    </row>
    <row r="3137" spans="1:5">
      <c r="A3137" s="1">
        <v>43976</v>
      </c>
      <c r="B3137" t="s">
        <v>20</v>
      </c>
      <c r="C3137" t="s">
        <v>21</v>
      </c>
      <c r="D3137" s="2">
        <v>15.5</v>
      </c>
      <c r="E3137" s="2"/>
    </row>
    <row r="3138" spans="1:5">
      <c r="A3138" s="1">
        <v>43973</v>
      </c>
      <c r="B3138" t="s">
        <v>2</v>
      </c>
      <c r="C3138" t="s">
        <v>3</v>
      </c>
      <c r="D3138" s="2">
        <v>18.670000000000002</v>
      </c>
      <c r="E3138" s="2"/>
    </row>
    <row r="3139" spans="1:5">
      <c r="A3139" s="1">
        <v>43973</v>
      </c>
      <c r="B3139" t="s">
        <v>4</v>
      </c>
      <c r="C3139" t="s">
        <v>5</v>
      </c>
      <c r="D3139" s="2">
        <v>25.293192000000001</v>
      </c>
      <c r="E3139" s="2"/>
    </row>
    <row r="3140" spans="1:5">
      <c r="A3140" s="1">
        <v>43973</v>
      </c>
      <c r="B3140" t="s">
        <v>6</v>
      </c>
      <c r="C3140" t="s">
        <v>7</v>
      </c>
      <c r="D3140" s="2">
        <v>50.27</v>
      </c>
      <c r="E3140" s="2"/>
    </row>
    <row r="3141" spans="1:5">
      <c r="A3141" s="1">
        <v>43973</v>
      </c>
      <c r="B3141" t="s">
        <v>8</v>
      </c>
      <c r="C3141" t="s">
        <v>9</v>
      </c>
      <c r="D3141" s="2">
        <v>17.610001</v>
      </c>
      <c r="E3141" s="2"/>
    </row>
    <row r="3142" spans="1:5">
      <c r="A3142" s="1">
        <v>43973</v>
      </c>
      <c r="B3142" t="s">
        <v>10</v>
      </c>
      <c r="C3142" t="s">
        <v>11</v>
      </c>
      <c r="D3142" s="2">
        <v>21.190000999999999</v>
      </c>
      <c r="E3142" s="2"/>
    </row>
    <row r="3143" spans="1:5">
      <c r="A3143" s="1">
        <v>43973</v>
      </c>
      <c r="B3143" t="s">
        <v>12</v>
      </c>
      <c r="C3143" t="s">
        <v>13</v>
      </c>
      <c r="D3143" s="2">
        <v>19.200001</v>
      </c>
      <c r="E3143" s="2"/>
    </row>
    <row r="3144" spans="1:5">
      <c r="A3144" s="1">
        <v>43973</v>
      </c>
      <c r="B3144" t="s">
        <v>14</v>
      </c>
      <c r="C3144" t="s">
        <v>15</v>
      </c>
      <c r="D3144" s="2">
        <v>36.189999</v>
      </c>
      <c r="E3144" s="2"/>
    </row>
    <row r="3145" spans="1:5">
      <c r="A3145" s="1">
        <v>43973</v>
      </c>
      <c r="B3145" t="s">
        <v>16</v>
      </c>
      <c r="C3145" t="s">
        <v>17</v>
      </c>
      <c r="D3145" s="2">
        <v>41.709999000000003</v>
      </c>
      <c r="E3145" s="2"/>
    </row>
    <row r="3146" spans="1:5">
      <c r="A3146" s="1">
        <v>43973</v>
      </c>
      <c r="B3146" t="s">
        <v>18</v>
      </c>
      <c r="C3146" t="s">
        <v>19</v>
      </c>
      <c r="D3146" s="2">
        <v>38.180267000000001</v>
      </c>
      <c r="E3146" s="2"/>
    </row>
    <row r="3147" spans="1:5">
      <c r="A3147" s="1">
        <v>43973</v>
      </c>
      <c r="B3147" t="s">
        <v>20</v>
      </c>
      <c r="C3147" t="s">
        <v>21</v>
      </c>
      <c r="D3147" s="2">
        <v>14.626666</v>
      </c>
      <c r="E3147" s="2"/>
    </row>
    <row r="3148" spans="1:5">
      <c r="A3148" s="1">
        <v>43972</v>
      </c>
      <c r="B3148" t="s">
        <v>2</v>
      </c>
      <c r="C3148" t="s">
        <v>3</v>
      </c>
      <c r="D3148" s="2">
        <v>19.190000999999999</v>
      </c>
      <c r="E3148" s="2"/>
    </row>
    <row r="3149" spans="1:5">
      <c r="A3149" s="1">
        <v>43972</v>
      </c>
      <c r="B3149" t="s">
        <v>4</v>
      </c>
      <c r="C3149" t="s">
        <v>5</v>
      </c>
      <c r="D3149" s="2">
        <v>26.789829000000001</v>
      </c>
      <c r="E3149" s="2"/>
    </row>
    <row r="3150" spans="1:5">
      <c r="A3150" s="1">
        <v>43972</v>
      </c>
      <c r="B3150" t="s">
        <v>6</v>
      </c>
      <c r="C3150" t="s">
        <v>7</v>
      </c>
      <c r="D3150" s="2">
        <v>51.130001</v>
      </c>
      <c r="E3150" s="2"/>
    </row>
    <row r="3151" spans="1:5">
      <c r="A3151" s="1">
        <v>43972</v>
      </c>
      <c r="B3151" t="s">
        <v>8</v>
      </c>
      <c r="C3151" t="s">
        <v>9</v>
      </c>
      <c r="D3151" s="2">
        <v>17.799999</v>
      </c>
      <c r="E3151" s="2"/>
    </row>
    <row r="3152" spans="1:5">
      <c r="A3152" s="1">
        <v>43972</v>
      </c>
      <c r="B3152" t="s">
        <v>10</v>
      </c>
      <c r="C3152" t="s">
        <v>11</v>
      </c>
      <c r="D3152" s="2">
        <v>21.700001</v>
      </c>
      <c r="E3152" s="2"/>
    </row>
    <row r="3153" spans="1:5">
      <c r="A3153" s="1">
        <v>43972</v>
      </c>
      <c r="B3153" t="s">
        <v>12</v>
      </c>
      <c r="C3153" t="s">
        <v>13</v>
      </c>
      <c r="D3153" s="2">
        <v>19.07</v>
      </c>
      <c r="E3153" s="2"/>
    </row>
    <row r="3154" spans="1:5">
      <c r="A3154" s="1">
        <v>43972</v>
      </c>
      <c r="B3154" t="s">
        <v>14</v>
      </c>
      <c r="C3154" t="s">
        <v>15</v>
      </c>
      <c r="D3154" s="2">
        <v>36.290000999999997</v>
      </c>
      <c r="E3154" s="2"/>
    </row>
    <row r="3155" spans="1:5">
      <c r="A3155" s="1">
        <v>43972</v>
      </c>
      <c r="B3155" t="s">
        <v>16</v>
      </c>
      <c r="C3155" t="s">
        <v>17</v>
      </c>
      <c r="D3155" s="2">
        <v>43.619999</v>
      </c>
      <c r="E3155" s="2"/>
    </row>
    <row r="3156" spans="1:5">
      <c r="A3156" s="1">
        <v>43972</v>
      </c>
      <c r="B3156" t="s">
        <v>18</v>
      </c>
      <c r="C3156" t="s">
        <v>19</v>
      </c>
      <c r="D3156" s="2">
        <v>39.494594999999997</v>
      </c>
      <c r="E3156" s="2"/>
    </row>
    <row r="3157" spans="1:5">
      <c r="A3157" s="1">
        <v>43972</v>
      </c>
      <c r="B3157" t="s">
        <v>20</v>
      </c>
      <c r="C3157" t="s">
        <v>21</v>
      </c>
      <c r="D3157" s="2">
        <v>14.54</v>
      </c>
      <c r="E3157" s="2"/>
    </row>
    <row r="3158" spans="1:5">
      <c r="A3158" s="1">
        <v>43971</v>
      </c>
      <c r="B3158" t="s">
        <v>2</v>
      </c>
      <c r="C3158" t="s">
        <v>3</v>
      </c>
      <c r="D3158" s="2">
        <v>19.299999</v>
      </c>
      <c r="E3158" s="2"/>
    </row>
    <row r="3159" spans="1:5">
      <c r="A3159" s="1">
        <v>43971</v>
      </c>
      <c r="B3159" t="s">
        <v>4</v>
      </c>
      <c r="C3159" t="s">
        <v>5</v>
      </c>
      <c r="D3159" s="2">
        <v>26.779852000000002</v>
      </c>
      <c r="E3159" s="2"/>
    </row>
    <row r="3160" spans="1:5">
      <c r="A3160" s="1">
        <v>43971</v>
      </c>
      <c r="B3160" t="s">
        <v>6</v>
      </c>
      <c r="C3160" t="s">
        <v>7</v>
      </c>
      <c r="D3160" s="2">
        <v>52.5</v>
      </c>
      <c r="E3160" s="2"/>
    </row>
    <row r="3161" spans="1:5">
      <c r="A3161" s="1">
        <v>43971</v>
      </c>
      <c r="B3161" t="s">
        <v>8</v>
      </c>
      <c r="C3161" t="s">
        <v>9</v>
      </c>
      <c r="D3161" s="2">
        <v>17.399999999999999</v>
      </c>
      <c r="E3161" s="2"/>
    </row>
    <row r="3162" spans="1:5">
      <c r="A3162" s="1">
        <v>43971</v>
      </c>
      <c r="B3162" t="s">
        <v>10</v>
      </c>
      <c r="C3162" t="s">
        <v>11</v>
      </c>
      <c r="D3162" s="2">
        <v>20.620000999999998</v>
      </c>
      <c r="E3162" s="2"/>
    </row>
    <row r="3163" spans="1:5">
      <c r="A3163" s="1">
        <v>43971</v>
      </c>
      <c r="B3163" t="s">
        <v>12</v>
      </c>
      <c r="C3163" t="s">
        <v>13</v>
      </c>
      <c r="D3163" s="2">
        <v>19.850000000000001</v>
      </c>
      <c r="E3163" s="2"/>
    </row>
    <row r="3164" spans="1:5">
      <c r="A3164" s="1">
        <v>43971</v>
      </c>
      <c r="B3164" t="s">
        <v>14</v>
      </c>
      <c r="C3164" t="s">
        <v>15</v>
      </c>
      <c r="D3164" s="2">
        <v>35.299999</v>
      </c>
      <c r="E3164" s="2"/>
    </row>
    <row r="3165" spans="1:5">
      <c r="A3165" s="1">
        <v>43971</v>
      </c>
      <c r="B3165" t="s">
        <v>16</v>
      </c>
      <c r="C3165" t="s">
        <v>17</v>
      </c>
      <c r="D3165" s="2">
        <v>40.5</v>
      </c>
      <c r="E3165" s="2"/>
    </row>
    <row r="3166" spans="1:5">
      <c r="A3166" s="1">
        <v>43971</v>
      </c>
      <c r="B3166" t="s">
        <v>18</v>
      </c>
      <c r="C3166" t="s">
        <v>19</v>
      </c>
      <c r="D3166" s="2">
        <v>37.634174000000002</v>
      </c>
      <c r="E3166" s="2"/>
    </row>
    <row r="3167" spans="1:5">
      <c r="A3167" s="1">
        <v>43971</v>
      </c>
      <c r="B3167" t="s">
        <v>20</v>
      </c>
      <c r="C3167" t="s">
        <v>21</v>
      </c>
      <c r="D3167" s="2">
        <v>13.546666</v>
      </c>
      <c r="E3167" s="2"/>
    </row>
    <row r="3168" spans="1:5">
      <c r="A3168" s="1">
        <v>43970</v>
      </c>
      <c r="B3168" t="s">
        <v>2</v>
      </c>
      <c r="C3168" t="s">
        <v>3</v>
      </c>
      <c r="D3168" s="2">
        <v>18.68</v>
      </c>
      <c r="E3168" s="2"/>
    </row>
    <row r="3169" spans="1:5">
      <c r="A3169" s="1">
        <v>43970</v>
      </c>
      <c r="B3169" t="s">
        <v>4</v>
      </c>
      <c r="C3169" t="s">
        <v>5</v>
      </c>
      <c r="D3169" s="2">
        <v>27.747679000000002</v>
      </c>
      <c r="E3169" s="2"/>
    </row>
    <row r="3170" spans="1:5">
      <c r="A3170" s="1">
        <v>43970</v>
      </c>
      <c r="B3170" t="s">
        <v>6</v>
      </c>
      <c r="C3170" t="s">
        <v>7</v>
      </c>
      <c r="D3170" s="2">
        <v>52.299999</v>
      </c>
      <c r="E3170" s="2"/>
    </row>
    <row r="3171" spans="1:5">
      <c r="A3171" s="1">
        <v>43970</v>
      </c>
      <c r="B3171" t="s">
        <v>8</v>
      </c>
      <c r="C3171" t="s">
        <v>9</v>
      </c>
      <c r="D3171" s="2">
        <v>17.129999000000002</v>
      </c>
      <c r="E3171" s="2"/>
    </row>
    <row r="3172" spans="1:5">
      <c r="A3172" s="1">
        <v>43970</v>
      </c>
      <c r="B3172" t="s">
        <v>10</v>
      </c>
      <c r="C3172" t="s">
        <v>11</v>
      </c>
      <c r="D3172" s="2">
        <v>19.670000000000002</v>
      </c>
      <c r="E3172" s="2"/>
    </row>
    <row r="3173" spans="1:5">
      <c r="A3173" s="1">
        <v>43970</v>
      </c>
      <c r="B3173" t="s">
        <v>12</v>
      </c>
      <c r="C3173" t="s">
        <v>13</v>
      </c>
      <c r="D3173" s="2">
        <v>20.040001</v>
      </c>
      <c r="E3173" s="2"/>
    </row>
    <row r="3174" spans="1:5">
      <c r="A3174" s="1">
        <v>43970</v>
      </c>
      <c r="B3174" t="s">
        <v>14</v>
      </c>
      <c r="C3174" t="s">
        <v>15</v>
      </c>
      <c r="D3174" s="2">
        <v>35.07</v>
      </c>
      <c r="E3174" s="2"/>
    </row>
    <row r="3175" spans="1:5">
      <c r="A3175" s="1">
        <v>43970</v>
      </c>
      <c r="B3175" t="s">
        <v>16</v>
      </c>
      <c r="C3175" t="s">
        <v>17</v>
      </c>
      <c r="D3175" s="2">
        <v>41.689999</v>
      </c>
      <c r="E3175" s="2"/>
    </row>
    <row r="3176" spans="1:5">
      <c r="A3176" s="1">
        <v>43970</v>
      </c>
      <c r="B3176" t="s">
        <v>18</v>
      </c>
      <c r="C3176" t="s">
        <v>19</v>
      </c>
      <c r="D3176" s="2">
        <v>37.004779999999997</v>
      </c>
      <c r="E3176" s="2"/>
    </row>
    <row r="3177" spans="1:5">
      <c r="A3177" s="1">
        <v>43970</v>
      </c>
      <c r="B3177" t="s">
        <v>20</v>
      </c>
      <c r="C3177" t="s">
        <v>21</v>
      </c>
      <c r="D3177" s="2">
        <v>13.573333</v>
      </c>
      <c r="E3177" s="2"/>
    </row>
    <row r="3178" spans="1:5">
      <c r="A3178" s="1">
        <v>43969</v>
      </c>
      <c r="B3178" t="s">
        <v>2</v>
      </c>
      <c r="C3178" t="s">
        <v>3</v>
      </c>
      <c r="D3178" s="2">
        <v>18.540001</v>
      </c>
      <c r="E3178" s="2"/>
    </row>
    <row r="3179" spans="1:5">
      <c r="A3179" s="1">
        <v>43969</v>
      </c>
      <c r="B3179" t="s">
        <v>4</v>
      </c>
      <c r="C3179" t="s">
        <v>5</v>
      </c>
      <c r="D3179" s="2">
        <v>26.829740999999999</v>
      </c>
      <c r="E3179" s="2"/>
    </row>
    <row r="3180" spans="1:5">
      <c r="A3180" s="1">
        <v>43969</v>
      </c>
      <c r="B3180" t="s">
        <v>6</v>
      </c>
      <c r="C3180" t="s">
        <v>7</v>
      </c>
      <c r="D3180" s="2">
        <v>51.259998000000003</v>
      </c>
      <c r="E3180" s="2"/>
    </row>
    <row r="3181" spans="1:5">
      <c r="A3181" s="1">
        <v>43969</v>
      </c>
      <c r="B3181" t="s">
        <v>8</v>
      </c>
      <c r="C3181" t="s">
        <v>9</v>
      </c>
      <c r="D3181" s="2">
        <v>17.18</v>
      </c>
      <c r="E3181" s="2"/>
    </row>
    <row r="3182" spans="1:5">
      <c r="A3182" s="1">
        <v>43969</v>
      </c>
      <c r="B3182" t="s">
        <v>10</v>
      </c>
      <c r="C3182" t="s">
        <v>11</v>
      </c>
      <c r="D3182" s="2">
        <v>19.389999</v>
      </c>
      <c r="E3182" s="2"/>
    </row>
    <row r="3183" spans="1:5">
      <c r="A3183" s="1">
        <v>43969</v>
      </c>
      <c r="B3183" t="s">
        <v>12</v>
      </c>
      <c r="C3183" t="s">
        <v>13</v>
      </c>
      <c r="D3183" s="2">
        <v>20</v>
      </c>
      <c r="E3183" s="2"/>
    </row>
    <row r="3184" spans="1:5">
      <c r="A3184" s="1">
        <v>43969</v>
      </c>
      <c r="B3184" t="s">
        <v>14</v>
      </c>
      <c r="C3184" t="s">
        <v>15</v>
      </c>
      <c r="D3184" s="2">
        <v>33.509998000000003</v>
      </c>
      <c r="E3184" s="2"/>
    </row>
    <row r="3185" spans="1:5">
      <c r="A3185" s="1">
        <v>43969</v>
      </c>
      <c r="B3185" t="s">
        <v>16</v>
      </c>
      <c r="C3185" t="s">
        <v>17</v>
      </c>
      <c r="D3185" s="2">
        <v>39.650002000000001</v>
      </c>
      <c r="E3185" s="2"/>
    </row>
    <row r="3186" spans="1:5">
      <c r="A3186" s="1">
        <v>43969</v>
      </c>
      <c r="B3186" t="s">
        <v>18</v>
      </c>
      <c r="C3186" t="s">
        <v>19</v>
      </c>
      <c r="D3186" s="2">
        <v>36.097706000000002</v>
      </c>
      <c r="E3186" s="2"/>
    </row>
    <row r="3187" spans="1:5">
      <c r="A3187" s="1">
        <v>43969</v>
      </c>
      <c r="B3187" t="s">
        <v>20</v>
      </c>
      <c r="C3187" t="s">
        <v>21</v>
      </c>
      <c r="D3187" s="2">
        <v>13.996665999999999</v>
      </c>
      <c r="E3187" s="2"/>
    </row>
    <row r="3188" spans="1:5">
      <c r="A3188" s="1">
        <v>43966</v>
      </c>
      <c r="B3188" t="s">
        <v>2</v>
      </c>
      <c r="C3188" t="s">
        <v>3</v>
      </c>
      <c r="D3188" s="2">
        <v>17.149999999999999</v>
      </c>
      <c r="E3188" s="2"/>
    </row>
    <row r="3189" spans="1:5">
      <c r="A3189" s="1">
        <v>43966</v>
      </c>
      <c r="B3189" t="s">
        <v>4</v>
      </c>
      <c r="C3189" t="s">
        <v>5</v>
      </c>
      <c r="D3189" s="2">
        <v>26.450589999999998</v>
      </c>
      <c r="E3189" s="2"/>
    </row>
    <row r="3190" spans="1:5">
      <c r="A3190" s="1">
        <v>43966</v>
      </c>
      <c r="B3190" t="s">
        <v>6</v>
      </c>
      <c r="C3190" t="s">
        <v>7</v>
      </c>
      <c r="D3190" s="2">
        <v>48.049999</v>
      </c>
      <c r="E3190" s="2"/>
    </row>
    <row r="3191" spans="1:5">
      <c r="A3191" s="1">
        <v>43966</v>
      </c>
      <c r="B3191" t="s">
        <v>8</v>
      </c>
      <c r="C3191" t="s">
        <v>9</v>
      </c>
      <c r="D3191" s="2">
        <v>17.379999000000002</v>
      </c>
      <c r="E3191" s="2"/>
    </row>
    <row r="3192" spans="1:5">
      <c r="A3192" s="1">
        <v>43966</v>
      </c>
      <c r="B3192" t="s">
        <v>10</v>
      </c>
      <c r="C3192" t="s">
        <v>11</v>
      </c>
      <c r="D3192" s="2">
        <v>18.100000000000001</v>
      </c>
      <c r="E3192" s="2"/>
    </row>
    <row r="3193" spans="1:5">
      <c r="A3193" s="1">
        <v>43966</v>
      </c>
      <c r="B3193" t="s">
        <v>12</v>
      </c>
      <c r="C3193" t="s">
        <v>13</v>
      </c>
      <c r="D3193" s="2">
        <v>21.73</v>
      </c>
      <c r="E3193" s="2"/>
    </row>
    <row r="3194" spans="1:5">
      <c r="A3194" s="1">
        <v>43966</v>
      </c>
      <c r="B3194" t="s">
        <v>14</v>
      </c>
      <c r="C3194" t="s">
        <v>15</v>
      </c>
      <c r="D3194" s="2">
        <v>30.200001</v>
      </c>
      <c r="E3194" s="2"/>
    </row>
    <row r="3195" spans="1:5">
      <c r="A3195" s="1">
        <v>43966</v>
      </c>
      <c r="B3195" t="s">
        <v>16</v>
      </c>
      <c r="C3195" t="s">
        <v>17</v>
      </c>
      <c r="D3195" s="2">
        <v>38.75</v>
      </c>
      <c r="E3195" s="2"/>
    </row>
    <row r="3196" spans="1:5">
      <c r="A3196" s="1">
        <v>43966</v>
      </c>
      <c r="B3196" t="s">
        <v>18</v>
      </c>
      <c r="C3196" t="s">
        <v>19</v>
      </c>
      <c r="D3196" s="2">
        <v>34.200263999999997</v>
      </c>
      <c r="E3196" s="2"/>
    </row>
    <row r="3197" spans="1:5">
      <c r="A3197" s="1">
        <v>43966</v>
      </c>
      <c r="B3197" t="s">
        <v>20</v>
      </c>
      <c r="C3197" t="s">
        <v>21</v>
      </c>
      <c r="D3197" s="2">
        <v>13.18</v>
      </c>
      <c r="E3197" s="2"/>
    </row>
    <row r="3198" spans="1:5">
      <c r="A3198" s="1">
        <v>43965</v>
      </c>
      <c r="B3198" t="s">
        <v>2</v>
      </c>
      <c r="C3198" t="s">
        <v>3</v>
      </c>
      <c r="D3198" s="2">
        <v>17.399999999999999</v>
      </c>
      <c r="E3198" s="2"/>
    </row>
    <row r="3199" spans="1:5">
      <c r="A3199" s="1">
        <v>43965</v>
      </c>
      <c r="B3199" t="s">
        <v>4</v>
      </c>
      <c r="C3199" t="s">
        <v>5</v>
      </c>
      <c r="D3199" s="2">
        <v>27.109112</v>
      </c>
      <c r="E3199" s="2"/>
    </row>
    <row r="3200" spans="1:5">
      <c r="A3200" s="1">
        <v>43965</v>
      </c>
      <c r="B3200" t="s">
        <v>6</v>
      </c>
      <c r="C3200" t="s">
        <v>7</v>
      </c>
      <c r="D3200" s="2">
        <v>48.09</v>
      </c>
      <c r="E3200" s="2"/>
    </row>
    <row r="3201" spans="1:5">
      <c r="A3201" s="1">
        <v>43965</v>
      </c>
      <c r="B3201" t="s">
        <v>8</v>
      </c>
      <c r="C3201" t="s">
        <v>9</v>
      </c>
      <c r="D3201" s="2">
        <v>17.899999999999999</v>
      </c>
      <c r="E3201" s="2"/>
    </row>
    <row r="3202" spans="1:5">
      <c r="A3202" s="1">
        <v>43965</v>
      </c>
      <c r="B3202" t="s">
        <v>10</v>
      </c>
      <c r="C3202" t="s">
        <v>11</v>
      </c>
      <c r="D3202" s="2">
        <v>18.670000000000002</v>
      </c>
      <c r="E3202" s="2"/>
    </row>
    <row r="3203" spans="1:5">
      <c r="A3203" s="1">
        <v>43965</v>
      </c>
      <c r="B3203" t="s">
        <v>12</v>
      </c>
      <c r="C3203" t="s">
        <v>13</v>
      </c>
      <c r="D3203" s="2">
        <v>22.34</v>
      </c>
      <c r="E3203" s="2"/>
    </row>
    <row r="3204" spans="1:5">
      <c r="A3204" s="1">
        <v>43965</v>
      </c>
      <c r="B3204" t="s">
        <v>14</v>
      </c>
      <c r="C3204" t="s">
        <v>15</v>
      </c>
      <c r="D3204" s="2">
        <v>29.290001</v>
      </c>
      <c r="E3204" s="2"/>
    </row>
    <row r="3205" spans="1:5">
      <c r="A3205" s="1">
        <v>43965</v>
      </c>
      <c r="B3205" t="s">
        <v>16</v>
      </c>
      <c r="C3205" t="s">
        <v>17</v>
      </c>
      <c r="D3205" s="2">
        <v>38.330002</v>
      </c>
      <c r="E3205" s="2"/>
    </row>
    <row r="3206" spans="1:5">
      <c r="A3206" s="1">
        <v>43965</v>
      </c>
      <c r="B3206" t="s">
        <v>18</v>
      </c>
      <c r="C3206" t="s">
        <v>19</v>
      </c>
      <c r="D3206" s="2">
        <v>35.0518</v>
      </c>
      <c r="E3206" s="2"/>
    </row>
    <row r="3207" spans="1:5">
      <c r="A3207" s="1">
        <v>43965</v>
      </c>
      <c r="B3207" t="s">
        <v>20</v>
      </c>
      <c r="C3207" t="s">
        <v>21</v>
      </c>
      <c r="D3207" s="2">
        <v>12.606666000000001</v>
      </c>
      <c r="E3207" s="2"/>
    </row>
    <row r="3208" spans="1:5">
      <c r="A3208" s="1">
        <v>43964</v>
      </c>
      <c r="B3208" t="s">
        <v>2</v>
      </c>
      <c r="C3208" t="s">
        <v>3</v>
      </c>
      <c r="D3208" s="2">
        <v>17.59</v>
      </c>
      <c r="E3208" s="2"/>
    </row>
    <row r="3209" spans="1:5">
      <c r="A3209" s="1">
        <v>43964</v>
      </c>
      <c r="B3209" t="s">
        <v>4</v>
      </c>
      <c r="C3209" t="s">
        <v>5</v>
      </c>
      <c r="D3209" s="2">
        <v>27.149023</v>
      </c>
      <c r="E3209" s="2"/>
    </row>
    <row r="3210" spans="1:5">
      <c r="A3210" s="1">
        <v>43964</v>
      </c>
      <c r="B3210" t="s">
        <v>6</v>
      </c>
      <c r="C3210" t="s">
        <v>7</v>
      </c>
      <c r="D3210" s="2">
        <v>48.540000999999997</v>
      </c>
      <c r="E3210" s="2"/>
    </row>
    <row r="3211" spans="1:5">
      <c r="A3211" s="1">
        <v>43964</v>
      </c>
      <c r="B3211" t="s">
        <v>8</v>
      </c>
      <c r="C3211" t="s">
        <v>9</v>
      </c>
      <c r="D3211" s="2">
        <v>18.120000999999998</v>
      </c>
      <c r="E3211" s="2"/>
    </row>
    <row r="3212" spans="1:5">
      <c r="A3212" s="1">
        <v>43964</v>
      </c>
      <c r="B3212" t="s">
        <v>10</v>
      </c>
      <c r="C3212" t="s">
        <v>11</v>
      </c>
      <c r="D3212" s="2">
        <v>18.200001</v>
      </c>
      <c r="E3212" s="2"/>
    </row>
    <row r="3213" spans="1:5">
      <c r="A3213" s="1">
        <v>43964</v>
      </c>
      <c r="B3213" t="s">
        <v>12</v>
      </c>
      <c r="C3213" t="s">
        <v>13</v>
      </c>
      <c r="D3213" s="2">
        <v>23.309999000000001</v>
      </c>
      <c r="E3213" s="2"/>
    </row>
    <row r="3214" spans="1:5">
      <c r="A3214" s="1">
        <v>43964</v>
      </c>
      <c r="B3214" t="s">
        <v>14</v>
      </c>
      <c r="C3214" t="s">
        <v>15</v>
      </c>
      <c r="D3214" s="2">
        <v>27.309999000000001</v>
      </c>
      <c r="E3214" s="2"/>
    </row>
    <row r="3215" spans="1:5">
      <c r="A3215" s="1">
        <v>43964</v>
      </c>
      <c r="B3215" t="s">
        <v>16</v>
      </c>
      <c r="C3215" t="s">
        <v>17</v>
      </c>
      <c r="D3215" s="2">
        <v>39.389999000000003</v>
      </c>
      <c r="E3215" s="2"/>
    </row>
    <row r="3216" spans="1:5">
      <c r="A3216" s="1">
        <v>43964</v>
      </c>
      <c r="B3216" t="s">
        <v>18</v>
      </c>
      <c r="C3216" t="s">
        <v>19</v>
      </c>
      <c r="D3216" s="2">
        <v>37.652683000000003</v>
      </c>
      <c r="E3216" s="2"/>
    </row>
    <row r="3217" spans="1:5">
      <c r="A3217" s="1">
        <v>43964</v>
      </c>
      <c r="B3217" t="s">
        <v>20</v>
      </c>
      <c r="C3217" t="s">
        <v>21</v>
      </c>
      <c r="D3217" s="2">
        <v>12.053333</v>
      </c>
      <c r="E3217" s="2"/>
    </row>
    <row r="3218" spans="1:5">
      <c r="A3218" s="1">
        <v>43963</v>
      </c>
      <c r="B3218" t="s">
        <v>2</v>
      </c>
      <c r="C3218" t="s">
        <v>3</v>
      </c>
      <c r="D3218" s="2">
        <v>18.139999</v>
      </c>
      <c r="E3218" s="2"/>
    </row>
    <row r="3219" spans="1:5">
      <c r="A3219" s="1">
        <v>43963</v>
      </c>
      <c r="B3219" t="s">
        <v>4</v>
      </c>
      <c r="C3219" t="s">
        <v>5</v>
      </c>
      <c r="D3219" s="2">
        <v>26.161242000000001</v>
      </c>
      <c r="E3219" s="2"/>
    </row>
    <row r="3220" spans="1:5">
      <c r="A3220" s="1">
        <v>43963</v>
      </c>
      <c r="B3220" t="s">
        <v>6</v>
      </c>
      <c r="C3220" t="s">
        <v>7</v>
      </c>
      <c r="D3220" s="2">
        <v>47.459999000000003</v>
      </c>
      <c r="E3220" s="2"/>
    </row>
    <row r="3221" spans="1:5">
      <c r="A3221" s="1">
        <v>43963</v>
      </c>
      <c r="B3221" t="s">
        <v>8</v>
      </c>
      <c r="C3221" t="s">
        <v>9</v>
      </c>
      <c r="D3221" s="2">
        <v>18.540001</v>
      </c>
      <c r="E3221" s="2"/>
    </row>
    <row r="3222" spans="1:5">
      <c r="A3222" s="1">
        <v>43963</v>
      </c>
      <c r="B3222" t="s">
        <v>10</v>
      </c>
      <c r="C3222" t="s">
        <v>11</v>
      </c>
      <c r="D3222" s="2">
        <v>17.989999999999998</v>
      </c>
      <c r="E3222" s="2"/>
    </row>
    <row r="3223" spans="1:5">
      <c r="A3223" s="1">
        <v>43963</v>
      </c>
      <c r="B3223" t="s">
        <v>12</v>
      </c>
      <c r="C3223" t="s">
        <v>13</v>
      </c>
      <c r="D3223" s="2">
        <v>21.6</v>
      </c>
      <c r="E3223" s="2"/>
    </row>
    <row r="3224" spans="1:5">
      <c r="A3224" s="1">
        <v>43963</v>
      </c>
      <c r="B3224" t="s">
        <v>14</v>
      </c>
      <c r="C3224" t="s">
        <v>15</v>
      </c>
      <c r="D3224" s="2">
        <v>27.51</v>
      </c>
      <c r="E3224" s="2"/>
    </row>
    <row r="3225" spans="1:5">
      <c r="A3225" s="1">
        <v>43963</v>
      </c>
      <c r="B3225" t="s">
        <v>16</v>
      </c>
      <c r="C3225" t="s">
        <v>17</v>
      </c>
      <c r="D3225" s="2">
        <v>40.450001</v>
      </c>
      <c r="E3225" s="2"/>
    </row>
    <row r="3226" spans="1:5">
      <c r="A3226" s="1">
        <v>43963</v>
      </c>
      <c r="B3226" t="s">
        <v>18</v>
      </c>
      <c r="C3226" t="s">
        <v>19</v>
      </c>
      <c r="D3226" s="2">
        <v>37.652683000000003</v>
      </c>
      <c r="E3226" s="2"/>
    </row>
    <row r="3227" spans="1:5">
      <c r="A3227" s="1">
        <v>43963</v>
      </c>
      <c r="B3227" t="s">
        <v>20</v>
      </c>
      <c r="C3227" t="s">
        <v>21</v>
      </c>
      <c r="D3227" s="2">
        <v>11.91</v>
      </c>
      <c r="E3227" s="2"/>
    </row>
    <row r="3228" spans="1:5">
      <c r="A3228" s="1">
        <v>43962</v>
      </c>
      <c r="B3228" t="s">
        <v>2</v>
      </c>
      <c r="C3228" t="s">
        <v>3</v>
      </c>
      <c r="D3228" s="2">
        <v>18.149999999999999</v>
      </c>
      <c r="E3228" s="2"/>
    </row>
    <row r="3229" spans="1:5">
      <c r="A3229" s="1">
        <v>43962</v>
      </c>
      <c r="B3229" t="s">
        <v>4</v>
      </c>
      <c r="C3229" t="s">
        <v>5</v>
      </c>
      <c r="D3229" s="2">
        <v>26.211127999999999</v>
      </c>
      <c r="E3229" s="2"/>
    </row>
    <row r="3230" spans="1:5">
      <c r="A3230" s="1">
        <v>43962</v>
      </c>
      <c r="B3230" t="s">
        <v>6</v>
      </c>
      <c r="C3230" t="s">
        <v>7</v>
      </c>
      <c r="D3230" s="2">
        <v>47.73</v>
      </c>
      <c r="E3230" s="2"/>
    </row>
    <row r="3231" spans="1:5">
      <c r="A3231" s="1">
        <v>43962</v>
      </c>
      <c r="B3231" t="s">
        <v>8</v>
      </c>
      <c r="C3231" t="s">
        <v>9</v>
      </c>
      <c r="D3231" s="2">
        <v>19.379999000000002</v>
      </c>
      <c r="E3231" s="2"/>
    </row>
    <row r="3232" spans="1:5">
      <c r="A3232" s="1">
        <v>43962</v>
      </c>
      <c r="B3232" t="s">
        <v>10</v>
      </c>
      <c r="C3232" t="s">
        <v>11</v>
      </c>
      <c r="D3232" s="2">
        <v>18.379999000000002</v>
      </c>
      <c r="E3232" s="2"/>
    </row>
    <row r="3233" spans="1:5">
      <c r="A3233" s="1">
        <v>43962</v>
      </c>
      <c r="B3233" t="s">
        <v>12</v>
      </c>
      <c r="C3233" t="s">
        <v>13</v>
      </c>
      <c r="D3233" s="2">
        <v>21.66</v>
      </c>
      <c r="E3233" s="2"/>
    </row>
    <row r="3234" spans="1:5">
      <c r="A3234" s="1">
        <v>43962</v>
      </c>
      <c r="B3234" t="s">
        <v>14</v>
      </c>
      <c r="C3234" t="s">
        <v>15</v>
      </c>
      <c r="D3234" s="2">
        <v>28.1</v>
      </c>
      <c r="E3234" s="2"/>
    </row>
    <row r="3235" spans="1:5">
      <c r="A3235" s="1">
        <v>43962</v>
      </c>
      <c r="B3235" t="s">
        <v>16</v>
      </c>
      <c r="C3235" t="s">
        <v>17</v>
      </c>
      <c r="D3235" s="2">
        <v>42.299999</v>
      </c>
      <c r="E3235" s="2"/>
    </row>
    <row r="3236" spans="1:5">
      <c r="A3236" s="1">
        <v>43962</v>
      </c>
      <c r="B3236" t="s">
        <v>18</v>
      </c>
      <c r="C3236" t="s">
        <v>19</v>
      </c>
      <c r="D3236" s="2">
        <v>38.735619</v>
      </c>
      <c r="E3236" s="2"/>
    </row>
    <row r="3237" spans="1:5">
      <c r="A3237" s="1">
        <v>43962</v>
      </c>
      <c r="B3237" t="s">
        <v>20</v>
      </c>
      <c r="C3237" t="s">
        <v>21</v>
      </c>
      <c r="D3237" s="2">
        <v>12.266666000000001</v>
      </c>
      <c r="E3237" s="2"/>
    </row>
    <row r="3238" spans="1:5">
      <c r="A3238" s="1">
        <v>43959</v>
      </c>
      <c r="B3238" t="s">
        <v>2</v>
      </c>
      <c r="C3238" t="s">
        <v>3</v>
      </c>
      <c r="D3238" s="2">
        <v>18.48</v>
      </c>
      <c r="E3238" s="2"/>
    </row>
    <row r="3239" spans="1:5">
      <c r="A3239" s="1">
        <v>43959</v>
      </c>
      <c r="B3239" t="s">
        <v>4</v>
      </c>
      <c r="C3239" t="s">
        <v>5</v>
      </c>
      <c r="D3239" s="2">
        <v>26.839718000000001</v>
      </c>
      <c r="E3239" s="2"/>
    </row>
    <row r="3240" spans="1:5">
      <c r="A3240" s="1">
        <v>43959</v>
      </c>
      <c r="B3240" t="s">
        <v>6</v>
      </c>
      <c r="C3240" t="s">
        <v>7</v>
      </c>
      <c r="D3240" s="2">
        <v>48.849997999999999</v>
      </c>
      <c r="E3240" s="2"/>
    </row>
    <row r="3241" spans="1:5">
      <c r="A3241" s="1">
        <v>43959</v>
      </c>
      <c r="B3241" t="s">
        <v>8</v>
      </c>
      <c r="C3241" t="s">
        <v>9</v>
      </c>
      <c r="D3241" s="2">
        <v>19.75</v>
      </c>
      <c r="E3241" s="2"/>
    </row>
    <row r="3242" spans="1:5">
      <c r="A3242" s="1">
        <v>43959</v>
      </c>
      <c r="B3242" t="s">
        <v>10</v>
      </c>
      <c r="C3242" t="s">
        <v>11</v>
      </c>
      <c r="D3242" s="2">
        <v>18.84</v>
      </c>
      <c r="E3242" s="2"/>
    </row>
    <row r="3243" spans="1:5">
      <c r="A3243" s="1">
        <v>43959</v>
      </c>
      <c r="B3243" t="s">
        <v>12</v>
      </c>
      <c r="C3243" t="s">
        <v>13</v>
      </c>
      <c r="D3243" s="2">
        <v>21.49</v>
      </c>
      <c r="E3243" s="2"/>
    </row>
    <row r="3244" spans="1:5">
      <c r="A3244" s="1">
        <v>43959</v>
      </c>
      <c r="B3244" t="s">
        <v>14</v>
      </c>
      <c r="C3244" t="s">
        <v>15</v>
      </c>
      <c r="D3244" s="2">
        <v>29.65</v>
      </c>
      <c r="E3244" s="2"/>
    </row>
    <row r="3245" spans="1:5">
      <c r="A3245" s="1">
        <v>43959</v>
      </c>
      <c r="B3245" t="s">
        <v>16</v>
      </c>
      <c r="C3245" t="s">
        <v>17</v>
      </c>
      <c r="D3245" s="2">
        <v>41.700001</v>
      </c>
      <c r="E3245" s="2"/>
    </row>
    <row r="3246" spans="1:5">
      <c r="A3246" s="1">
        <v>43959</v>
      </c>
      <c r="B3246" t="s">
        <v>18</v>
      </c>
      <c r="C3246" t="s">
        <v>19</v>
      </c>
      <c r="D3246" s="2">
        <v>40.179523000000003</v>
      </c>
      <c r="E3246" s="2"/>
    </row>
    <row r="3247" spans="1:5">
      <c r="A3247" s="1">
        <v>43959</v>
      </c>
      <c r="B3247" t="s">
        <v>20</v>
      </c>
      <c r="C3247" t="s">
        <v>21</v>
      </c>
      <c r="D3247" s="2">
        <v>12.586665999999999</v>
      </c>
      <c r="E3247" s="2"/>
    </row>
    <row r="3248" spans="1:5">
      <c r="A3248" s="1">
        <v>43958</v>
      </c>
      <c r="B3248" t="s">
        <v>2</v>
      </c>
      <c r="C3248" t="s">
        <v>3</v>
      </c>
      <c r="D3248" s="2">
        <v>17.440000999999999</v>
      </c>
      <c r="E3248" s="2"/>
    </row>
    <row r="3249" spans="1:5">
      <c r="A3249" s="1">
        <v>43958</v>
      </c>
      <c r="B3249" t="s">
        <v>4</v>
      </c>
      <c r="C3249" t="s">
        <v>5</v>
      </c>
      <c r="D3249" s="2">
        <v>26.739943</v>
      </c>
      <c r="E3249" s="2"/>
    </row>
    <row r="3250" spans="1:5">
      <c r="A3250" s="1">
        <v>43958</v>
      </c>
      <c r="B3250" t="s">
        <v>6</v>
      </c>
      <c r="C3250" t="s">
        <v>7</v>
      </c>
      <c r="D3250" s="2">
        <v>46.049999</v>
      </c>
      <c r="E3250" s="2"/>
    </row>
    <row r="3251" spans="1:5">
      <c r="A3251" s="1">
        <v>43958</v>
      </c>
      <c r="B3251" t="s">
        <v>8</v>
      </c>
      <c r="C3251" t="s">
        <v>9</v>
      </c>
      <c r="D3251" s="2">
        <v>19.620000999999998</v>
      </c>
      <c r="E3251" s="2"/>
    </row>
    <row r="3252" spans="1:5">
      <c r="A3252" s="1">
        <v>43958</v>
      </c>
      <c r="B3252" t="s">
        <v>10</v>
      </c>
      <c r="C3252" t="s">
        <v>11</v>
      </c>
      <c r="D3252" s="2">
        <v>18.440000999999999</v>
      </c>
      <c r="E3252" s="2"/>
    </row>
    <row r="3253" spans="1:5">
      <c r="A3253" s="1">
        <v>43958</v>
      </c>
      <c r="B3253" t="s">
        <v>12</v>
      </c>
      <c r="C3253" t="s">
        <v>13</v>
      </c>
      <c r="D3253" s="2">
        <v>20.459999</v>
      </c>
      <c r="E3253" s="2"/>
    </row>
    <row r="3254" spans="1:5">
      <c r="A3254" s="1">
        <v>43958</v>
      </c>
      <c r="B3254" t="s">
        <v>14</v>
      </c>
      <c r="C3254" t="s">
        <v>15</v>
      </c>
      <c r="D3254" s="2">
        <v>29.77</v>
      </c>
      <c r="E3254" s="2"/>
    </row>
    <row r="3255" spans="1:5">
      <c r="A3255" s="1">
        <v>43958</v>
      </c>
      <c r="B3255" t="s">
        <v>16</v>
      </c>
      <c r="C3255" t="s">
        <v>17</v>
      </c>
      <c r="D3255" s="2">
        <v>41.66</v>
      </c>
      <c r="E3255" s="2"/>
    </row>
    <row r="3256" spans="1:5">
      <c r="A3256" s="1">
        <v>43958</v>
      </c>
      <c r="B3256" t="s">
        <v>18</v>
      </c>
      <c r="C3256" t="s">
        <v>19</v>
      </c>
      <c r="D3256" s="2">
        <v>40.697848999999998</v>
      </c>
      <c r="E3256" s="2"/>
    </row>
    <row r="3257" spans="1:5">
      <c r="A3257" s="1">
        <v>43958</v>
      </c>
      <c r="B3257" t="s">
        <v>20</v>
      </c>
      <c r="C3257" t="s">
        <v>21</v>
      </c>
      <c r="D3257" s="2">
        <v>12.283333000000001</v>
      </c>
      <c r="E3257" s="2"/>
    </row>
    <row r="3258" spans="1:5">
      <c r="A3258" s="1">
        <v>43957</v>
      </c>
      <c r="B3258" t="s">
        <v>2</v>
      </c>
      <c r="C3258" t="s">
        <v>3</v>
      </c>
      <c r="D3258" s="2">
        <v>17.280000999999999</v>
      </c>
      <c r="E3258" s="2"/>
    </row>
    <row r="3259" spans="1:5">
      <c r="A3259" s="1">
        <v>43957</v>
      </c>
      <c r="B3259" t="s">
        <v>4</v>
      </c>
      <c r="C3259" t="s">
        <v>5</v>
      </c>
      <c r="D3259" s="2">
        <v>27.358553000000001</v>
      </c>
      <c r="E3259" s="2"/>
    </row>
    <row r="3260" spans="1:5">
      <c r="A3260" s="1">
        <v>43957</v>
      </c>
      <c r="B3260" t="s">
        <v>6</v>
      </c>
      <c r="C3260" t="s">
        <v>7</v>
      </c>
      <c r="D3260" s="2">
        <v>44.330002</v>
      </c>
      <c r="E3260" s="2"/>
    </row>
    <row r="3261" spans="1:5">
      <c r="A3261" s="1">
        <v>43957</v>
      </c>
      <c r="B3261" t="s">
        <v>8</v>
      </c>
      <c r="C3261" t="s">
        <v>9</v>
      </c>
      <c r="D3261" s="2">
        <v>19.879999000000002</v>
      </c>
      <c r="E3261" s="2"/>
    </row>
    <row r="3262" spans="1:5">
      <c r="A3262" s="1">
        <v>43957</v>
      </c>
      <c r="B3262" t="s">
        <v>10</v>
      </c>
      <c r="C3262" t="s">
        <v>11</v>
      </c>
      <c r="D3262" s="2">
        <v>19.299999</v>
      </c>
      <c r="E3262" s="2"/>
    </row>
    <row r="3263" spans="1:5">
      <c r="A3263" s="1">
        <v>43957</v>
      </c>
      <c r="B3263" t="s">
        <v>12</v>
      </c>
      <c r="C3263" t="s">
        <v>13</v>
      </c>
      <c r="D3263" s="2">
        <v>18.579999999999998</v>
      </c>
      <c r="E3263" s="2"/>
    </row>
    <row r="3264" spans="1:5">
      <c r="A3264" s="1">
        <v>43957</v>
      </c>
      <c r="B3264" t="s">
        <v>14</v>
      </c>
      <c r="C3264" t="s">
        <v>15</v>
      </c>
      <c r="D3264" s="2">
        <v>32.5</v>
      </c>
      <c r="E3264" s="2"/>
    </row>
    <row r="3265" spans="1:5">
      <c r="A3265" s="1">
        <v>43957</v>
      </c>
      <c r="B3265" t="s">
        <v>16</v>
      </c>
      <c r="C3265" t="s">
        <v>17</v>
      </c>
      <c r="D3265" s="2">
        <v>42.830002</v>
      </c>
      <c r="E3265" s="2"/>
    </row>
    <row r="3266" spans="1:5">
      <c r="A3266" s="1">
        <v>43957</v>
      </c>
      <c r="B3266" t="s">
        <v>18</v>
      </c>
      <c r="C3266" t="s">
        <v>19</v>
      </c>
      <c r="D3266" s="2">
        <v>41.317988999999997</v>
      </c>
      <c r="E3266" s="2"/>
    </row>
    <row r="3267" spans="1:5">
      <c r="A3267" s="1">
        <v>43957</v>
      </c>
      <c r="B3267" t="s">
        <v>20</v>
      </c>
      <c r="C3267" t="s">
        <v>21</v>
      </c>
      <c r="D3267" s="2">
        <v>12.813333</v>
      </c>
      <c r="E3267" s="2"/>
    </row>
    <row r="3268" spans="1:5">
      <c r="A3268" s="1">
        <v>43956</v>
      </c>
      <c r="B3268" t="s">
        <v>2</v>
      </c>
      <c r="C3268" t="s">
        <v>3</v>
      </c>
      <c r="D3268" s="2">
        <v>17.940000999999999</v>
      </c>
      <c r="E3268" s="2"/>
    </row>
    <row r="3269" spans="1:5">
      <c r="A3269" s="1">
        <v>43956</v>
      </c>
      <c r="B3269" t="s">
        <v>4</v>
      </c>
      <c r="C3269" t="s">
        <v>5</v>
      </c>
      <c r="D3269" s="2">
        <v>25.482765000000001</v>
      </c>
      <c r="E3269" s="2"/>
    </row>
    <row r="3270" spans="1:5">
      <c r="A3270" s="1">
        <v>43956</v>
      </c>
      <c r="B3270" t="s">
        <v>6</v>
      </c>
      <c r="C3270" t="s">
        <v>7</v>
      </c>
      <c r="D3270" s="2">
        <v>43.700001</v>
      </c>
      <c r="E3270" s="2"/>
    </row>
    <row r="3271" spans="1:5">
      <c r="A3271" s="1">
        <v>43956</v>
      </c>
      <c r="B3271" t="s">
        <v>8</v>
      </c>
      <c r="C3271" t="s">
        <v>9</v>
      </c>
      <c r="D3271" s="2">
        <v>19.860001</v>
      </c>
      <c r="E3271" s="2"/>
    </row>
    <row r="3272" spans="1:5">
      <c r="A3272" s="1">
        <v>43956</v>
      </c>
      <c r="B3272" t="s">
        <v>10</v>
      </c>
      <c r="C3272" t="s">
        <v>11</v>
      </c>
      <c r="D3272" s="2">
        <v>19.690000999999999</v>
      </c>
      <c r="E3272" s="2"/>
    </row>
    <row r="3273" spans="1:5">
      <c r="A3273" s="1">
        <v>43956</v>
      </c>
      <c r="B3273" t="s">
        <v>12</v>
      </c>
      <c r="C3273" t="s">
        <v>13</v>
      </c>
      <c r="D3273" s="2">
        <v>18.700001</v>
      </c>
      <c r="E3273" s="2"/>
    </row>
    <row r="3274" spans="1:5">
      <c r="A3274" s="1">
        <v>43956</v>
      </c>
      <c r="B3274" t="s">
        <v>14</v>
      </c>
      <c r="C3274" t="s">
        <v>15</v>
      </c>
      <c r="D3274" s="2">
        <v>33.630001</v>
      </c>
      <c r="E3274" s="2"/>
    </row>
    <row r="3275" spans="1:5">
      <c r="A3275" s="1">
        <v>43956</v>
      </c>
      <c r="B3275" t="s">
        <v>16</v>
      </c>
      <c r="C3275" t="s">
        <v>17</v>
      </c>
      <c r="D3275" s="2">
        <v>41.599997999999999</v>
      </c>
      <c r="E3275" s="2"/>
    </row>
    <row r="3276" spans="1:5">
      <c r="A3276" s="1">
        <v>43956</v>
      </c>
      <c r="B3276" t="s">
        <v>18</v>
      </c>
      <c r="C3276" t="s">
        <v>19</v>
      </c>
      <c r="D3276" s="2">
        <v>40.707107999999998</v>
      </c>
      <c r="E3276" s="2"/>
    </row>
    <row r="3277" spans="1:5">
      <c r="A3277" s="1">
        <v>43956</v>
      </c>
      <c r="B3277" t="s">
        <v>20</v>
      </c>
      <c r="C3277" t="s">
        <v>21</v>
      </c>
      <c r="D3277" s="2">
        <v>12.913333</v>
      </c>
      <c r="E3277" s="2"/>
    </row>
    <row r="3278" spans="1:5">
      <c r="A3278" s="1">
        <v>43955</v>
      </c>
      <c r="B3278" t="s">
        <v>2</v>
      </c>
      <c r="C3278" t="s">
        <v>3</v>
      </c>
      <c r="D3278" s="2">
        <v>17.379999000000002</v>
      </c>
      <c r="E3278" s="2"/>
    </row>
    <row r="3279" spans="1:5">
      <c r="A3279" s="1">
        <v>43955</v>
      </c>
      <c r="B3279" t="s">
        <v>4</v>
      </c>
      <c r="C3279" t="s">
        <v>5</v>
      </c>
      <c r="D3279" s="2">
        <v>25.203393999999999</v>
      </c>
      <c r="E3279" s="2"/>
    </row>
    <row r="3280" spans="1:5">
      <c r="A3280" s="1">
        <v>43955</v>
      </c>
      <c r="B3280" t="s">
        <v>6</v>
      </c>
      <c r="C3280" t="s">
        <v>7</v>
      </c>
      <c r="D3280" s="2">
        <v>43.93</v>
      </c>
      <c r="E3280" s="2"/>
    </row>
    <row r="3281" spans="1:5">
      <c r="A3281" s="1">
        <v>43955</v>
      </c>
      <c r="B3281" t="s">
        <v>8</v>
      </c>
      <c r="C3281" t="s">
        <v>9</v>
      </c>
      <c r="D3281" s="2">
        <v>20.040001</v>
      </c>
      <c r="E3281" s="2"/>
    </row>
    <row r="3282" spans="1:5">
      <c r="A3282" s="1">
        <v>43955</v>
      </c>
      <c r="B3282" t="s">
        <v>10</v>
      </c>
      <c r="C3282" t="s">
        <v>11</v>
      </c>
      <c r="D3282" s="2">
        <v>19.98</v>
      </c>
      <c r="E3282" s="2"/>
    </row>
    <row r="3283" spans="1:5">
      <c r="A3283" s="1">
        <v>43955</v>
      </c>
      <c r="B3283" t="s">
        <v>12</v>
      </c>
      <c r="C3283" t="s">
        <v>13</v>
      </c>
      <c r="D3283" s="2">
        <v>17.780000999999999</v>
      </c>
      <c r="E3283" s="2"/>
    </row>
    <row r="3284" spans="1:5">
      <c r="A3284" s="1">
        <v>43955</v>
      </c>
      <c r="B3284" t="s">
        <v>14</v>
      </c>
      <c r="C3284" t="s">
        <v>15</v>
      </c>
      <c r="D3284" s="2">
        <v>33.409999999999997</v>
      </c>
      <c r="E3284" s="2"/>
    </row>
    <row r="3285" spans="1:5">
      <c r="A3285" s="1">
        <v>43955</v>
      </c>
      <c r="B3285" t="s">
        <v>16</v>
      </c>
      <c r="C3285" t="s">
        <v>17</v>
      </c>
      <c r="D3285" s="2">
        <v>40.900002000000001</v>
      </c>
      <c r="E3285" s="2"/>
    </row>
    <row r="3286" spans="1:5">
      <c r="A3286" s="1">
        <v>43955</v>
      </c>
      <c r="B3286" t="s">
        <v>18</v>
      </c>
      <c r="C3286" t="s">
        <v>19</v>
      </c>
      <c r="D3286" s="2">
        <v>39.707478000000002</v>
      </c>
      <c r="E3286" s="2"/>
    </row>
    <row r="3287" spans="1:5">
      <c r="A3287" s="1">
        <v>43955</v>
      </c>
      <c r="B3287" t="s">
        <v>20</v>
      </c>
      <c r="C3287" t="s">
        <v>21</v>
      </c>
      <c r="D3287" s="2">
        <v>12.793333000000001</v>
      </c>
      <c r="E3287" s="2"/>
    </row>
    <row r="3288" spans="1:5">
      <c r="A3288" s="1">
        <v>43951</v>
      </c>
      <c r="B3288" t="s">
        <v>2</v>
      </c>
      <c r="C3288" t="s">
        <v>3</v>
      </c>
      <c r="D3288" s="2">
        <v>18.049999</v>
      </c>
      <c r="E3288" s="2"/>
    </row>
    <row r="3289" spans="1:5">
      <c r="A3289" s="1">
        <v>43951</v>
      </c>
      <c r="B3289" t="s">
        <v>4</v>
      </c>
      <c r="C3289" t="s">
        <v>5</v>
      </c>
      <c r="D3289" s="2">
        <v>24.824244</v>
      </c>
      <c r="E3289" s="2"/>
    </row>
    <row r="3290" spans="1:5">
      <c r="A3290" s="1">
        <v>43951</v>
      </c>
      <c r="B3290" t="s">
        <v>6</v>
      </c>
      <c r="C3290" t="s">
        <v>7</v>
      </c>
      <c r="D3290" s="2">
        <v>44.860000999999997</v>
      </c>
      <c r="E3290" s="2"/>
    </row>
    <row r="3291" spans="1:5">
      <c r="A3291" s="1">
        <v>43951</v>
      </c>
      <c r="B3291" t="s">
        <v>8</v>
      </c>
      <c r="C3291" t="s">
        <v>9</v>
      </c>
      <c r="D3291" s="2">
        <v>20</v>
      </c>
      <c r="E3291" s="2"/>
    </row>
    <row r="3292" spans="1:5">
      <c r="A3292" s="1">
        <v>43951</v>
      </c>
      <c r="B3292" t="s">
        <v>10</v>
      </c>
      <c r="C3292" t="s">
        <v>11</v>
      </c>
      <c r="D3292" s="2">
        <v>20.889999</v>
      </c>
      <c r="E3292" s="2"/>
    </row>
    <row r="3293" spans="1:5">
      <c r="A3293" s="1">
        <v>43951</v>
      </c>
      <c r="B3293" t="s">
        <v>12</v>
      </c>
      <c r="C3293" t="s">
        <v>13</v>
      </c>
      <c r="D3293" s="2">
        <v>17.809999000000001</v>
      </c>
      <c r="E3293" s="2"/>
    </row>
    <row r="3294" spans="1:5">
      <c r="A3294" s="1">
        <v>43951</v>
      </c>
      <c r="B3294" t="s">
        <v>14</v>
      </c>
      <c r="C3294" t="s">
        <v>15</v>
      </c>
      <c r="D3294" s="2">
        <v>34.189999</v>
      </c>
      <c r="E3294" s="2"/>
    </row>
    <row r="3295" spans="1:5">
      <c r="A3295" s="1">
        <v>43951</v>
      </c>
      <c r="B3295" t="s">
        <v>16</v>
      </c>
      <c r="C3295" t="s">
        <v>17</v>
      </c>
      <c r="D3295" s="2">
        <v>42.5</v>
      </c>
      <c r="E3295" s="2"/>
    </row>
    <row r="3296" spans="1:5">
      <c r="A3296" s="1">
        <v>43951</v>
      </c>
      <c r="B3296" t="s">
        <v>18</v>
      </c>
      <c r="C3296" t="s">
        <v>19</v>
      </c>
      <c r="D3296" s="2">
        <v>41.512363000000001</v>
      </c>
      <c r="E3296" s="2"/>
    </row>
    <row r="3297" spans="1:5">
      <c r="A3297" s="1">
        <v>43951</v>
      </c>
      <c r="B3297" t="s">
        <v>20</v>
      </c>
      <c r="C3297" t="s">
        <v>21</v>
      </c>
      <c r="D3297" s="2">
        <v>12.806666</v>
      </c>
      <c r="E3297" s="2"/>
    </row>
    <row r="3298" spans="1:5">
      <c r="A3298" s="1">
        <v>43950</v>
      </c>
      <c r="B3298" t="s">
        <v>2</v>
      </c>
      <c r="C3298" t="s">
        <v>3</v>
      </c>
      <c r="D3298" s="2">
        <v>18.200001</v>
      </c>
      <c r="E3298" s="2"/>
    </row>
    <row r="3299" spans="1:5">
      <c r="A3299" s="1">
        <v>43950</v>
      </c>
      <c r="B3299" t="s">
        <v>4</v>
      </c>
      <c r="C3299" t="s">
        <v>5</v>
      </c>
      <c r="D3299" s="2">
        <v>25.712250000000001</v>
      </c>
      <c r="E3299" s="2"/>
    </row>
    <row r="3300" spans="1:5">
      <c r="A3300" s="1">
        <v>43950</v>
      </c>
      <c r="B3300" t="s">
        <v>6</v>
      </c>
      <c r="C3300" t="s">
        <v>7</v>
      </c>
      <c r="D3300" s="2">
        <v>46.73</v>
      </c>
      <c r="E3300" s="2"/>
    </row>
    <row r="3301" spans="1:5">
      <c r="A3301" s="1">
        <v>43950</v>
      </c>
      <c r="B3301" t="s">
        <v>8</v>
      </c>
      <c r="C3301" t="s">
        <v>9</v>
      </c>
      <c r="D3301" s="2">
        <v>20.200001</v>
      </c>
      <c r="E3301" s="2"/>
    </row>
    <row r="3302" spans="1:5">
      <c r="A3302" s="1">
        <v>43950</v>
      </c>
      <c r="B3302" t="s">
        <v>10</v>
      </c>
      <c r="C3302" t="s">
        <v>11</v>
      </c>
      <c r="D3302" s="2">
        <v>22.370000999999998</v>
      </c>
      <c r="E3302" s="2"/>
    </row>
    <row r="3303" spans="1:5">
      <c r="A3303" s="1">
        <v>43950</v>
      </c>
      <c r="B3303" t="s">
        <v>12</v>
      </c>
      <c r="C3303" t="s">
        <v>13</v>
      </c>
      <c r="D3303" s="2">
        <v>17.48</v>
      </c>
      <c r="E3303" s="2"/>
    </row>
    <row r="3304" spans="1:5">
      <c r="A3304" s="1">
        <v>43950</v>
      </c>
      <c r="B3304" t="s">
        <v>14</v>
      </c>
      <c r="C3304" t="s">
        <v>15</v>
      </c>
      <c r="D3304" s="2">
        <v>36.150002000000001</v>
      </c>
      <c r="E3304" s="2"/>
    </row>
    <row r="3305" spans="1:5">
      <c r="A3305" s="1">
        <v>43950</v>
      </c>
      <c r="B3305" t="s">
        <v>16</v>
      </c>
      <c r="C3305" t="s">
        <v>17</v>
      </c>
      <c r="D3305" s="2">
        <v>46.080002</v>
      </c>
      <c r="E3305" s="2"/>
    </row>
    <row r="3306" spans="1:5">
      <c r="A3306" s="1">
        <v>43950</v>
      </c>
      <c r="B3306" t="s">
        <v>18</v>
      </c>
      <c r="C3306" t="s">
        <v>19</v>
      </c>
      <c r="D3306" s="2">
        <v>44.094738</v>
      </c>
      <c r="E3306" s="2"/>
    </row>
    <row r="3307" spans="1:5">
      <c r="A3307" s="1">
        <v>43950</v>
      </c>
      <c r="B3307" t="s">
        <v>20</v>
      </c>
      <c r="C3307" t="s">
        <v>21</v>
      </c>
      <c r="D3307" s="2">
        <v>13.3</v>
      </c>
      <c r="E3307" s="2"/>
    </row>
    <row r="3308" spans="1:5">
      <c r="A3308" s="1">
        <v>43949</v>
      </c>
      <c r="B3308" t="s">
        <v>2</v>
      </c>
      <c r="C3308" t="s">
        <v>3</v>
      </c>
      <c r="D3308" s="2">
        <v>17.25</v>
      </c>
      <c r="E3308" s="2"/>
    </row>
    <row r="3309" spans="1:5">
      <c r="A3309" s="1">
        <v>43949</v>
      </c>
      <c r="B3309" t="s">
        <v>4</v>
      </c>
      <c r="C3309" t="s">
        <v>5</v>
      </c>
      <c r="D3309" s="2">
        <v>25.133551000000001</v>
      </c>
      <c r="E3309" s="2"/>
    </row>
    <row r="3310" spans="1:5">
      <c r="A3310" s="1">
        <v>43949</v>
      </c>
      <c r="B3310" t="s">
        <v>6</v>
      </c>
      <c r="C3310" t="s">
        <v>7</v>
      </c>
      <c r="D3310" s="2">
        <v>44.610000999999997</v>
      </c>
      <c r="E3310" s="2"/>
    </row>
    <row r="3311" spans="1:5">
      <c r="A3311" s="1">
        <v>43949</v>
      </c>
      <c r="B3311" t="s">
        <v>8</v>
      </c>
      <c r="C3311" t="s">
        <v>9</v>
      </c>
      <c r="D3311" s="2">
        <v>19.82</v>
      </c>
      <c r="E3311" s="2"/>
    </row>
    <row r="3312" spans="1:5">
      <c r="A3312" s="1">
        <v>43949</v>
      </c>
      <c r="B3312" t="s">
        <v>10</v>
      </c>
      <c r="C3312" t="s">
        <v>11</v>
      </c>
      <c r="D3312" s="2">
        <v>21.76</v>
      </c>
      <c r="E3312" s="2"/>
    </row>
    <row r="3313" spans="1:5">
      <c r="A3313" s="1">
        <v>43949</v>
      </c>
      <c r="B3313" t="s">
        <v>12</v>
      </c>
      <c r="C3313" t="s">
        <v>13</v>
      </c>
      <c r="D3313" s="2">
        <v>17.940000999999999</v>
      </c>
      <c r="E3313" s="2"/>
    </row>
    <row r="3314" spans="1:5">
      <c r="A3314" s="1">
        <v>43949</v>
      </c>
      <c r="B3314" t="s">
        <v>14</v>
      </c>
      <c r="C3314" t="s">
        <v>15</v>
      </c>
      <c r="D3314" s="2">
        <v>35.200001</v>
      </c>
      <c r="E3314" s="2"/>
    </row>
    <row r="3315" spans="1:5">
      <c r="A3315" s="1">
        <v>43949</v>
      </c>
      <c r="B3315" t="s">
        <v>16</v>
      </c>
      <c r="C3315" t="s">
        <v>17</v>
      </c>
      <c r="D3315" s="2">
        <v>45.59</v>
      </c>
      <c r="E3315" s="2"/>
    </row>
    <row r="3316" spans="1:5">
      <c r="A3316" s="1">
        <v>43949</v>
      </c>
      <c r="B3316" t="s">
        <v>18</v>
      </c>
      <c r="C3316" t="s">
        <v>19</v>
      </c>
      <c r="D3316" s="2">
        <v>43.382038000000001</v>
      </c>
      <c r="E3316" s="2"/>
    </row>
    <row r="3317" spans="1:5">
      <c r="A3317" s="1">
        <v>43949</v>
      </c>
      <c r="B3317" t="s">
        <v>20</v>
      </c>
      <c r="C3317" t="s">
        <v>21</v>
      </c>
      <c r="D3317" s="2">
        <v>13.266666000000001</v>
      </c>
      <c r="E3317" s="2"/>
    </row>
    <row r="3318" spans="1:5">
      <c r="A3318" s="1">
        <v>43948</v>
      </c>
      <c r="B3318" t="s">
        <v>2</v>
      </c>
      <c r="C3318" t="s">
        <v>3</v>
      </c>
      <c r="D3318" s="2">
        <v>16.450001</v>
      </c>
      <c r="E3318" s="2"/>
    </row>
    <row r="3319" spans="1:5">
      <c r="A3319" s="1">
        <v>43948</v>
      </c>
      <c r="B3319" t="s">
        <v>4</v>
      </c>
      <c r="C3319" t="s">
        <v>5</v>
      </c>
      <c r="D3319" s="2">
        <v>23.946217000000001</v>
      </c>
      <c r="E3319" s="2"/>
    </row>
    <row r="3320" spans="1:5">
      <c r="A3320" s="1">
        <v>43948</v>
      </c>
      <c r="B3320" t="s">
        <v>6</v>
      </c>
      <c r="C3320" t="s">
        <v>7</v>
      </c>
      <c r="D3320" s="2">
        <v>44.549999</v>
      </c>
      <c r="E3320" s="2"/>
    </row>
    <row r="3321" spans="1:5">
      <c r="A3321" s="1">
        <v>43948</v>
      </c>
      <c r="B3321" t="s">
        <v>8</v>
      </c>
      <c r="C3321" t="s">
        <v>9</v>
      </c>
      <c r="D3321" s="2">
        <v>20.129999000000002</v>
      </c>
      <c r="E3321" s="2"/>
    </row>
    <row r="3322" spans="1:5">
      <c r="A3322" s="1">
        <v>43948</v>
      </c>
      <c r="B3322" t="s">
        <v>10</v>
      </c>
      <c r="C3322" t="s">
        <v>11</v>
      </c>
      <c r="D3322" s="2">
        <v>21.059999000000001</v>
      </c>
      <c r="E3322" s="2"/>
    </row>
    <row r="3323" spans="1:5">
      <c r="A3323" s="1">
        <v>43948</v>
      </c>
      <c r="B3323" t="s">
        <v>12</v>
      </c>
      <c r="C3323" t="s">
        <v>13</v>
      </c>
      <c r="D3323" s="2">
        <v>18.010000000000002</v>
      </c>
      <c r="E3323" s="2"/>
    </row>
    <row r="3324" spans="1:5">
      <c r="A3324" s="1">
        <v>43948</v>
      </c>
      <c r="B3324" t="s">
        <v>14</v>
      </c>
      <c r="C3324" t="s">
        <v>15</v>
      </c>
      <c r="D3324" s="2">
        <v>33.5</v>
      </c>
      <c r="E3324" s="2"/>
    </row>
    <row r="3325" spans="1:5">
      <c r="A3325" s="1">
        <v>43948</v>
      </c>
      <c r="B3325" t="s">
        <v>16</v>
      </c>
      <c r="C3325" t="s">
        <v>17</v>
      </c>
      <c r="D3325" s="2">
        <v>42.599997999999999</v>
      </c>
      <c r="E3325" s="2"/>
    </row>
    <row r="3326" spans="1:5">
      <c r="A3326" s="1">
        <v>43948</v>
      </c>
      <c r="B3326" t="s">
        <v>18</v>
      </c>
      <c r="C3326" t="s">
        <v>19</v>
      </c>
      <c r="D3326" s="2">
        <v>41.604922999999999</v>
      </c>
      <c r="E3326" s="2"/>
    </row>
    <row r="3327" spans="1:5">
      <c r="A3327" s="1">
        <v>43948</v>
      </c>
      <c r="B3327" t="s">
        <v>20</v>
      </c>
      <c r="C3327" t="s">
        <v>21</v>
      </c>
      <c r="D3327" s="2">
        <v>13.076665999999999</v>
      </c>
      <c r="E3327" s="2"/>
    </row>
    <row r="3328" spans="1:5">
      <c r="A3328" s="1">
        <v>43945</v>
      </c>
      <c r="B3328" t="s">
        <v>2</v>
      </c>
      <c r="C3328" t="s">
        <v>3</v>
      </c>
      <c r="D3328" s="2">
        <v>15.95</v>
      </c>
      <c r="E3328" s="2"/>
    </row>
    <row r="3329" spans="1:5">
      <c r="A3329" s="1">
        <v>43945</v>
      </c>
      <c r="B3329" t="s">
        <v>4</v>
      </c>
      <c r="C3329" t="s">
        <v>5</v>
      </c>
      <c r="D3329" s="2">
        <v>22.449577000000001</v>
      </c>
      <c r="E3329" s="2"/>
    </row>
    <row r="3330" spans="1:5">
      <c r="A3330" s="1">
        <v>43945</v>
      </c>
      <c r="B3330" t="s">
        <v>6</v>
      </c>
      <c r="C3330" t="s">
        <v>7</v>
      </c>
      <c r="D3330" s="2">
        <v>43.759998000000003</v>
      </c>
      <c r="E3330" s="2"/>
    </row>
    <row r="3331" spans="1:5">
      <c r="A3331" s="1">
        <v>43945</v>
      </c>
      <c r="B3331" t="s">
        <v>8</v>
      </c>
      <c r="C3331" t="s">
        <v>9</v>
      </c>
      <c r="D3331" s="2">
        <v>19.989999999999998</v>
      </c>
      <c r="E3331" s="2"/>
    </row>
    <row r="3332" spans="1:5">
      <c r="A3332" s="1">
        <v>43945</v>
      </c>
      <c r="B3332" t="s">
        <v>10</v>
      </c>
      <c r="C3332" t="s">
        <v>11</v>
      </c>
      <c r="D3332" s="2">
        <v>20.58</v>
      </c>
      <c r="E3332" s="2"/>
    </row>
    <row r="3333" spans="1:5">
      <c r="A3333" s="1">
        <v>43945</v>
      </c>
      <c r="B3333" t="s">
        <v>12</v>
      </c>
      <c r="C3333" t="s">
        <v>13</v>
      </c>
      <c r="D3333" s="2">
        <v>17</v>
      </c>
      <c r="E3333" s="2"/>
    </row>
    <row r="3334" spans="1:5">
      <c r="A3334" s="1">
        <v>43945</v>
      </c>
      <c r="B3334" t="s">
        <v>14</v>
      </c>
      <c r="C3334" t="s">
        <v>15</v>
      </c>
      <c r="D3334" s="2">
        <v>32.979999999999997</v>
      </c>
      <c r="E3334" s="2"/>
    </row>
    <row r="3335" spans="1:5">
      <c r="A3335" s="1">
        <v>43945</v>
      </c>
      <c r="B3335" t="s">
        <v>16</v>
      </c>
      <c r="C3335" t="s">
        <v>17</v>
      </c>
      <c r="D3335" s="2">
        <v>42.990001999999997</v>
      </c>
      <c r="E3335" s="2"/>
    </row>
    <row r="3336" spans="1:5">
      <c r="A3336" s="1">
        <v>43945</v>
      </c>
      <c r="B3336" t="s">
        <v>18</v>
      </c>
      <c r="C3336" t="s">
        <v>19</v>
      </c>
      <c r="D3336" s="2">
        <v>40.753386999999996</v>
      </c>
      <c r="E3336" s="2"/>
    </row>
    <row r="3337" spans="1:5">
      <c r="A3337" s="1">
        <v>43945</v>
      </c>
      <c r="B3337" t="s">
        <v>20</v>
      </c>
      <c r="C3337" t="s">
        <v>21</v>
      </c>
      <c r="D3337" s="2">
        <v>12.333333</v>
      </c>
      <c r="E3337" s="2"/>
    </row>
    <row r="3338" spans="1:5">
      <c r="A3338" s="1">
        <v>43944</v>
      </c>
      <c r="B3338" t="s">
        <v>2</v>
      </c>
      <c r="C3338" t="s">
        <v>3</v>
      </c>
      <c r="D3338" s="2">
        <v>16.950001</v>
      </c>
      <c r="E3338" s="2"/>
    </row>
    <row r="3339" spans="1:5">
      <c r="A3339" s="1">
        <v>43944</v>
      </c>
      <c r="B3339" t="s">
        <v>4</v>
      </c>
      <c r="C3339" t="s">
        <v>5</v>
      </c>
      <c r="D3339" s="2">
        <v>24.405186</v>
      </c>
      <c r="E3339" s="2"/>
    </row>
    <row r="3340" spans="1:5">
      <c r="A3340" s="1">
        <v>43944</v>
      </c>
      <c r="B3340" t="s">
        <v>6</v>
      </c>
      <c r="C3340" t="s">
        <v>7</v>
      </c>
      <c r="D3340" s="2">
        <v>43.509998000000003</v>
      </c>
      <c r="E3340" s="2"/>
    </row>
    <row r="3341" spans="1:5">
      <c r="A3341" s="1">
        <v>43944</v>
      </c>
      <c r="B3341" t="s">
        <v>8</v>
      </c>
      <c r="C3341" t="s">
        <v>9</v>
      </c>
      <c r="D3341" s="2">
        <v>20.6</v>
      </c>
      <c r="E3341" s="2"/>
    </row>
    <row r="3342" spans="1:5">
      <c r="A3342" s="1">
        <v>43944</v>
      </c>
      <c r="B3342" t="s">
        <v>10</v>
      </c>
      <c r="C3342" t="s">
        <v>11</v>
      </c>
      <c r="D3342" s="2">
        <v>22.98</v>
      </c>
      <c r="E3342" s="2"/>
    </row>
    <row r="3343" spans="1:5">
      <c r="A3343" s="1">
        <v>43944</v>
      </c>
      <c r="B3343" t="s">
        <v>12</v>
      </c>
      <c r="C3343" t="s">
        <v>13</v>
      </c>
      <c r="D3343" s="2">
        <v>16.959999</v>
      </c>
      <c r="E3343" s="2"/>
    </row>
    <row r="3344" spans="1:5">
      <c r="A3344" s="1">
        <v>43944</v>
      </c>
      <c r="B3344" t="s">
        <v>14</v>
      </c>
      <c r="C3344" t="s">
        <v>15</v>
      </c>
      <c r="D3344" s="2">
        <v>34.979999999999997</v>
      </c>
      <c r="E3344" s="2"/>
    </row>
    <row r="3345" spans="1:5">
      <c r="A3345" s="1">
        <v>43944</v>
      </c>
      <c r="B3345" t="s">
        <v>16</v>
      </c>
      <c r="C3345" t="s">
        <v>17</v>
      </c>
      <c r="D3345" s="2">
        <v>44.470001000000003</v>
      </c>
      <c r="E3345" s="2"/>
    </row>
    <row r="3346" spans="1:5">
      <c r="A3346" s="1">
        <v>43944</v>
      </c>
      <c r="B3346" t="s">
        <v>18</v>
      </c>
      <c r="C3346" t="s">
        <v>19</v>
      </c>
      <c r="D3346" s="2">
        <v>41.817805999999997</v>
      </c>
      <c r="E3346" s="2"/>
    </row>
    <row r="3347" spans="1:5">
      <c r="A3347" s="1">
        <v>43944</v>
      </c>
      <c r="B3347" t="s">
        <v>20</v>
      </c>
      <c r="C3347" t="s">
        <v>21</v>
      </c>
      <c r="D3347" s="2">
        <v>13.75</v>
      </c>
      <c r="E3347" s="2"/>
    </row>
    <row r="3348" spans="1:5">
      <c r="A3348" s="1">
        <v>43943</v>
      </c>
      <c r="B3348" t="s">
        <v>2</v>
      </c>
      <c r="C3348" t="s">
        <v>3</v>
      </c>
      <c r="D3348" s="2">
        <v>16.75</v>
      </c>
      <c r="E3348" s="2"/>
    </row>
    <row r="3349" spans="1:5">
      <c r="A3349" s="1">
        <v>43943</v>
      </c>
      <c r="B3349" t="s">
        <v>4</v>
      </c>
      <c r="C3349" t="s">
        <v>5</v>
      </c>
      <c r="D3349" s="2">
        <v>25.113593999999999</v>
      </c>
      <c r="E3349" s="2"/>
    </row>
    <row r="3350" spans="1:5">
      <c r="A3350" s="1">
        <v>43943</v>
      </c>
      <c r="B3350" t="s">
        <v>6</v>
      </c>
      <c r="C3350" t="s">
        <v>7</v>
      </c>
      <c r="D3350" s="2">
        <v>42.900002000000001</v>
      </c>
      <c r="E3350" s="2"/>
    </row>
    <row r="3351" spans="1:5">
      <c r="A3351" s="1">
        <v>43943</v>
      </c>
      <c r="B3351" t="s">
        <v>8</v>
      </c>
      <c r="C3351" t="s">
        <v>9</v>
      </c>
      <c r="D3351" s="2">
        <v>20.950001</v>
      </c>
      <c r="E3351" s="2"/>
    </row>
    <row r="3352" spans="1:5">
      <c r="A3352" s="1">
        <v>43943</v>
      </c>
      <c r="B3352" t="s">
        <v>10</v>
      </c>
      <c r="C3352" t="s">
        <v>11</v>
      </c>
      <c r="D3352" s="2">
        <v>23.200001</v>
      </c>
      <c r="E3352" s="2"/>
    </row>
    <row r="3353" spans="1:5">
      <c r="A3353" s="1">
        <v>43943</v>
      </c>
      <c r="B3353" t="s">
        <v>12</v>
      </c>
      <c r="C3353" t="s">
        <v>13</v>
      </c>
      <c r="D3353" s="2">
        <v>16.530000999999999</v>
      </c>
      <c r="E3353" s="2"/>
    </row>
    <row r="3354" spans="1:5">
      <c r="A3354" s="1">
        <v>43943</v>
      </c>
      <c r="B3354" t="s">
        <v>14</v>
      </c>
      <c r="C3354" t="s">
        <v>15</v>
      </c>
      <c r="D3354" s="2">
        <v>36.5</v>
      </c>
      <c r="E3354" s="2"/>
    </row>
    <row r="3355" spans="1:5">
      <c r="A3355" s="1">
        <v>43943</v>
      </c>
      <c r="B3355" t="s">
        <v>16</v>
      </c>
      <c r="C3355" t="s">
        <v>17</v>
      </c>
      <c r="D3355" s="2">
        <v>47.790000999999997</v>
      </c>
      <c r="E3355" s="2"/>
    </row>
    <row r="3356" spans="1:5">
      <c r="A3356" s="1">
        <v>43943</v>
      </c>
      <c r="B3356" t="s">
        <v>18</v>
      </c>
      <c r="C3356" t="s">
        <v>19</v>
      </c>
      <c r="D3356" s="2">
        <v>44.057715999999999</v>
      </c>
      <c r="E3356" s="2"/>
    </row>
    <row r="3357" spans="1:5">
      <c r="A3357" s="1">
        <v>43943</v>
      </c>
      <c r="B3357" t="s">
        <v>20</v>
      </c>
      <c r="C3357" t="s">
        <v>21</v>
      </c>
      <c r="D3357" s="2">
        <v>14.003333</v>
      </c>
      <c r="E3357" s="2"/>
    </row>
    <row r="3358" spans="1:5">
      <c r="A3358" s="1">
        <v>43941</v>
      </c>
      <c r="B3358" t="s">
        <v>2</v>
      </c>
      <c r="C3358" t="s">
        <v>3</v>
      </c>
      <c r="D3358" s="2">
        <v>15.95</v>
      </c>
      <c r="E3358" s="2"/>
    </row>
    <row r="3359" spans="1:5">
      <c r="A3359" s="1">
        <v>43941</v>
      </c>
      <c r="B3359" t="s">
        <v>4</v>
      </c>
      <c r="C3359" t="s">
        <v>5</v>
      </c>
      <c r="D3359" s="2">
        <v>22.778836999999999</v>
      </c>
      <c r="E3359" s="2"/>
    </row>
    <row r="3360" spans="1:5">
      <c r="A3360" s="1">
        <v>43941</v>
      </c>
      <c r="B3360" t="s">
        <v>6</v>
      </c>
      <c r="C3360" t="s">
        <v>7</v>
      </c>
      <c r="D3360" s="2">
        <v>42.459999000000003</v>
      </c>
      <c r="E3360" s="2"/>
    </row>
    <row r="3361" spans="1:5">
      <c r="A3361" s="1">
        <v>43941</v>
      </c>
      <c r="B3361" t="s">
        <v>8</v>
      </c>
      <c r="C3361" t="s">
        <v>9</v>
      </c>
      <c r="D3361" s="2">
        <v>20.09</v>
      </c>
      <c r="E3361" s="2"/>
    </row>
    <row r="3362" spans="1:5">
      <c r="A3362" s="1">
        <v>43941</v>
      </c>
      <c r="B3362" t="s">
        <v>10</v>
      </c>
      <c r="C3362" t="s">
        <v>11</v>
      </c>
      <c r="D3362" s="2">
        <v>21.6</v>
      </c>
      <c r="E3362" s="2"/>
    </row>
    <row r="3363" spans="1:5">
      <c r="A3363" s="1">
        <v>43941</v>
      </c>
      <c r="B3363" t="s">
        <v>12</v>
      </c>
      <c r="C3363" t="s">
        <v>13</v>
      </c>
      <c r="D3363" s="2">
        <v>15.95</v>
      </c>
      <c r="E3363" s="2"/>
    </row>
    <row r="3364" spans="1:5">
      <c r="A3364" s="1">
        <v>43941</v>
      </c>
      <c r="B3364" t="s">
        <v>14</v>
      </c>
      <c r="C3364" t="s">
        <v>15</v>
      </c>
      <c r="D3364" s="2">
        <v>34</v>
      </c>
      <c r="E3364" s="2"/>
    </row>
    <row r="3365" spans="1:5">
      <c r="A3365" s="1">
        <v>43941</v>
      </c>
      <c r="B3365" t="s">
        <v>16</v>
      </c>
      <c r="C3365" t="s">
        <v>17</v>
      </c>
      <c r="D3365" s="2">
        <v>44.93</v>
      </c>
      <c r="E3365" s="2"/>
    </row>
    <row r="3366" spans="1:5">
      <c r="A3366" s="1">
        <v>43941</v>
      </c>
      <c r="B3366" t="s">
        <v>18</v>
      </c>
      <c r="C3366" t="s">
        <v>19</v>
      </c>
      <c r="D3366" s="2">
        <v>42.391666000000001</v>
      </c>
      <c r="E3366" s="2"/>
    </row>
    <row r="3367" spans="1:5">
      <c r="A3367" s="1">
        <v>43941</v>
      </c>
      <c r="B3367" t="s">
        <v>20</v>
      </c>
      <c r="C3367" t="s">
        <v>21</v>
      </c>
      <c r="D3367" s="2">
        <v>13.53</v>
      </c>
      <c r="E3367" s="2"/>
    </row>
    <row r="3368" spans="1:5">
      <c r="A3368" s="1">
        <v>43938</v>
      </c>
      <c r="B3368" t="s">
        <v>2</v>
      </c>
      <c r="C3368" t="s">
        <v>3</v>
      </c>
      <c r="D3368" s="2">
        <v>16.129999000000002</v>
      </c>
      <c r="E3368" s="2"/>
    </row>
    <row r="3369" spans="1:5">
      <c r="A3369" s="1">
        <v>43938</v>
      </c>
      <c r="B3369" t="s">
        <v>4</v>
      </c>
      <c r="C3369" t="s">
        <v>5</v>
      </c>
      <c r="D3369" s="2">
        <v>21.701257999999999</v>
      </c>
      <c r="E3369" s="2"/>
    </row>
    <row r="3370" spans="1:5">
      <c r="A3370" s="1">
        <v>43938</v>
      </c>
      <c r="B3370" t="s">
        <v>6</v>
      </c>
      <c r="C3370" t="s">
        <v>7</v>
      </c>
      <c r="D3370" s="2">
        <v>44</v>
      </c>
      <c r="E3370" s="2"/>
    </row>
    <row r="3371" spans="1:5">
      <c r="A3371" s="1">
        <v>43938</v>
      </c>
      <c r="B3371" t="s">
        <v>8</v>
      </c>
      <c r="C3371" t="s">
        <v>9</v>
      </c>
      <c r="D3371" s="2">
        <v>20.399999999999999</v>
      </c>
      <c r="E3371" s="2"/>
    </row>
    <row r="3372" spans="1:5">
      <c r="A3372" s="1">
        <v>43938</v>
      </c>
      <c r="B3372" t="s">
        <v>10</v>
      </c>
      <c r="C3372" t="s">
        <v>11</v>
      </c>
      <c r="D3372" s="2">
        <v>20.950001</v>
      </c>
      <c r="E3372" s="2"/>
    </row>
    <row r="3373" spans="1:5">
      <c r="A3373" s="1">
        <v>43938</v>
      </c>
      <c r="B3373" t="s">
        <v>12</v>
      </c>
      <c r="C3373" t="s">
        <v>13</v>
      </c>
      <c r="D3373" s="2">
        <v>15.85</v>
      </c>
      <c r="E3373" s="2"/>
    </row>
    <row r="3374" spans="1:5">
      <c r="A3374" s="1">
        <v>43938</v>
      </c>
      <c r="B3374" t="s">
        <v>14</v>
      </c>
      <c r="C3374" t="s">
        <v>15</v>
      </c>
      <c r="D3374" s="2">
        <v>32.029998999999997</v>
      </c>
      <c r="E3374" s="2"/>
    </row>
    <row r="3375" spans="1:5">
      <c r="A3375" s="1">
        <v>43938</v>
      </c>
      <c r="B3375" t="s">
        <v>16</v>
      </c>
      <c r="C3375" t="s">
        <v>17</v>
      </c>
      <c r="D3375" s="2">
        <v>42.299999</v>
      </c>
      <c r="E3375" s="2"/>
    </row>
    <row r="3376" spans="1:5">
      <c r="A3376" s="1">
        <v>43938</v>
      </c>
      <c r="B3376" t="s">
        <v>18</v>
      </c>
      <c r="C3376" t="s">
        <v>19</v>
      </c>
      <c r="D3376" s="2">
        <v>40.290596000000001</v>
      </c>
      <c r="E3376" s="2"/>
    </row>
    <row r="3377" spans="1:5">
      <c r="A3377" s="1">
        <v>43938</v>
      </c>
      <c r="B3377" t="s">
        <v>20</v>
      </c>
      <c r="C3377" t="s">
        <v>21</v>
      </c>
      <c r="D3377" s="2">
        <v>13.176666000000001</v>
      </c>
      <c r="E3377" s="2"/>
    </row>
    <row r="3378" spans="1:5">
      <c r="A3378" s="1">
        <v>43937</v>
      </c>
      <c r="B3378" t="s">
        <v>2</v>
      </c>
      <c r="C3378" t="s">
        <v>3</v>
      </c>
      <c r="D3378" s="2">
        <v>15.72</v>
      </c>
      <c r="E3378" s="2"/>
    </row>
    <row r="3379" spans="1:5">
      <c r="A3379" s="1">
        <v>43937</v>
      </c>
      <c r="B3379" t="s">
        <v>4</v>
      </c>
      <c r="C3379" t="s">
        <v>5</v>
      </c>
      <c r="D3379" s="2">
        <v>22.319868</v>
      </c>
      <c r="E3379" s="2"/>
    </row>
    <row r="3380" spans="1:5">
      <c r="A3380" s="1">
        <v>43937</v>
      </c>
      <c r="B3380" t="s">
        <v>6</v>
      </c>
      <c r="C3380" t="s">
        <v>7</v>
      </c>
      <c r="D3380" s="2">
        <v>42.759998000000003</v>
      </c>
      <c r="E3380" s="2"/>
    </row>
    <row r="3381" spans="1:5">
      <c r="A3381" s="1">
        <v>43937</v>
      </c>
      <c r="B3381" t="s">
        <v>8</v>
      </c>
      <c r="C3381" t="s">
        <v>9</v>
      </c>
      <c r="D3381" s="2">
        <v>20.530000999999999</v>
      </c>
      <c r="E3381" s="2"/>
    </row>
    <row r="3382" spans="1:5">
      <c r="A3382" s="1">
        <v>43937</v>
      </c>
      <c r="B3382" t="s">
        <v>10</v>
      </c>
      <c r="C3382" t="s">
        <v>11</v>
      </c>
      <c r="D3382" s="2">
        <v>18.799999</v>
      </c>
      <c r="E3382" s="2"/>
    </row>
    <row r="3383" spans="1:5">
      <c r="A3383" s="1">
        <v>43937</v>
      </c>
      <c r="B3383" t="s">
        <v>12</v>
      </c>
      <c r="C3383" t="s">
        <v>13</v>
      </c>
      <c r="D3383" s="2">
        <v>15.94</v>
      </c>
      <c r="E3383" s="2"/>
    </row>
    <row r="3384" spans="1:5">
      <c r="A3384" s="1">
        <v>43937</v>
      </c>
      <c r="B3384" t="s">
        <v>14</v>
      </c>
      <c r="C3384" t="s">
        <v>15</v>
      </c>
      <c r="D3384" s="2">
        <v>29.559999000000001</v>
      </c>
      <c r="E3384" s="2"/>
    </row>
    <row r="3385" spans="1:5">
      <c r="A3385" s="1">
        <v>43937</v>
      </c>
      <c r="B3385" t="s">
        <v>16</v>
      </c>
      <c r="C3385" t="s">
        <v>17</v>
      </c>
      <c r="D3385" s="2">
        <v>40.099997999999999</v>
      </c>
      <c r="E3385" s="2"/>
    </row>
    <row r="3386" spans="1:5">
      <c r="A3386" s="1">
        <v>43937</v>
      </c>
      <c r="B3386" t="s">
        <v>18</v>
      </c>
      <c r="C3386" t="s">
        <v>19</v>
      </c>
      <c r="D3386" s="2">
        <v>39.198405999999999</v>
      </c>
      <c r="E3386" s="2"/>
    </row>
    <row r="3387" spans="1:5">
      <c r="A3387" s="1">
        <v>43937</v>
      </c>
      <c r="B3387" t="s">
        <v>20</v>
      </c>
      <c r="C3387" t="s">
        <v>21</v>
      </c>
      <c r="D3387" s="2">
        <v>13.103332999999999</v>
      </c>
      <c r="E3387" s="2"/>
    </row>
    <row r="3388" spans="1:5">
      <c r="A3388" s="1">
        <v>43936</v>
      </c>
      <c r="B3388" t="s">
        <v>2</v>
      </c>
      <c r="C3388" t="s">
        <v>3</v>
      </c>
      <c r="D3388" s="2">
        <v>16.379999000000002</v>
      </c>
      <c r="E3388" s="2"/>
    </row>
    <row r="3389" spans="1:5">
      <c r="A3389" s="1">
        <v>43936</v>
      </c>
      <c r="B3389" t="s">
        <v>4</v>
      </c>
      <c r="C3389" t="s">
        <v>5</v>
      </c>
      <c r="D3389" s="2">
        <v>21.481750000000002</v>
      </c>
      <c r="E3389" s="2"/>
    </row>
    <row r="3390" spans="1:5">
      <c r="A3390" s="1">
        <v>43936</v>
      </c>
      <c r="B3390" t="s">
        <v>6</v>
      </c>
      <c r="C3390" t="s">
        <v>7</v>
      </c>
      <c r="D3390" s="2">
        <v>43.189999</v>
      </c>
      <c r="E3390" s="2"/>
    </row>
    <row r="3391" spans="1:5">
      <c r="A3391" s="1">
        <v>43936</v>
      </c>
      <c r="B3391" t="s">
        <v>8</v>
      </c>
      <c r="C3391" t="s">
        <v>9</v>
      </c>
      <c r="D3391" s="2">
        <v>19.920000000000002</v>
      </c>
      <c r="E3391" s="2"/>
    </row>
    <row r="3392" spans="1:5">
      <c r="A3392" s="1">
        <v>43936</v>
      </c>
      <c r="B3392" t="s">
        <v>10</v>
      </c>
      <c r="C3392" t="s">
        <v>11</v>
      </c>
      <c r="D3392" s="2">
        <v>19.040001</v>
      </c>
      <c r="E3392" s="2"/>
    </row>
    <row r="3393" spans="1:5">
      <c r="A3393" s="1">
        <v>43936</v>
      </c>
      <c r="B3393" t="s">
        <v>12</v>
      </c>
      <c r="C3393" t="s">
        <v>13</v>
      </c>
      <c r="D3393" s="2">
        <v>16.120000999999998</v>
      </c>
      <c r="E3393" s="2"/>
    </row>
    <row r="3394" spans="1:5">
      <c r="A3394" s="1">
        <v>43936</v>
      </c>
      <c r="B3394" t="s">
        <v>14</v>
      </c>
      <c r="C3394" t="s">
        <v>15</v>
      </c>
      <c r="D3394" s="2">
        <v>30.120000999999998</v>
      </c>
      <c r="E3394" s="2"/>
    </row>
    <row r="3395" spans="1:5">
      <c r="A3395" s="1">
        <v>43936</v>
      </c>
      <c r="B3395" t="s">
        <v>16</v>
      </c>
      <c r="C3395" t="s">
        <v>17</v>
      </c>
      <c r="D3395" s="2">
        <v>38.380001</v>
      </c>
      <c r="E3395" s="2"/>
    </row>
    <row r="3396" spans="1:5">
      <c r="A3396" s="1">
        <v>43936</v>
      </c>
      <c r="B3396" t="s">
        <v>18</v>
      </c>
      <c r="C3396" t="s">
        <v>19</v>
      </c>
      <c r="D3396" s="2">
        <v>40.457199000000003</v>
      </c>
      <c r="E3396" s="2"/>
    </row>
    <row r="3397" spans="1:5">
      <c r="A3397" s="1">
        <v>43936</v>
      </c>
      <c r="B3397" t="s">
        <v>20</v>
      </c>
      <c r="C3397" t="s">
        <v>21</v>
      </c>
      <c r="D3397" s="2">
        <v>13.306666</v>
      </c>
      <c r="E3397" s="2"/>
    </row>
    <row r="3398" spans="1:5">
      <c r="A3398" s="1">
        <v>43935</v>
      </c>
      <c r="B3398" t="s">
        <v>2</v>
      </c>
      <c r="C3398" t="s">
        <v>3</v>
      </c>
      <c r="D3398" s="2">
        <v>16.73</v>
      </c>
      <c r="E3398" s="2"/>
    </row>
    <row r="3399" spans="1:5">
      <c r="A3399" s="1">
        <v>43935</v>
      </c>
      <c r="B3399" t="s">
        <v>4</v>
      </c>
      <c r="C3399" t="s">
        <v>5</v>
      </c>
      <c r="D3399" s="2">
        <v>20.972895000000001</v>
      </c>
      <c r="E3399" s="2"/>
    </row>
    <row r="3400" spans="1:5">
      <c r="A3400" s="1">
        <v>43935</v>
      </c>
      <c r="B3400" t="s">
        <v>6</v>
      </c>
      <c r="C3400" t="s">
        <v>7</v>
      </c>
      <c r="D3400" s="2">
        <v>44.529998999999997</v>
      </c>
      <c r="E3400" s="2"/>
    </row>
    <row r="3401" spans="1:5">
      <c r="A3401" s="1">
        <v>43935</v>
      </c>
      <c r="B3401" t="s">
        <v>8</v>
      </c>
      <c r="C3401" t="s">
        <v>9</v>
      </c>
      <c r="D3401" s="2">
        <v>20.309999000000001</v>
      </c>
      <c r="E3401" s="2"/>
    </row>
    <row r="3402" spans="1:5">
      <c r="A3402" s="1">
        <v>43935</v>
      </c>
      <c r="B3402" t="s">
        <v>10</v>
      </c>
      <c r="C3402" t="s">
        <v>11</v>
      </c>
      <c r="D3402" s="2">
        <v>19.600000000000001</v>
      </c>
      <c r="E3402" s="2"/>
    </row>
    <row r="3403" spans="1:5">
      <c r="A3403" s="1">
        <v>43935</v>
      </c>
      <c r="B3403" t="s">
        <v>12</v>
      </c>
      <c r="C3403" t="s">
        <v>13</v>
      </c>
      <c r="D3403" s="2">
        <v>16.489999999999998</v>
      </c>
      <c r="E3403" s="2"/>
    </row>
    <row r="3404" spans="1:5">
      <c r="A3404" s="1">
        <v>43935</v>
      </c>
      <c r="B3404" t="s">
        <v>14</v>
      </c>
      <c r="C3404" t="s">
        <v>15</v>
      </c>
      <c r="D3404" s="2">
        <v>30.49</v>
      </c>
      <c r="E3404" s="2"/>
    </row>
    <row r="3405" spans="1:5">
      <c r="A3405" s="1">
        <v>43935</v>
      </c>
      <c r="B3405" t="s">
        <v>16</v>
      </c>
      <c r="C3405" t="s">
        <v>17</v>
      </c>
      <c r="D3405" s="2">
        <v>37.400002000000001</v>
      </c>
      <c r="E3405" s="2"/>
    </row>
    <row r="3406" spans="1:5">
      <c r="A3406" s="1">
        <v>43935</v>
      </c>
      <c r="B3406" t="s">
        <v>18</v>
      </c>
      <c r="C3406" t="s">
        <v>19</v>
      </c>
      <c r="D3406" s="2">
        <v>40.984779000000003</v>
      </c>
      <c r="E3406" s="2"/>
    </row>
    <row r="3407" spans="1:5">
      <c r="A3407" s="1">
        <v>43935</v>
      </c>
      <c r="B3407" t="s">
        <v>20</v>
      </c>
      <c r="C3407" t="s">
        <v>21</v>
      </c>
      <c r="D3407" s="2">
        <v>13.186666000000001</v>
      </c>
      <c r="E3407" s="2"/>
    </row>
    <row r="3408" spans="1:5">
      <c r="A3408" s="1">
        <v>43934</v>
      </c>
      <c r="B3408" t="s">
        <v>2</v>
      </c>
      <c r="C3408" t="s">
        <v>3</v>
      </c>
      <c r="D3408" s="2">
        <v>16.93</v>
      </c>
      <c r="E3408" s="2"/>
    </row>
    <row r="3409" spans="1:5">
      <c r="A3409" s="1">
        <v>43934</v>
      </c>
      <c r="B3409" t="s">
        <v>4</v>
      </c>
      <c r="C3409" t="s">
        <v>5</v>
      </c>
      <c r="D3409" s="2">
        <v>20.643635</v>
      </c>
      <c r="E3409" s="2"/>
    </row>
    <row r="3410" spans="1:5">
      <c r="A3410" s="1">
        <v>43934</v>
      </c>
      <c r="B3410" t="s">
        <v>6</v>
      </c>
      <c r="C3410" t="s">
        <v>7</v>
      </c>
      <c r="D3410" s="2">
        <v>44.57</v>
      </c>
      <c r="E3410" s="2"/>
    </row>
    <row r="3411" spans="1:5">
      <c r="A3411" s="1">
        <v>43934</v>
      </c>
      <c r="B3411" t="s">
        <v>8</v>
      </c>
      <c r="C3411" t="s">
        <v>9</v>
      </c>
      <c r="D3411" s="2">
        <v>20.700001</v>
      </c>
      <c r="E3411" s="2"/>
    </row>
    <row r="3412" spans="1:5">
      <c r="A3412" s="1">
        <v>43934</v>
      </c>
      <c r="B3412" t="s">
        <v>10</v>
      </c>
      <c r="C3412" t="s">
        <v>11</v>
      </c>
      <c r="D3412" s="2">
        <v>19.700001</v>
      </c>
      <c r="E3412" s="2"/>
    </row>
    <row r="3413" spans="1:5">
      <c r="A3413" s="1">
        <v>43934</v>
      </c>
      <c r="B3413" t="s">
        <v>12</v>
      </c>
      <c r="C3413" t="s">
        <v>13</v>
      </c>
      <c r="D3413" s="2">
        <v>16.200001</v>
      </c>
      <c r="E3413" s="2"/>
    </row>
    <row r="3414" spans="1:5">
      <c r="A3414" s="1">
        <v>43934</v>
      </c>
      <c r="B3414" t="s">
        <v>14</v>
      </c>
      <c r="C3414" t="s">
        <v>15</v>
      </c>
      <c r="D3414" s="2">
        <v>29.75</v>
      </c>
      <c r="E3414" s="2"/>
    </row>
    <row r="3415" spans="1:5">
      <c r="A3415" s="1">
        <v>43934</v>
      </c>
      <c r="B3415" t="s">
        <v>16</v>
      </c>
      <c r="C3415" t="s">
        <v>17</v>
      </c>
      <c r="D3415" s="2">
        <v>36.549999</v>
      </c>
      <c r="E3415" s="2"/>
    </row>
    <row r="3416" spans="1:5">
      <c r="A3416" s="1">
        <v>43934</v>
      </c>
      <c r="B3416" t="s">
        <v>18</v>
      </c>
      <c r="C3416" t="s">
        <v>19</v>
      </c>
      <c r="D3416" s="2">
        <v>37.717475999999998</v>
      </c>
      <c r="E3416" s="2"/>
    </row>
    <row r="3417" spans="1:5">
      <c r="A3417" s="1">
        <v>43934</v>
      </c>
      <c r="B3417" t="s">
        <v>20</v>
      </c>
      <c r="C3417" t="s">
        <v>21</v>
      </c>
      <c r="D3417" s="2">
        <v>13.113333000000001</v>
      </c>
      <c r="E3417" s="2"/>
    </row>
    <row r="3418" spans="1:5">
      <c r="A3418" s="1">
        <v>43930</v>
      </c>
      <c r="B3418" t="s">
        <v>2</v>
      </c>
      <c r="C3418" t="s">
        <v>3</v>
      </c>
      <c r="D3418" s="2">
        <v>16.82</v>
      </c>
      <c r="E3418" s="2"/>
    </row>
    <row r="3419" spans="1:5">
      <c r="A3419" s="1">
        <v>43930</v>
      </c>
      <c r="B3419" t="s">
        <v>4</v>
      </c>
      <c r="C3419" t="s">
        <v>5</v>
      </c>
      <c r="D3419" s="2">
        <v>21.252268000000001</v>
      </c>
      <c r="E3419" s="2"/>
    </row>
    <row r="3420" spans="1:5">
      <c r="A3420" s="1">
        <v>43930</v>
      </c>
      <c r="B3420" t="s">
        <v>6</v>
      </c>
      <c r="C3420" t="s">
        <v>7</v>
      </c>
      <c r="D3420" s="2">
        <v>43.279998999999997</v>
      </c>
      <c r="E3420" s="2"/>
    </row>
    <row r="3421" spans="1:5">
      <c r="A3421" s="1">
        <v>43930</v>
      </c>
      <c r="B3421" t="s">
        <v>8</v>
      </c>
      <c r="C3421" t="s">
        <v>9</v>
      </c>
      <c r="D3421" s="2">
        <v>20</v>
      </c>
      <c r="E3421" s="2"/>
    </row>
    <row r="3422" spans="1:5">
      <c r="A3422" s="1">
        <v>43930</v>
      </c>
      <c r="B3422" t="s">
        <v>10</v>
      </c>
      <c r="C3422" t="s">
        <v>11</v>
      </c>
      <c r="D3422" s="2">
        <v>19.559999000000001</v>
      </c>
      <c r="E3422" s="2"/>
    </row>
    <row r="3423" spans="1:5">
      <c r="A3423" s="1">
        <v>43930</v>
      </c>
      <c r="B3423" t="s">
        <v>12</v>
      </c>
      <c r="C3423" t="s">
        <v>13</v>
      </c>
      <c r="D3423" s="2">
        <v>16</v>
      </c>
      <c r="E3423" s="2"/>
    </row>
    <row r="3424" spans="1:5">
      <c r="A3424" s="1">
        <v>43930</v>
      </c>
      <c r="B3424" t="s">
        <v>14</v>
      </c>
      <c r="C3424" t="s">
        <v>15</v>
      </c>
      <c r="D3424" s="2">
        <v>30.15</v>
      </c>
      <c r="E3424" s="2"/>
    </row>
    <row r="3425" spans="1:5">
      <c r="A3425" s="1">
        <v>43930</v>
      </c>
      <c r="B3425" t="s">
        <v>16</v>
      </c>
      <c r="C3425" t="s">
        <v>17</v>
      </c>
      <c r="D3425" s="2">
        <v>37.599997999999999</v>
      </c>
      <c r="E3425" s="2"/>
    </row>
    <row r="3426" spans="1:5">
      <c r="A3426" s="1">
        <v>43930</v>
      </c>
      <c r="B3426" t="s">
        <v>18</v>
      </c>
      <c r="C3426" t="s">
        <v>19</v>
      </c>
      <c r="D3426" s="2">
        <v>36.375380999999997</v>
      </c>
      <c r="E3426" s="2"/>
    </row>
    <row r="3427" spans="1:5">
      <c r="A3427" s="1">
        <v>43930</v>
      </c>
      <c r="B3427" t="s">
        <v>20</v>
      </c>
      <c r="C3427" t="s">
        <v>21</v>
      </c>
      <c r="D3427" s="2">
        <v>13.003333</v>
      </c>
      <c r="E3427" s="2"/>
    </row>
    <row r="3428" spans="1:5">
      <c r="A3428" s="1">
        <v>43929</v>
      </c>
      <c r="B3428" t="s">
        <v>2</v>
      </c>
      <c r="C3428" t="s">
        <v>3</v>
      </c>
      <c r="D3428" s="2">
        <v>17.32</v>
      </c>
      <c r="E3428" s="2"/>
    </row>
    <row r="3429" spans="1:5">
      <c r="A3429" s="1">
        <v>43929</v>
      </c>
      <c r="B3429" t="s">
        <v>4</v>
      </c>
      <c r="C3429" t="s">
        <v>5</v>
      </c>
      <c r="D3429" s="2">
        <v>21.840944</v>
      </c>
      <c r="E3429" s="2"/>
    </row>
    <row r="3430" spans="1:5">
      <c r="A3430" s="1">
        <v>43929</v>
      </c>
      <c r="B3430" t="s">
        <v>6</v>
      </c>
      <c r="C3430" t="s">
        <v>7</v>
      </c>
      <c r="D3430" s="2">
        <v>43.509998000000003</v>
      </c>
      <c r="E3430" s="2"/>
    </row>
    <row r="3431" spans="1:5">
      <c r="A3431" s="1">
        <v>43929</v>
      </c>
      <c r="B3431" t="s">
        <v>8</v>
      </c>
      <c r="C3431" t="s">
        <v>9</v>
      </c>
      <c r="D3431" s="2">
        <v>20.85</v>
      </c>
      <c r="E3431" s="2"/>
    </row>
    <row r="3432" spans="1:5">
      <c r="A3432" s="1">
        <v>43929</v>
      </c>
      <c r="B3432" t="s">
        <v>10</v>
      </c>
      <c r="C3432" t="s">
        <v>11</v>
      </c>
      <c r="D3432" s="2">
        <v>20.170000000000002</v>
      </c>
      <c r="E3432" s="2"/>
    </row>
    <row r="3433" spans="1:5">
      <c r="A3433" s="1">
        <v>43929</v>
      </c>
      <c r="B3433" t="s">
        <v>12</v>
      </c>
      <c r="C3433" t="s">
        <v>13</v>
      </c>
      <c r="D3433" s="2">
        <v>16.239999999999998</v>
      </c>
      <c r="E3433" s="2"/>
    </row>
    <row r="3434" spans="1:5">
      <c r="A3434" s="1">
        <v>43929</v>
      </c>
      <c r="B3434" t="s">
        <v>14</v>
      </c>
      <c r="C3434" t="s">
        <v>15</v>
      </c>
      <c r="D3434" s="2">
        <v>31.9</v>
      </c>
      <c r="E3434" s="2"/>
    </row>
    <row r="3435" spans="1:5">
      <c r="A3435" s="1">
        <v>43929</v>
      </c>
      <c r="B3435" t="s">
        <v>16</v>
      </c>
      <c r="C3435" t="s">
        <v>17</v>
      </c>
      <c r="D3435" s="2">
        <v>39.57</v>
      </c>
      <c r="E3435" s="2"/>
    </row>
    <row r="3436" spans="1:5">
      <c r="A3436" s="1">
        <v>43929</v>
      </c>
      <c r="B3436" t="s">
        <v>18</v>
      </c>
      <c r="C3436" t="s">
        <v>19</v>
      </c>
      <c r="D3436" s="2">
        <v>37.717475999999998</v>
      </c>
      <c r="E3436" s="2"/>
    </row>
    <row r="3437" spans="1:5">
      <c r="A3437" s="1">
        <v>43929</v>
      </c>
      <c r="B3437" t="s">
        <v>20</v>
      </c>
      <c r="C3437" t="s">
        <v>21</v>
      </c>
      <c r="D3437" s="2">
        <v>13.103332999999999</v>
      </c>
      <c r="E3437" s="2"/>
    </row>
    <row r="3438" spans="1:5">
      <c r="A3438" s="1">
        <v>43928</v>
      </c>
      <c r="B3438" t="s">
        <v>2</v>
      </c>
      <c r="C3438" t="s">
        <v>3</v>
      </c>
      <c r="D3438" s="2">
        <v>16.399999999999999</v>
      </c>
      <c r="E3438" s="2"/>
    </row>
    <row r="3439" spans="1:5">
      <c r="A3439" s="1">
        <v>43928</v>
      </c>
      <c r="B3439" t="s">
        <v>4</v>
      </c>
      <c r="C3439" t="s">
        <v>5</v>
      </c>
      <c r="D3439" s="2">
        <v>20.414148000000001</v>
      </c>
      <c r="E3439" s="2"/>
    </row>
    <row r="3440" spans="1:5">
      <c r="A3440" s="1">
        <v>43928</v>
      </c>
      <c r="B3440" t="s">
        <v>6</v>
      </c>
      <c r="C3440" t="s">
        <v>7</v>
      </c>
      <c r="D3440" s="2">
        <v>43.779998999999997</v>
      </c>
      <c r="E3440" s="2"/>
    </row>
    <row r="3441" spans="1:5">
      <c r="A3441" s="1">
        <v>43928</v>
      </c>
      <c r="B3441" t="s">
        <v>8</v>
      </c>
      <c r="C3441" t="s">
        <v>9</v>
      </c>
      <c r="D3441" s="2">
        <v>20.860001</v>
      </c>
      <c r="E3441" s="2"/>
    </row>
    <row r="3442" spans="1:5">
      <c r="A3442" s="1">
        <v>43928</v>
      </c>
      <c r="B3442" t="s">
        <v>10</v>
      </c>
      <c r="C3442" t="s">
        <v>11</v>
      </c>
      <c r="D3442" s="2">
        <v>20.120000999999998</v>
      </c>
      <c r="E3442" s="2"/>
    </row>
    <row r="3443" spans="1:5">
      <c r="A3443" s="1">
        <v>43928</v>
      </c>
      <c r="B3443" t="s">
        <v>12</v>
      </c>
      <c r="C3443" t="s">
        <v>13</v>
      </c>
      <c r="D3443" s="2">
        <v>16.100000000000001</v>
      </c>
      <c r="E3443" s="2"/>
    </row>
    <row r="3444" spans="1:5">
      <c r="A3444" s="1">
        <v>43928</v>
      </c>
      <c r="B3444" t="s">
        <v>14</v>
      </c>
      <c r="C3444" t="s">
        <v>15</v>
      </c>
      <c r="D3444" s="2">
        <v>29.219999000000001</v>
      </c>
      <c r="E3444" s="2"/>
    </row>
    <row r="3445" spans="1:5">
      <c r="A3445" s="1">
        <v>43928</v>
      </c>
      <c r="B3445" t="s">
        <v>16</v>
      </c>
      <c r="C3445" t="s">
        <v>17</v>
      </c>
      <c r="D3445" s="2">
        <v>38.889999000000003</v>
      </c>
      <c r="E3445" s="2"/>
    </row>
    <row r="3446" spans="1:5">
      <c r="A3446" s="1">
        <v>43928</v>
      </c>
      <c r="B3446" t="s">
        <v>18</v>
      </c>
      <c r="C3446" t="s">
        <v>19</v>
      </c>
      <c r="D3446" s="2">
        <v>36.764125999999997</v>
      </c>
      <c r="E3446" s="2"/>
    </row>
    <row r="3447" spans="1:5">
      <c r="A3447" s="1">
        <v>43928</v>
      </c>
      <c r="B3447" t="s">
        <v>20</v>
      </c>
      <c r="C3447" t="s">
        <v>21</v>
      </c>
      <c r="D3447" s="2">
        <v>12.833333</v>
      </c>
      <c r="E3447" s="2"/>
    </row>
    <row r="3448" spans="1:5">
      <c r="A3448" s="1">
        <v>43927</v>
      </c>
      <c r="B3448" t="s">
        <v>2</v>
      </c>
      <c r="C3448" t="s">
        <v>3</v>
      </c>
      <c r="D3448" s="2">
        <v>15.77</v>
      </c>
      <c r="E3448" s="2"/>
    </row>
    <row r="3449" spans="1:5">
      <c r="A3449" s="1">
        <v>43927</v>
      </c>
      <c r="B3449" t="s">
        <v>4</v>
      </c>
      <c r="C3449" t="s">
        <v>5</v>
      </c>
      <c r="D3449" s="2">
        <v>19.456301</v>
      </c>
      <c r="E3449" s="2"/>
    </row>
    <row r="3450" spans="1:5">
      <c r="A3450" s="1">
        <v>43927</v>
      </c>
      <c r="B3450" t="s">
        <v>6</v>
      </c>
      <c r="C3450" t="s">
        <v>7</v>
      </c>
      <c r="D3450" s="2">
        <v>43.130001</v>
      </c>
      <c r="E3450" s="2"/>
    </row>
    <row r="3451" spans="1:5">
      <c r="A3451" s="1">
        <v>43927</v>
      </c>
      <c r="B3451" t="s">
        <v>8</v>
      </c>
      <c r="C3451" t="s">
        <v>9</v>
      </c>
      <c r="D3451" s="2">
        <v>21.27</v>
      </c>
      <c r="E3451" s="2"/>
    </row>
    <row r="3452" spans="1:5">
      <c r="A3452" s="1">
        <v>43927</v>
      </c>
      <c r="B3452" t="s">
        <v>10</v>
      </c>
      <c r="C3452" t="s">
        <v>11</v>
      </c>
      <c r="D3452" s="2">
        <v>19.68</v>
      </c>
      <c r="E3452" s="2"/>
    </row>
    <row r="3453" spans="1:5">
      <c r="A3453" s="1">
        <v>43927</v>
      </c>
      <c r="B3453" t="s">
        <v>12</v>
      </c>
      <c r="C3453" t="s">
        <v>13</v>
      </c>
      <c r="D3453" s="2">
        <v>16.489999999999998</v>
      </c>
      <c r="E3453" s="2"/>
    </row>
    <row r="3454" spans="1:5">
      <c r="A3454" s="1">
        <v>43927</v>
      </c>
      <c r="B3454" t="s">
        <v>14</v>
      </c>
      <c r="C3454" t="s">
        <v>15</v>
      </c>
      <c r="D3454" s="2">
        <v>28</v>
      </c>
      <c r="E3454" s="2"/>
    </row>
    <row r="3455" spans="1:5">
      <c r="A3455" s="1">
        <v>43927</v>
      </c>
      <c r="B3455" t="s">
        <v>16</v>
      </c>
      <c r="C3455" t="s">
        <v>17</v>
      </c>
      <c r="D3455" s="2">
        <v>37.5</v>
      </c>
      <c r="E3455" s="2"/>
    </row>
    <row r="3456" spans="1:5">
      <c r="A3456" s="1">
        <v>43927</v>
      </c>
      <c r="B3456" t="s">
        <v>18</v>
      </c>
      <c r="C3456" t="s">
        <v>19</v>
      </c>
      <c r="D3456" s="2">
        <v>35.616405</v>
      </c>
      <c r="E3456" s="2"/>
    </row>
    <row r="3457" spans="1:5">
      <c r="A3457" s="1">
        <v>43927</v>
      </c>
      <c r="B3457" t="s">
        <v>20</v>
      </c>
      <c r="C3457" t="s">
        <v>21</v>
      </c>
      <c r="D3457" s="2">
        <v>12.403333</v>
      </c>
      <c r="E3457" s="2"/>
    </row>
    <row r="3458" spans="1:5">
      <c r="A3458" s="1">
        <v>43924</v>
      </c>
      <c r="B3458" t="s">
        <v>2</v>
      </c>
      <c r="C3458" t="s">
        <v>3</v>
      </c>
      <c r="D3458" s="2">
        <v>15.34</v>
      </c>
      <c r="E3458" s="2"/>
    </row>
    <row r="3459" spans="1:5">
      <c r="A3459" s="1">
        <v>43924</v>
      </c>
      <c r="B3459" t="s">
        <v>4</v>
      </c>
      <c r="C3459" t="s">
        <v>5</v>
      </c>
      <c r="D3459" s="2">
        <v>17.400917</v>
      </c>
      <c r="E3459" s="2"/>
    </row>
    <row r="3460" spans="1:5">
      <c r="A3460" s="1">
        <v>43924</v>
      </c>
      <c r="B3460" t="s">
        <v>6</v>
      </c>
      <c r="C3460" t="s">
        <v>7</v>
      </c>
      <c r="D3460" s="2">
        <v>40.5</v>
      </c>
      <c r="E3460" s="2"/>
    </row>
    <row r="3461" spans="1:5">
      <c r="A3461" s="1">
        <v>43924</v>
      </c>
      <c r="B3461" t="s">
        <v>8</v>
      </c>
      <c r="C3461" t="s">
        <v>9</v>
      </c>
      <c r="D3461" s="2">
        <v>21.18</v>
      </c>
      <c r="E3461" s="2"/>
    </row>
    <row r="3462" spans="1:5">
      <c r="A3462" s="1">
        <v>43924</v>
      </c>
      <c r="B3462" t="s">
        <v>10</v>
      </c>
      <c r="C3462" t="s">
        <v>11</v>
      </c>
      <c r="D3462" s="2">
        <v>18.139999</v>
      </c>
      <c r="E3462" s="2"/>
    </row>
    <row r="3463" spans="1:5">
      <c r="A3463" s="1">
        <v>43924</v>
      </c>
      <c r="B3463" t="s">
        <v>12</v>
      </c>
      <c r="C3463" t="s">
        <v>13</v>
      </c>
      <c r="D3463" s="2">
        <v>16.610001</v>
      </c>
      <c r="E3463" s="2"/>
    </row>
    <row r="3464" spans="1:5">
      <c r="A3464" s="1">
        <v>43924</v>
      </c>
      <c r="B3464" t="s">
        <v>14</v>
      </c>
      <c r="C3464" t="s">
        <v>15</v>
      </c>
      <c r="D3464" s="2">
        <v>23.309999000000001</v>
      </c>
      <c r="E3464" s="2"/>
    </row>
    <row r="3465" spans="1:5">
      <c r="A3465" s="1">
        <v>43924</v>
      </c>
      <c r="B3465" t="s">
        <v>16</v>
      </c>
      <c r="C3465" t="s">
        <v>17</v>
      </c>
      <c r="D3465" s="2">
        <v>33.029998999999997</v>
      </c>
      <c r="E3465" s="2"/>
    </row>
    <row r="3466" spans="1:5">
      <c r="A3466" s="1">
        <v>43924</v>
      </c>
      <c r="B3466" t="s">
        <v>18</v>
      </c>
      <c r="C3466" t="s">
        <v>19</v>
      </c>
      <c r="D3466" s="2">
        <v>31.756724999999999</v>
      </c>
      <c r="E3466" s="2"/>
    </row>
    <row r="3467" spans="1:5">
      <c r="A3467" s="1">
        <v>43924</v>
      </c>
      <c r="B3467" t="s">
        <v>20</v>
      </c>
      <c r="C3467" t="s">
        <v>21</v>
      </c>
      <c r="D3467" s="2">
        <v>11.95</v>
      </c>
      <c r="E3467" s="2"/>
    </row>
    <row r="3468" spans="1:5">
      <c r="A3468" s="1">
        <v>43923</v>
      </c>
      <c r="B3468" t="s">
        <v>2</v>
      </c>
      <c r="C3468" t="s">
        <v>3</v>
      </c>
      <c r="D3468" s="2">
        <v>15.51</v>
      </c>
      <c r="E3468" s="2"/>
    </row>
    <row r="3469" spans="1:5">
      <c r="A3469" s="1">
        <v>43923</v>
      </c>
      <c r="B3469" t="s">
        <v>4</v>
      </c>
      <c r="C3469" t="s">
        <v>5</v>
      </c>
      <c r="D3469" s="2">
        <v>18.508430000000001</v>
      </c>
      <c r="E3469" s="2"/>
    </row>
    <row r="3470" spans="1:5">
      <c r="A3470" s="1">
        <v>43923</v>
      </c>
      <c r="B3470" t="s">
        <v>6</v>
      </c>
      <c r="C3470" t="s">
        <v>7</v>
      </c>
      <c r="D3470" s="2">
        <v>42.779998999999997</v>
      </c>
      <c r="E3470" s="2"/>
    </row>
    <row r="3471" spans="1:5">
      <c r="A3471" s="1">
        <v>43923</v>
      </c>
      <c r="B3471" t="s">
        <v>8</v>
      </c>
      <c r="C3471" t="s">
        <v>9</v>
      </c>
      <c r="D3471" s="2">
        <v>21.469999000000001</v>
      </c>
      <c r="E3471" s="2"/>
    </row>
    <row r="3472" spans="1:5">
      <c r="A3472" s="1">
        <v>43923</v>
      </c>
      <c r="B3472" t="s">
        <v>10</v>
      </c>
      <c r="C3472" t="s">
        <v>11</v>
      </c>
      <c r="D3472" s="2">
        <v>18.620000999999998</v>
      </c>
      <c r="E3472" s="2"/>
    </row>
    <row r="3473" spans="1:5">
      <c r="A3473" s="1">
        <v>43923</v>
      </c>
      <c r="B3473" t="s">
        <v>12</v>
      </c>
      <c r="C3473" t="s">
        <v>13</v>
      </c>
      <c r="D3473" s="2">
        <v>16.850000000000001</v>
      </c>
      <c r="E3473" s="2"/>
    </row>
    <row r="3474" spans="1:5">
      <c r="A3474" s="1">
        <v>43923</v>
      </c>
      <c r="B3474" t="s">
        <v>14</v>
      </c>
      <c r="C3474" t="s">
        <v>15</v>
      </c>
      <c r="D3474" s="2">
        <v>26.139999</v>
      </c>
      <c r="E3474" s="2"/>
    </row>
    <row r="3475" spans="1:5">
      <c r="A3475" s="1">
        <v>43923</v>
      </c>
      <c r="B3475" t="s">
        <v>16</v>
      </c>
      <c r="C3475" t="s">
        <v>17</v>
      </c>
      <c r="D3475" s="2">
        <v>36.090000000000003</v>
      </c>
      <c r="E3475" s="2"/>
    </row>
    <row r="3476" spans="1:5">
      <c r="A3476" s="1">
        <v>43923</v>
      </c>
      <c r="B3476" t="s">
        <v>18</v>
      </c>
      <c r="C3476" t="s">
        <v>19</v>
      </c>
      <c r="D3476" s="2">
        <v>32.904449</v>
      </c>
      <c r="E3476" s="2"/>
    </row>
    <row r="3477" spans="1:5">
      <c r="A3477" s="1">
        <v>43923</v>
      </c>
      <c r="B3477" t="s">
        <v>20</v>
      </c>
      <c r="C3477" t="s">
        <v>21</v>
      </c>
      <c r="D3477" s="2">
        <v>12.266666000000001</v>
      </c>
      <c r="E3477" s="2"/>
    </row>
    <row r="3478" spans="1:5">
      <c r="A3478" s="1">
        <v>43922</v>
      </c>
      <c r="B3478" t="s">
        <v>2</v>
      </c>
      <c r="C3478" t="s">
        <v>3</v>
      </c>
      <c r="D3478" s="2">
        <v>14.3</v>
      </c>
      <c r="E3478" s="2"/>
    </row>
    <row r="3479" spans="1:5">
      <c r="A3479" s="1">
        <v>43922</v>
      </c>
      <c r="B3479" t="s">
        <v>4</v>
      </c>
      <c r="C3479" t="s">
        <v>5</v>
      </c>
      <c r="D3479" s="2">
        <v>17.909775</v>
      </c>
      <c r="E3479" s="2"/>
    </row>
    <row r="3480" spans="1:5">
      <c r="A3480" s="1">
        <v>43922</v>
      </c>
      <c r="B3480" t="s">
        <v>6</v>
      </c>
      <c r="C3480" t="s">
        <v>7</v>
      </c>
      <c r="D3480" s="2">
        <v>43.369999</v>
      </c>
      <c r="E3480" s="2"/>
    </row>
    <row r="3481" spans="1:5">
      <c r="A3481" s="1">
        <v>43922</v>
      </c>
      <c r="B3481" t="s">
        <v>8</v>
      </c>
      <c r="C3481" t="s">
        <v>9</v>
      </c>
      <c r="D3481" s="2">
        <v>19.719999000000001</v>
      </c>
      <c r="E3481" s="2"/>
    </row>
    <row r="3482" spans="1:5">
      <c r="A3482" s="1">
        <v>43922</v>
      </c>
      <c r="B3482" t="s">
        <v>10</v>
      </c>
      <c r="C3482" t="s">
        <v>11</v>
      </c>
      <c r="D3482" s="2">
        <v>18.530000999999999</v>
      </c>
      <c r="E3482" s="2"/>
    </row>
    <row r="3483" spans="1:5">
      <c r="A3483" s="1">
        <v>43922</v>
      </c>
      <c r="B3483" t="s">
        <v>12</v>
      </c>
      <c r="C3483" t="s">
        <v>13</v>
      </c>
      <c r="D3483" s="2">
        <v>15.75</v>
      </c>
      <c r="E3483" s="2"/>
    </row>
    <row r="3484" spans="1:5">
      <c r="A3484" s="1">
        <v>43922</v>
      </c>
      <c r="B3484" t="s">
        <v>14</v>
      </c>
      <c r="C3484" t="s">
        <v>15</v>
      </c>
      <c r="D3484" s="2">
        <v>23.700001</v>
      </c>
      <c r="E3484" s="2"/>
    </row>
    <row r="3485" spans="1:5">
      <c r="A3485" s="1">
        <v>43922</v>
      </c>
      <c r="B3485" t="s">
        <v>16</v>
      </c>
      <c r="C3485" t="s">
        <v>17</v>
      </c>
      <c r="D3485" s="2">
        <v>36.099997999999999</v>
      </c>
      <c r="E3485" s="2"/>
    </row>
    <row r="3486" spans="1:5">
      <c r="A3486" s="1">
        <v>43922</v>
      </c>
      <c r="B3486" t="s">
        <v>18</v>
      </c>
      <c r="C3486" t="s">
        <v>19</v>
      </c>
      <c r="D3486" s="2">
        <v>31.784493999999999</v>
      </c>
      <c r="E3486" s="2"/>
    </row>
    <row r="3487" spans="1:5">
      <c r="A3487" s="1">
        <v>43922</v>
      </c>
      <c r="B3487" t="s">
        <v>20</v>
      </c>
      <c r="C3487" t="s">
        <v>21</v>
      </c>
      <c r="D3487" s="2">
        <v>11.55</v>
      </c>
      <c r="E3487" s="2"/>
    </row>
    <row r="3488" spans="1:5">
      <c r="A3488" s="1">
        <v>43921</v>
      </c>
      <c r="B3488" t="s">
        <v>2</v>
      </c>
      <c r="C3488" t="s">
        <v>3</v>
      </c>
      <c r="D3488" s="2">
        <v>13.99</v>
      </c>
      <c r="E3488" s="2"/>
    </row>
    <row r="3489" spans="1:5">
      <c r="A3489" s="1">
        <v>43921</v>
      </c>
      <c r="B3489" t="s">
        <v>4</v>
      </c>
      <c r="C3489" t="s">
        <v>5</v>
      </c>
      <c r="D3489" s="2">
        <v>17.959661000000001</v>
      </c>
      <c r="E3489" s="2"/>
    </row>
    <row r="3490" spans="1:5">
      <c r="A3490" s="1">
        <v>43921</v>
      </c>
      <c r="B3490" t="s">
        <v>6</v>
      </c>
      <c r="C3490" t="s">
        <v>7</v>
      </c>
      <c r="D3490" s="2">
        <v>43.220001000000003</v>
      </c>
      <c r="E3490" s="2"/>
    </row>
    <row r="3491" spans="1:5">
      <c r="A3491" s="1">
        <v>43921</v>
      </c>
      <c r="B3491" t="s">
        <v>8</v>
      </c>
      <c r="C3491" t="s">
        <v>9</v>
      </c>
      <c r="D3491" s="2">
        <v>20.629999000000002</v>
      </c>
      <c r="E3491" s="2"/>
    </row>
    <row r="3492" spans="1:5">
      <c r="A3492" s="1">
        <v>43921</v>
      </c>
      <c r="B3492" t="s">
        <v>10</v>
      </c>
      <c r="C3492" t="s">
        <v>11</v>
      </c>
      <c r="D3492" s="2">
        <v>19.079999999999998</v>
      </c>
      <c r="E3492" s="2"/>
    </row>
    <row r="3493" spans="1:5">
      <c r="A3493" s="1">
        <v>43921</v>
      </c>
      <c r="B3493" t="s">
        <v>12</v>
      </c>
      <c r="C3493" t="s">
        <v>13</v>
      </c>
      <c r="D3493" s="2">
        <v>16.219999000000001</v>
      </c>
      <c r="E3493" s="2"/>
    </row>
    <row r="3494" spans="1:5">
      <c r="A3494" s="1">
        <v>43921</v>
      </c>
      <c r="B3494" t="s">
        <v>14</v>
      </c>
      <c r="C3494" t="s">
        <v>15</v>
      </c>
      <c r="D3494" s="2">
        <v>26.299999</v>
      </c>
      <c r="E3494" s="2"/>
    </row>
    <row r="3495" spans="1:5">
      <c r="A3495" s="1">
        <v>43921</v>
      </c>
      <c r="B3495" t="s">
        <v>16</v>
      </c>
      <c r="C3495" t="s">
        <v>17</v>
      </c>
      <c r="D3495" s="2">
        <v>36.869999</v>
      </c>
      <c r="E3495" s="2"/>
    </row>
    <row r="3496" spans="1:5">
      <c r="A3496" s="1">
        <v>43921</v>
      </c>
      <c r="B3496" t="s">
        <v>18</v>
      </c>
      <c r="C3496" t="s">
        <v>19</v>
      </c>
      <c r="D3496" s="2">
        <v>31.284679000000001</v>
      </c>
      <c r="E3496" s="2"/>
    </row>
    <row r="3497" spans="1:5">
      <c r="A3497" s="1">
        <v>43921</v>
      </c>
      <c r="B3497" t="s">
        <v>20</v>
      </c>
      <c r="C3497" t="s">
        <v>21</v>
      </c>
      <c r="D3497" s="2">
        <v>11.966666</v>
      </c>
      <c r="E3497" s="2"/>
    </row>
    <row r="3498" spans="1:5">
      <c r="A3498" s="1">
        <v>43920</v>
      </c>
      <c r="B3498" t="s">
        <v>2</v>
      </c>
      <c r="C3498" t="s">
        <v>3</v>
      </c>
      <c r="D3498" s="2">
        <v>13.38</v>
      </c>
      <c r="E3498" s="2"/>
    </row>
    <row r="3499" spans="1:5">
      <c r="A3499" s="1">
        <v>43920</v>
      </c>
      <c r="B3499" t="s">
        <v>4</v>
      </c>
      <c r="C3499" t="s">
        <v>5</v>
      </c>
      <c r="D3499" s="2">
        <v>18.997332</v>
      </c>
      <c r="E3499" s="2"/>
    </row>
    <row r="3500" spans="1:5">
      <c r="A3500" s="1">
        <v>43920</v>
      </c>
      <c r="B3500" t="s">
        <v>6</v>
      </c>
      <c r="C3500" t="s">
        <v>7</v>
      </c>
      <c r="D3500" s="2">
        <v>41.77</v>
      </c>
      <c r="E3500" s="2"/>
    </row>
    <row r="3501" spans="1:5">
      <c r="A3501" s="1">
        <v>43920</v>
      </c>
      <c r="B3501" t="s">
        <v>8</v>
      </c>
      <c r="C3501" t="s">
        <v>9</v>
      </c>
      <c r="D3501" s="2">
        <v>21.58</v>
      </c>
      <c r="E3501" s="2"/>
    </row>
    <row r="3502" spans="1:5">
      <c r="A3502" s="1">
        <v>43920</v>
      </c>
      <c r="B3502" t="s">
        <v>10</v>
      </c>
      <c r="C3502" t="s">
        <v>11</v>
      </c>
      <c r="D3502" s="2">
        <v>20.950001</v>
      </c>
      <c r="E3502" s="2"/>
    </row>
    <row r="3503" spans="1:5">
      <c r="A3503" s="1">
        <v>43920</v>
      </c>
      <c r="B3503" t="s">
        <v>12</v>
      </c>
      <c r="C3503" t="s">
        <v>13</v>
      </c>
      <c r="D3503" s="2">
        <v>15.73</v>
      </c>
      <c r="E3503" s="2"/>
    </row>
    <row r="3504" spans="1:5">
      <c r="A3504" s="1">
        <v>43920</v>
      </c>
      <c r="B3504" t="s">
        <v>14</v>
      </c>
      <c r="C3504" t="s">
        <v>15</v>
      </c>
      <c r="D3504" s="2">
        <v>28.700001</v>
      </c>
      <c r="E3504" s="2"/>
    </row>
    <row r="3505" spans="1:5">
      <c r="A3505" s="1">
        <v>43920</v>
      </c>
      <c r="B3505" t="s">
        <v>16</v>
      </c>
      <c r="C3505" t="s">
        <v>17</v>
      </c>
      <c r="D3505" s="2">
        <v>37.450001</v>
      </c>
      <c r="E3505" s="2"/>
    </row>
    <row r="3506" spans="1:5">
      <c r="A3506" s="1">
        <v>43920</v>
      </c>
      <c r="B3506" t="s">
        <v>18</v>
      </c>
      <c r="C3506" t="s">
        <v>19</v>
      </c>
      <c r="D3506" s="2">
        <v>33.089565</v>
      </c>
      <c r="E3506" s="2"/>
    </row>
    <row r="3507" spans="1:5">
      <c r="A3507" s="1">
        <v>43920</v>
      </c>
      <c r="B3507" t="s">
        <v>20</v>
      </c>
      <c r="C3507" t="s">
        <v>21</v>
      </c>
      <c r="D3507" s="2">
        <v>12.333333</v>
      </c>
      <c r="E3507" s="2"/>
    </row>
    <row r="3508" spans="1:5">
      <c r="A3508" s="1">
        <v>43917</v>
      </c>
      <c r="B3508" t="s">
        <v>2</v>
      </c>
      <c r="C3508" t="s">
        <v>3</v>
      </c>
      <c r="D3508" s="2">
        <v>13.3</v>
      </c>
      <c r="E3508" s="2"/>
    </row>
    <row r="3509" spans="1:5">
      <c r="A3509" s="1">
        <v>43917</v>
      </c>
      <c r="B3509" t="s">
        <v>4</v>
      </c>
      <c r="C3509" t="s">
        <v>5</v>
      </c>
      <c r="D3509" s="2">
        <v>18.957419999999999</v>
      </c>
      <c r="E3509" s="2"/>
    </row>
    <row r="3510" spans="1:5">
      <c r="A3510" s="1">
        <v>43917</v>
      </c>
      <c r="B3510" t="s">
        <v>6</v>
      </c>
      <c r="C3510" t="s">
        <v>7</v>
      </c>
      <c r="D3510" s="2">
        <v>40.099997999999999</v>
      </c>
      <c r="E3510" s="2"/>
    </row>
    <row r="3511" spans="1:5">
      <c r="A3511" s="1">
        <v>43917</v>
      </c>
      <c r="B3511" t="s">
        <v>8</v>
      </c>
      <c r="C3511" t="s">
        <v>9</v>
      </c>
      <c r="D3511" s="2">
        <v>21.25</v>
      </c>
      <c r="E3511" s="2"/>
    </row>
    <row r="3512" spans="1:5">
      <c r="A3512" s="1">
        <v>43917</v>
      </c>
      <c r="B3512" t="s">
        <v>10</v>
      </c>
      <c r="C3512" t="s">
        <v>11</v>
      </c>
      <c r="D3512" s="2">
        <v>21.309999000000001</v>
      </c>
      <c r="E3512" s="2"/>
    </row>
    <row r="3513" spans="1:5">
      <c r="A3513" s="1">
        <v>43917</v>
      </c>
      <c r="B3513" t="s">
        <v>12</v>
      </c>
      <c r="C3513" t="s">
        <v>13</v>
      </c>
      <c r="D3513" s="2">
        <v>14.98</v>
      </c>
      <c r="E3513" s="2"/>
    </row>
    <row r="3514" spans="1:5">
      <c r="A3514" s="1">
        <v>43917</v>
      </c>
      <c r="B3514" t="s">
        <v>14</v>
      </c>
      <c r="C3514" t="s">
        <v>15</v>
      </c>
      <c r="D3514" s="2">
        <v>31.32</v>
      </c>
      <c r="E3514" s="2"/>
    </row>
    <row r="3515" spans="1:5">
      <c r="A3515" s="1">
        <v>43917</v>
      </c>
      <c r="B3515" t="s">
        <v>16</v>
      </c>
      <c r="C3515" t="s">
        <v>17</v>
      </c>
      <c r="D3515" s="2">
        <v>39.630001</v>
      </c>
      <c r="E3515" s="2"/>
    </row>
    <row r="3516" spans="1:5">
      <c r="A3516" s="1">
        <v>43917</v>
      </c>
      <c r="B3516" t="s">
        <v>18</v>
      </c>
      <c r="C3516" t="s">
        <v>19</v>
      </c>
      <c r="D3516" s="2">
        <v>33.320960999999997</v>
      </c>
      <c r="E3516" s="2"/>
    </row>
    <row r="3517" spans="1:5">
      <c r="A3517" s="1">
        <v>43917</v>
      </c>
      <c r="B3517" t="s">
        <v>20</v>
      </c>
      <c r="C3517" t="s">
        <v>21</v>
      </c>
      <c r="D3517" s="2">
        <v>12.303333</v>
      </c>
      <c r="E3517" s="2"/>
    </row>
    <row r="3518" spans="1:5">
      <c r="A3518" s="1">
        <v>43916</v>
      </c>
      <c r="B3518" t="s">
        <v>2</v>
      </c>
      <c r="C3518" t="s">
        <v>3</v>
      </c>
      <c r="D3518" s="2">
        <v>14.39</v>
      </c>
      <c r="E3518" s="2"/>
    </row>
    <row r="3519" spans="1:5">
      <c r="A3519" s="1">
        <v>43916</v>
      </c>
      <c r="B3519" t="s">
        <v>4</v>
      </c>
      <c r="C3519" t="s">
        <v>5</v>
      </c>
      <c r="D3519" s="2">
        <v>20.803273999999998</v>
      </c>
      <c r="E3519" s="2"/>
    </row>
    <row r="3520" spans="1:5">
      <c r="A3520" s="1">
        <v>43916</v>
      </c>
      <c r="B3520" t="s">
        <v>6</v>
      </c>
      <c r="C3520" t="s">
        <v>7</v>
      </c>
      <c r="D3520" s="2">
        <v>42</v>
      </c>
      <c r="E3520" s="2"/>
    </row>
    <row r="3521" spans="1:5">
      <c r="A3521" s="1">
        <v>43916</v>
      </c>
      <c r="B3521" t="s">
        <v>8</v>
      </c>
      <c r="C3521" t="s">
        <v>9</v>
      </c>
      <c r="D3521" s="2">
        <v>21.6</v>
      </c>
      <c r="E3521" s="2"/>
    </row>
    <row r="3522" spans="1:5">
      <c r="A3522" s="1">
        <v>43916</v>
      </c>
      <c r="B3522" t="s">
        <v>10</v>
      </c>
      <c r="C3522" t="s">
        <v>11</v>
      </c>
      <c r="D3522" s="2">
        <v>23.809999000000001</v>
      </c>
      <c r="E3522" s="2"/>
    </row>
    <row r="3523" spans="1:5">
      <c r="A3523" s="1">
        <v>43916</v>
      </c>
      <c r="B3523" t="s">
        <v>12</v>
      </c>
      <c r="C3523" t="s">
        <v>13</v>
      </c>
      <c r="D3523" s="2">
        <v>14.13</v>
      </c>
      <c r="E3523" s="2"/>
    </row>
    <row r="3524" spans="1:5">
      <c r="A3524" s="1">
        <v>43916</v>
      </c>
      <c r="B3524" t="s">
        <v>14</v>
      </c>
      <c r="C3524" t="s">
        <v>15</v>
      </c>
      <c r="D3524" s="2">
        <v>34.689999</v>
      </c>
      <c r="E3524" s="2"/>
    </row>
    <row r="3525" spans="1:5">
      <c r="A3525" s="1">
        <v>43916</v>
      </c>
      <c r="B3525" t="s">
        <v>16</v>
      </c>
      <c r="C3525" t="s">
        <v>17</v>
      </c>
      <c r="D3525" s="2">
        <v>42.150002000000001</v>
      </c>
      <c r="E3525" s="2"/>
    </row>
    <row r="3526" spans="1:5">
      <c r="A3526" s="1">
        <v>43916</v>
      </c>
      <c r="B3526" t="s">
        <v>18</v>
      </c>
      <c r="C3526" t="s">
        <v>19</v>
      </c>
      <c r="D3526" s="2">
        <v>35.625660000000003</v>
      </c>
      <c r="E3526" s="2"/>
    </row>
    <row r="3527" spans="1:5">
      <c r="A3527" s="1">
        <v>43916</v>
      </c>
      <c r="B3527" t="s">
        <v>20</v>
      </c>
      <c r="C3527" t="s">
        <v>21</v>
      </c>
      <c r="D3527" s="2">
        <v>12.88</v>
      </c>
      <c r="E3527" s="2"/>
    </row>
    <row r="3528" spans="1:5">
      <c r="A3528" s="1">
        <v>43915</v>
      </c>
      <c r="B3528" t="s">
        <v>2</v>
      </c>
      <c r="C3528" t="s">
        <v>3</v>
      </c>
      <c r="D3528" s="2">
        <v>14.32</v>
      </c>
      <c r="E3528" s="2"/>
    </row>
    <row r="3529" spans="1:5">
      <c r="A3529" s="1">
        <v>43915</v>
      </c>
      <c r="B3529" t="s">
        <v>4</v>
      </c>
      <c r="C3529" t="s">
        <v>5</v>
      </c>
      <c r="D3529" s="2">
        <v>19.985112999999998</v>
      </c>
      <c r="E3529" s="2"/>
    </row>
    <row r="3530" spans="1:5">
      <c r="A3530" s="1">
        <v>43915</v>
      </c>
      <c r="B3530" t="s">
        <v>6</v>
      </c>
      <c r="C3530" t="s">
        <v>7</v>
      </c>
      <c r="D3530" s="2">
        <v>40.849997999999999</v>
      </c>
      <c r="E3530" s="2"/>
    </row>
    <row r="3531" spans="1:5">
      <c r="A3531" s="1">
        <v>43915</v>
      </c>
      <c r="B3531" t="s">
        <v>8</v>
      </c>
      <c r="C3531" t="s">
        <v>9</v>
      </c>
      <c r="D3531" s="2">
        <v>20.85</v>
      </c>
      <c r="E3531" s="2"/>
    </row>
    <row r="3532" spans="1:5">
      <c r="A3532" s="1">
        <v>43915</v>
      </c>
      <c r="B3532" t="s">
        <v>10</v>
      </c>
      <c r="C3532" t="s">
        <v>11</v>
      </c>
      <c r="D3532" s="2">
        <v>23.09</v>
      </c>
      <c r="E3532" s="2"/>
    </row>
    <row r="3533" spans="1:5">
      <c r="A3533" s="1">
        <v>43915</v>
      </c>
      <c r="B3533" t="s">
        <v>12</v>
      </c>
      <c r="C3533" t="s">
        <v>13</v>
      </c>
      <c r="D3533" s="2">
        <v>13.88</v>
      </c>
      <c r="E3533" s="2"/>
    </row>
    <row r="3534" spans="1:5">
      <c r="A3534" s="1">
        <v>43915</v>
      </c>
      <c r="B3534" t="s">
        <v>14</v>
      </c>
      <c r="C3534" t="s">
        <v>15</v>
      </c>
      <c r="D3534" s="2">
        <v>34.470001000000003</v>
      </c>
      <c r="E3534" s="2"/>
    </row>
    <row r="3535" spans="1:5">
      <c r="A3535" s="1">
        <v>43915</v>
      </c>
      <c r="B3535" t="s">
        <v>16</v>
      </c>
      <c r="C3535" t="s">
        <v>17</v>
      </c>
      <c r="D3535" s="2">
        <v>41.049999</v>
      </c>
      <c r="E3535" s="2"/>
    </row>
    <row r="3536" spans="1:5">
      <c r="A3536" s="1">
        <v>43915</v>
      </c>
      <c r="B3536" t="s">
        <v>18</v>
      </c>
      <c r="C3536" t="s">
        <v>19</v>
      </c>
      <c r="D3536" s="2">
        <v>33.283935999999997</v>
      </c>
      <c r="E3536" s="2"/>
    </row>
    <row r="3537" spans="1:5">
      <c r="A3537" s="1">
        <v>43915</v>
      </c>
      <c r="B3537" t="s">
        <v>20</v>
      </c>
      <c r="C3537" t="s">
        <v>21</v>
      </c>
      <c r="D3537" s="2">
        <v>12.93</v>
      </c>
      <c r="E3537" s="2"/>
    </row>
    <row r="3538" spans="1:5">
      <c r="A3538" s="1">
        <v>43914</v>
      </c>
      <c r="B3538" t="s">
        <v>2</v>
      </c>
      <c r="C3538" t="s">
        <v>3</v>
      </c>
      <c r="D3538" s="2">
        <v>13.25</v>
      </c>
      <c r="E3538" s="2"/>
    </row>
    <row r="3539" spans="1:5">
      <c r="A3539" s="1">
        <v>43914</v>
      </c>
      <c r="B3539" t="s">
        <v>4</v>
      </c>
      <c r="C3539" t="s">
        <v>5</v>
      </c>
      <c r="D3539" s="2">
        <v>19.246770999999999</v>
      </c>
      <c r="E3539" s="2"/>
    </row>
    <row r="3540" spans="1:5">
      <c r="A3540" s="1">
        <v>43914</v>
      </c>
      <c r="B3540" t="s">
        <v>6</v>
      </c>
      <c r="C3540" t="s">
        <v>7</v>
      </c>
      <c r="D3540" s="2">
        <v>37.639999000000003</v>
      </c>
      <c r="E3540" s="2"/>
    </row>
    <row r="3541" spans="1:5">
      <c r="A3541" s="1">
        <v>43914</v>
      </c>
      <c r="B3541" t="s">
        <v>8</v>
      </c>
      <c r="C3541" t="s">
        <v>9</v>
      </c>
      <c r="D3541" s="2">
        <v>21.799999</v>
      </c>
      <c r="E3541" s="2"/>
    </row>
    <row r="3542" spans="1:5">
      <c r="A3542" s="1">
        <v>43914</v>
      </c>
      <c r="B3542" t="s">
        <v>10</v>
      </c>
      <c r="C3542" t="s">
        <v>11</v>
      </c>
      <c r="D3542" s="2">
        <v>20.540001</v>
      </c>
      <c r="E3542" s="2"/>
    </row>
    <row r="3543" spans="1:5">
      <c r="A3543" s="1">
        <v>43914</v>
      </c>
      <c r="B3543" t="s">
        <v>12</v>
      </c>
      <c r="C3543" t="s">
        <v>13</v>
      </c>
      <c r="D3543" s="2">
        <v>13.47</v>
      </c>
      <c r="E3543" s="2"/>
    </row>
    <row r="3544" spans="1:5">
      <c r="A3544" s="1">
        <v>43914</v>
      </c>
      <c r="B3544" t="s">
        <v>14</v>
      </c>
      <c r="C3544" t="s">
        <v>15</v>
      </c>
      <c r="D3544" s="2">
        <v>27.18</v>
      </c>
      <c r="E3544" s="2"/>
    </row>
    <row r="3545" spans="1:5">
      <c r="A3545" s="1">
        <v>43914</v>
      </c>
      <c r="B3545" t="s">
        <v>16</v>
      </c>
      <c r="C3545" t="s">
        <v>17</v>
      </c>
      <c r="D3545" s="2">
        <v>35.200001</v>
      </c>
      <c r="E3545" s="2"/>
    </row>
    <row r="3546" spans="1:5">
      <c r="A3546" s="1">
        <v>43914</v>
      </c>
      <c r="B3546" t="s">
        <v>18</v>
      </c>
      <c r="C3546" t="s">
        <v>19</v>
      </c>
      <c r="D3546" s="2">
        <v>30.183236999999998</v>
      </c>
      <c r="E3546" s="2"/>
    </row>
    <row r="3547" spans="1:5">
      <c r="A3547" s="1">
        <v>43914</v>
      </c>
      <c r="B3547" t="s">
        <v>20</v>
      </c>
      <c r="C3547" t="s">
        <v>21</v>
      </c>
      <c r="D3547" s="2">
        <v>12.103332999999999</v>
      </c>
      <c r="E3547" s="2"/>
    </row>
    <row r="3548" spans="1:5">
      <c r="A3548" s="1">
        <v>43913</v>
      </c>
      <c r="B3548" t="s">
        <v>2</v>
      </c>
      <c r="C3548" t="s">
        <v>3</v>
      </c>
      <c r="D3548" s="2">
        <v>11.5</v>
      </c>
      <c r="E3548" s="2"/>
    </row>
    <row r="3549" spans="1:5">
      <c r="A3549" s="1">
        <v>43913</v>
      </c>
      <c r="B3549" t="s">
        <v>4</v>
      </c>
      <c r="C3549" t="s">
        <v>5</v>
      </c>
      <c r="D3549" s="2">
        <v>17.450806</v>
      </c>
      <c r="E3549" s="2"/>
    </row>
    <row r="3550" spans="1:5">
      <c r="A3550" s="1">
        <v>43913</v>
      </c>
      <c r="B3550" t="s">
        <v>6</v>
      </c>
      <c r="C3550" t="s">
        <v>7</v>
      </c>
      <c r="D3550" s="2">
        <v>34.099997999999999</v>
      </c>
      <c r="E3550" s="2"/>
    </row>
    <row r="3551" spans="1:5">
      <c r="A3551" s="1">
        <v>43913</v>
      </c>
      <c r="B3551" t="s">
        <v>8</v>
      </c>
      <c r="C3551" t="s">
        <v>9</v>
      </c>
      <c r="D3551" s="2">
        <v>22.42</v>
      </c>
      <c r="E3551" s="2"/>
    </row>
    <row r="3552" spans="1:5">
      <c r="A3552" s="1">
        <v>43913</v>
      </c>
      <c r="B3552" t="s">
        <v>10</v>
      </c>
      <c r="C3552" t="s">
        <v>11</v>
      </c>
      <c r="D3552" s="2">
        <v>17.510000000000002</v>
      </c>
      <c r="E3552" s="2"/>
    </row>
    <row r="3553" spans="1:5">
      <c r="A3553" s="1">
        <v>43913</v>
      </c>
      <c r="B3553" t="s">
        <v>12</v>
      </c>
      <c r="C3553" t="s">
        <v>13</v>
      </c>
      <c r="D3553" s="2">
        <v>13.51</v>
      </c>
      <c r="E3553" s="2"/>
    </row>
    <row r="3554" spans="1:5">
      <c r="A3554" s="1">
        <v>43913</v>
      </c>
      <c r="B3554" t="s">
        <v>14</v>
      </c>
      <c r="C3554" t="s">
        <v>15</v>
      </c>
      <c r="D3554" s="2">
        <v>24.1</v>
      </c>
      <c r="E3554" s="2"/>
    </row>
    <row r="3555" spans="1:5">
      <c r="A3555" s="1">
        <v>43913</v>
      </c>
      <c r="B3555" t="s">
        <v>16</v>
      </c>
      <c r="C3555" t="s">
        <v>17</v>
      </c>
      <c r="D3555" s="2">
        <v>33.540000999999997</v>
      </c>
      <c r="E3555" s="2"/>
    </row>
    <row r="3556" spans="1:5">
      <c r="A3556" s="1">
        <v>43913</v>
      </c>
      <c r="B3556" t="s">
        <v>18</v>
      </c>
      <c r="C3556" t="s">
        <v>19</v>
      </c>
      <c r="D3556" s="2">
        <v>26.952954999999999</v>
      </c>
      <c r="E3556" s="2"/>
    </row>
    <row r="3557" spans="1:5">
      <c r="A3557" s="1">
        <v>43913</v>
      </c>
      <c r="B3557" t="s">
        <v>20</v>
      </c>
      <c r="C3557" t="s">
        <v>21</v>
      </c>
      <c r="D3557" s="2">
        <v>10.15</v>
      </c>
      <c r="E3557" s="2"/>
    </row>
    <row r="3558" spans="1:5">
      <c r="A3558" s="1">
        <v>43910</v>
      </c>
      <c r="B3558" t="s">
        <v>2</v>
      </c>
      <c r="C3558" t="s">
        <v>3</v>
      </c>
      <c r="D3558" s="2">
        <v>12</v>
      </c>
      <c r="E3558" s="2"/>
    </row>
    <row r="3559" spans="1:5">
      <c r="A3559" s="1">
        <v>43910</v>
      </c>
      <c r="B3559" t="s">
        <v>4</v>
      </c>
      <c r="C3559" t="s">
        <v>5</v>
      </c>
      <c r="D3559" s="2">
        <v>17.570536000000001</v>
      </c>
      <c r="E3559" s="2"/>
    </row>
    <row r="3560" spans="1:5">
      <c r="A3560" s="1">
        <v>43910</v>
      </c>
      <c r="B3560" t="s">
        <v>6</v>
      </c>
      <c r="C3560" t="s">
        <v>7</v>
      </c>
      <c r="D3560" s="2">
        <v>35.189999</v>
      </c>
      <c r="E3560" s="2"/>
    </row>
    <row r="3561" spans="1:5">
      <c r="A3561" s="1">
        <v>43910</v>
      </c>
      <c r="B3561" t="s">
        <v>8</v>
      </c>
      <c r="C3561" t="s">
        <v>9</v>
      </c>
      <c r="D3561" s="2">
        <v>22.799999</v>
      </c>
      <c r="E3561" s="2"/>
    </row>
    <row r="3562" spans="1:5">
      <c r="A3562" s="1">
        <v>43910</v>
      </c>
      <c r="B3562" t="s">
        <v>10</v>
      </c>
      <c r="C3562" t="s">
        <v>11</v>
      </c>
      <c r="D3562" s="2">
        <v>19.030000999999999</v>
      </c>
      <c r="E3562" s="2"/>
    </row>
    <row r="3563" spans="1:5">
      <c r="A3563" s="1">
        <v>43910</v>
      </c>
      <c r="B3563" t="s">
        <v>12</v>
      </c>
      <c r="C3563" t="s">
        <v>13</v>
      </c>
      <c r="D3563" s="2">
        <v>13.05</v>
      </c>
      <c r="E3563" s="2"/>
    </row>
    <row r="3564" spans="1:5">
      <c r="A3564" s="1">
        <v>43910</v>
      </c>
      <c r="B3564" t="s">
        <v>14</v>
      </c>
      <c r="C3564" t="s">
        <v>15</v>
      </c>
      <c r="D3564" s="2">
        <v>27.549999</v>
      </c>
      <c r="E3564" s="2"/>
    </row>
    <row r="3565" spans="1:5">
      <c r="A3565" s="1">
        <v>43910</v>
      </c>
      <c r="B3565" t="s">
        <v>16</v>
      </c>
      <c r="C3565" t="s">
        <v>17</v>
      </c>
      <c r="D3565" s="2">
        <v>35.240001999999997</v>
      </c>
      <c r="E3565" s="2"/>
    </row>
    <row r="3566" spans="1:5">
      <c r="A3566" s="1">
        <v>43910</v>
      </c>
      <c r="B3566" t="s">
        <v>18</v>
      </c>
      <c r="C3566" t="s">
        <v>19</v>
      </c>
      <c r="D3566" s="2">
        <v>28.008118</v>
      </c>
      <c r="E3566" s="2"/>
    </row>
    <row r="3567" spans="1:5">
      <c r="A3567" s="1">
        <v>43910</v>
      </c>
      <c r="B3567" t="s">
        <v>20</v>
      </c>
      <c r="C3567" t="s">
        <v>21</v>
      </c>
      <c r="D3567" s="2">
        <v>10.813333</v>
      </c>
      <c r="E3567" s="2"/>
    </row>
    <row r="3568" spans="1:5">
      <c r="A3568" s="1">
        <v>43909</v>
      </c>
      <c r="B3568" t="s">
        <v>2</v>
      </c>
      <c r="C3568" t="s">
        <v>3</v>
      </c>
      <c r="D3568" s="2">
        <v>12.21</v>
      </c>
      <c r="E3568" s="2"/>
    </row>
    <row r="3569" spans="1:5">
      <c r="A3569" s="1">
        <v>43909</v>
      </c>
      <c r="B3569" t="s">
        <v>4</v>
      </c>
      <c r="C3569" t="s">
        <v>5</v>
      </c>
      <c r="D3569" s="2">
        <v>16.303383</v>
      </c>
      <c r="E3569" s="2"/>
    </row>
    <row r="3570" spans="1:5">
      <c r="A3570" s="1">
        <v>43909</v>
      </c>
      <c r="B3570" t="s">
        <v>6</v>
      </c>
      <c r="C3570" t="s">
        <v>7</v>
      </c>
      <c r="D3570" s="2">
        <v>36.400002000000001</v>
      </c>
      <c r="E3570" s="2"/>
    </row>
    <row r="3571" spans="1:5">
      <c r="A3571" s="1">
        <v>43909</v>
      </c>
      <c r="B3571" t="s">
        <v>8</v>
      </c>
      <c r="C3571" t="s">
        <v>9</v>
      </c>
      <c r="D3571" s="2">
        <v>21.75</v>
      </c>
      <c r="E3571" s="2"/>
    </row>
    <row r="3572" spans="1:5">
      <c r="A3572" s="1">
        <v>43909</v>
      </c>
      <c r="B3572" t="s">
        <v>10</v>
      </c>
      <c r="C3572" t="s">
        <v>11</v>
      </c>
      <c r="D3572" s="2">
        <v>19.98</v>
      </c>
      <c r="E3572" s="2"/>
    </row>
    <row r="3573" spans="1:5">
      <c r="A3573" s="1">
        <v>43909</v>
      </c>
      <c r="B3573" t="s">
        <v>12</v>
      </c>
      <c r="C3573" t="s">
        <v>13</v>
      </c>
      <c r="D3573" s="2">
        <v>14.08</v>
      </c>
      <c r="E3573" s="2"/>
    </row>
    <row r="3574" spans="1:5">
      <c r="A3574" s="1">
        <v>43909</v>
      </c>
      <c r="B3574" t="s">
        <v>14</v>
      </c>
      <c r="C3574" t="s">
        <v>15</v>
      </c>
      <c r="D3574" s="2">
        <v>26.08</v>
      </c>
      <c r="E3574" s="2"/>
    </row>
    <row r="3575" spans="1:5">
      <c r="A3575" s="1">
        <v>43909</v>
      </c>
      <c r="B3575" t="s">
        <v>16</v>
      </c>
      <c r="C3575" t="s">
        <v>17</v>
      </c>
      <c r="D3575" s="2">
        <v>37.5</v>
      </c>
      <c r="E3575" s="2"/>
    </row>
    <row r="3576" spans="1:5">
      <c r="A3576" s="1">
        <v>43909</v>
      </c>
      <c r="B3576" t="s">
        <v>18</v>
      </c>
      <c r="C3576" t="s">
        <v>19</v>
      </c>
      <c r="D3576" s="2">
        <v>26.564211</v>
      </c>
      <c r="E3576" s="2"/>
    </row>
    <row r="3577" spans="1:5">
      <c r="A3577" s="1">
        <v>43909</v>
      </c>
      <c r="B3577" t="s">
        <v>20</v>
      </c>
      <c r="C3577" t="s">
        <v>21</v>
      </c>
      <c r="D3577" s="2">
        <v>10.836665999999999</v>
      </c>
      <c r="E3577" s="2"/>
    </row>
    <row r="3578" spans="1:5">
      <c r="A3578" s="1">
        <v>43908</v>
      </c>
      <c r="B3578" t="s">
        <v>2</v>
      </c>
      <c r="C3578" t="s">
        <v>3</v>
      </c>
      <c r="D3578" s="2">
        <v>11.29</v>
      </c>
      <c r="E3578" s="2"/>
    </row>
    <row r="3579" spans="1:5">
      <c r="A3579" s="1">
        <v>43908</v>
      </c>
      <c r="B3579" t="s">
        <v>4</v>
      </c>
      <c r="C3579" t="s">
        <v>5</v>
      </c>
      <c r="D3579" s="2">
        <v>16.133762000000001</v>
      </c>
      <c r="E3579" s="2"/>
    </row>
    <row r="3580" spans="1:5">
      <c r="A3580" s="1">
        <v>43908</v>
      </c>
      <c r="B3580" t="s">
        <v>6</v>
      </c>
      <c r="C3580" t="s">
        <v>7</v>
      </c>
      <c r="D3580" s="2">
        <v>38.650002000000001</v>
      </c>
      <c r="E3580" s="2"/>
    </row>
    <row r="3581" spans="1:5">
      <c r="A3581" s="1">
        <v>43908</v>
      </c>
      <c r="B3581" t="s">
        <v>8</v>
      </c>
      <c r="C3581" t="s">
        <v>9</v>
      </c>
      <c r="D3581" s="2">
        <v>20.190000999999999</v>
      </c>
      <c r="E3581" s="2"/>
    </row>
    <row r="3582" spans="1:5">
      <c r="A3582" s="1">
        <v>43908</v>
      </c>
      <c r="B3582" t="s">
        <v>10</v>
      </c>
      <c r="C3582" t="s">
        <v>11</v>
      </c>
      <c r="D3582" s="2">
        <v>17.200001</v>
      </c>
      <c r="E3582" s="2"/>
    </row>
    <row r="3583" spans="1:5">
      <c r="A3583" s="1">
        <v>43908</v>
      </c>
      <c r="B3583" t="s">
        <v>12</v>
      </c>
      <c r="C3583" t="s">
        <v>13</v>
      </c>
      <c r="D3583" s="2">
        <v>12.81</v>
      </c>
      <c r="E3583" s="2"/>
    </row>
    <row r="3584" spans="1:5">
      <c r="A3584" s="1">
        <v>43908</v>
      </c>
      <c r="B3584" t="s">
        <v>14</v>
      </c>
      <c r="C3584" t="s">
        <v>15</v>
      </c>
      <c r="D3584" s="2">
        <v>23.870000999999998</v>
      </c>
      <c r="E3584" s="2"/>
    </row>
    <row r="3585" spans="1:5">
      <c r="A3585" s="1">
        <v>43908</v>
      </c>
      <c r="B3585" t="s">
        <v>16</v>
      </c>
      <c r="C3585" t="s">
        <v>17</v>
      </c>
      <c r="D3585" s="2">
        <v>35</v>
      </c>
      <c r="E3585" s="2"/>
    </row>
    <row r="3586" spans="1:5">
      <c r="A3586" s="1">
        <v>43908</v>
      </c>
      <c r="B3586" t="s">
        <v>18</v>
      </c>
      <c r="C3586" t="s">
        <v>19</v>
      </c>
      <c r="D3586" s="2">
        <v>24.527929</v>
      </c>
      <c r="E3586" s="2"/>
    </row>
    <row r="3587" spans="1:5">
      <c r="A3587" s="1">
        <v>43908</v>
      </c>
      <c r="B3587" t="s">
        <v>20</v>
      </c>
      <c r="C3587" t="s">
        <v>21</v>
      </c>
      <c r="D3587" s="2">
        <v>10.933332999999999</v>
      </c>
      <c r="E3587" s="2"/>
    </row>
    <row r="3588" spans="1:5">
      <c r="A3588" s="1">
        <v>43907</v>
      </c>
      <c r="B3588" t="s">
        <v>2</v>
      </c>
      <c r="C3588" t="s">
        <v>3</v>
      </c>
      <c r="D3588" s="2">
        <v>13</v>
      </c>
      <c r="E3588" s="2"/>
    </row>
    <row r="3589" spans="1:5">
      <c r="A3589" s="1">
        <v>43907</v>
      </c>
      <c r="B3589" t="s">
        <v>4</v>
      </c>
      <c r="C3589" t="s">
        <v>5</v>
      </c>
      <c r="D3589" s="2">
        <v>18.358767</v>
      </c>
      <c r="E3589" s="2"/>
    </row>
    <row r="3590" spans="1:5">
      <c r="A3590" s="1">
        <v>43907</v>
      </c>
      <c r="B3590" t="s">
        <v>6</v>
      </c>
      <c r="C3590" t="s">
        <v>7</v>
      </c>
      <c r="D3590" s="2">
        <v>41.509998000000003</v>
      </c>
      <c r="E3590" s="2"/>
    </row>
    <row r="3591" spans="1:5">
      <c r="A3591" s="1">
        <v>43907</v>
      </c>
      <c r="B3591" t="s">
        <v>8</v>
      </c>
      <c r="C3591" t="s">
        <v>9</v>
      </c>
      <c r="D3591" s="2">
        <v>19.799999</v>
      </c>
      <c r="E3591" s="2"/>
    </row>
    <row r="3592" spans="1:5">
      <c r="A3592" s="1">
        <v>43907</v>
      </c>
      <c r="B3592" t="s">
        <v>10</v>
      </c>
      <c r="C3592" t="s">
        <v>11</v>
      </c>
      <c r="D3592" s="2">
        <v>19.5</v>
      </c>
      <c r="E3592" s="2"/>
    </row>
    <row r="3593" spans="1:5">
      <c r="A3593" s="1">
        <v>43907</v>
      </c>
      <c r="B3593" t="s">
        <v>12</v>
      </c>
      <c r="C3593" t="s">
        <v>13</v>
      </c>
      <c r="D3593" s="2">
        <v>14.28</v>
      </c>
      <c r="E3593" s="2"/>
    </row>
    <row r="3594" spans="1:5">
      <c r="A3594" s="1">
        <v>43907</v>
      </c>
      <c r="B3594" t="s">
        <v>14</v>
      </c>
      <c r="C3594" t="s">
        <v>15</v>
      </c>
      <c r="D3594" s="2">
        <v>27.700001</v>
      </c>
      <c r="E3594" s="2"/>
    </row>
    <row r="3595" spans="1:5">
      <c r="A3595" s="1">
        <v>43907</v>
      </c>
      <c r="B3595" t="s">
        <v>16</v>
      </c>
      <c r="C3595" t="s">
        <v>17</v>
      </c>
      <c r="D3595" s="2">
        <v>42</v>
      </c>
      <c r="E3595" s="2"/>
    </row>
    <row r="3596" spans="1:5">
      <c r="A3596" s="1">
        <v>43907</v>
      </c>
      <c r="B3596" t="s">
        <v>18</v>
      </c>
      <c r="C3596" t="s">
        <v>19</v>
      </c>
      <c r="D3596" s="2">
        <v>28.304303999999998</v>
      </c>
      <c r="E3596" s="2"/>
    </row>
    <row r="3597" spans="1:5">
      <c r="A3597" s="1">
        <v>43907</v>
      </c>
      <c r="B3597" t="s">
        <v>20</v>
      </c>
      <c r="C3597" t="s">
        <v>21</v>
      </c>
      <c r="D3597" s="2">
        <v>11.846666000000001</v>
      </c>
      <c r="E3597" s="2"/>
    </row>
    <row r="3598" spans="1:5">
      <c r="A3598" s="1">
        <v>43906</v>
      </c>
      <c r="B3598" t="s">
        <v>2</v>
      </c>
      <c r="C3598" t="s">
        <v>3</v>
      </c>
      <c r="D3598" s="2">
        <v>13.09</v>
      </c>
      <c r="E3598" s="2"/>
    </row>
    <row r="3599" spans="1:5">
      <c r="A3599" s="1">
        <v>43906</v>
      </c>
      <c r="B3599" t="s">
        <v>4</v>
      </c>
      <c r="C3599" t="s">
        <v>5</v>
      </c>
      <c r="D3599" s="2">
        <v>17.450806</v>
      </c>
      <c r="E3599" s="2"/>
    </row>
    <row r="3600" spans="1:5">
      <c r="A3600" s="1">
        <v>43906</v>
      </c>
      <c r="B3600" t="s">
        <v>6</v>
      </c>
      <c r="C3600" t="s">
        <v>7</v>
      </c>
      <c r="D3600" s="2">
        <v>39.040000999999997</v>
      </c>
      <c r="E3600" s="2"/>
    </row>
    <row r="3601" spans="1:5">
      <c r="A3601" s="1">
        <v>43906</v>
      </c>
      <c r="B3601" t="s">
        <v>8</v>
      </c>
      <c r="C3601" t="s">
        <v>9</v>
      </c>
      <c r="D3601" s="2">
        <v>17.600000000000001</v>
      </c>
      <c r="E3601" s="2"/>
    </row>
    <row r="3602" spans="1:5">
      <c r="A3602" s="1">
        <v>43906</v>
      </c>
      <c r="B3602" t="s">
        <v>10</v>
      </c>
      <c r="C3602" t="s">
        <v>11</v>
      </c>
      <c r="D3602" s="2">
        <v>18.510000000000002</v>
      </c>
      <c r="E3602" s="2"/>
    </row>
    <row r="3603" spans="1:5">
      <c r="A3603" s="1">
        <v>43906</v>
      </c>
      <c r="B3603" t="s">
        <v>12</v>
      </c>
      <c r="C3603" t="s">
        <v>13</v>
      </c>
      <c r="D3603" s="2">
        <v>13.7</v>
      </c>
      <c r="E3603" s="2"/>
    </row>
    <row r="3604" spans="1:5">
      <c r="A3604" s="1">
        <v>43906</v>
      </c>
      <c r="B3604" t="s">
        <v>14</v>
      </c>
      <c r="C3604" t="s">
        <v>15</v>
      </c>
      <c r="D3604" s="2">
        <v>27.5</v>
      </c>
      <c r="E3604" s="2"/>
    </row>
    <row r="3605" spans="1:5">
      <c r="A3605" s="1">
        <v>43906</v>
      </c>
      <c r="B3605" t="s">
        <v>16</v>
      </c>
      <c r="C3605" t="s">
        <v>17</v>
      </c>
      <c r="D3605" s="2">
        <v>42</v>
      </c>
      <c r="E3605" s="2"/>
    </row>
    <row r="3606" spans="1:5">
      <c r="A3606" s="1">
        <v>43906</v>
      </c>
      <c r="B3606" t="s">
        <v>18</v>
      </c>
      <c r="C3606" t="s">
        <v>19</v>
      </c>
      <c r="D3606" s="2">
        <v>29.387236000000001</v>
      </c>
      <c r="E3606" s="2"/>
    </row>
    <row r="3607" spans="1:5">
      <c r="A3607" s="1">
        <v>43906</v>
      </c>
      <c r="B3607" t="s">
        <v>20</v>
      </c>
      <c r="C3607" t="s">
        <v>21</v>
      </c>
      <c r="D3607" s="2">
        <v>11.43</v>
      </c>
      <c r="E3607" s="2"/>
    </row>
    <row r="3608" spans="1:5">
      <c r="A3608" s="1">
        <v>43903</v>
      </c>
      <c r="B3608" t="s">
        <v>2</v>
      </c>
      <c r="C3608" t="s">
        <v>3</v>
      </c>
      <c r="D3608" s="2">
        <v>15.4</v>
      </c>
      <c r="E3608" s="2"/>
    </row>
    <row r="3609" spans="1:5">
      <c r="A3609" s="1">
        <v>43903</v>
      </c>
      <c r="B3609" t="s">
        <v>4</v>
      </c>
      <c r="C3609" t="s">
        <v>5</v>
      </c>
      <c r="D3609" s="2">
        <v>21.421886000000001</v>
      </c>
      <c r="E3609" s="2"/>
    </row>
    <row r="3610" spans="1:5">
      <c r="A3610" s="1">
        <v>43903</v>
      </c>
      <c r="B3610" t="s">
        <v>6</v>
      </c>
      <c r="C3610" t="s">
        <v>7</v>
      </c>
      <c r="D3610" s="2">
        <v>42.900002000000001</v>
      </c>
      <c r="E3610" s="2"/>
    </row>
    <row r="3611" spans="1:5">
      <c r="A3611" s="1">
        <v>43903</v>
      </c>
      <c r="B3611" t="s">
        <v>8</v>
      </c>
      <c r="C3611" t="s">
        <v>9</v>
      </c>
      <c r="D3611" s="2">
        <v>19.32</v>
      </c>
      <c r="E3611" s="2"/>
    </row>
    <row r="3612" spans="1:5">
      <c r="A3612" s="1">
        <v>43903</v>
      </c>
      <c r="B3612" t="s">
        <v>10</v>
      </c>
      <c r="C3612" t="s">
        <v>11</v>
      </c>
      <c r="D3612" s="2">
        <v>23.85</v>
      </c>
      <c r="E3612" s="2"/>
    </row>
    <row r="3613" spans="1:5">
      <c r="A3613" s="1">
        <v>43903</v>
      </c>
      <c r="B3613" t="s">
        <v>12</v>
      </c>
      <c r="C3613" t="s">
        <v>13</v>
      </c>
      <c r="D3613" s="2">
        <v>16.16</v>
      </c>
      <c r="E3613" s="2"/>
    </row>
    <row r="3614" spans="1:5">
      <c r="A3614" s="1">
        <v>43903</v>
      </c>
      <c r="B3614" t="s">
        <v>14</v>
      </c>
      <c r="C3614" t="s">
        <v>15</v>
      </c>
      <c r="D3614" s="2">
        <v>36</v>
      </c>
      <c r="E3614" s="2"/>
    </row>
    <row r="3615" spans="1:5">
      <c r="A3615" s="1">
        <v>43903</v>
      </c>
      <c r="B3615" t="s">
        <v>16</v>
      </c>
      <c r="C3615" t="s">
        <v>17</v>
      </c>
      <c r="D3615" s="2">
        <v>48.869999</v>
      </c>
      <c r="E3615" s="2"/>
    </row>
    <row r="3616" spans="1:5">
      <c r="A3616" s="1">
        <v>43903</v>
      </c>
      <c r="B3616" t="s">
        <v>18</v>
      </c>
      <c r="C3616" t="s">
        <v>19</v>
      </c>
      <c r="D3616" s="2">
        <v>35.634914000000002</v>
      </c>
      <c r="E3616" s="2"/>
    </row>
    <row r="3617" spans="1:5">
      <c r="A3617" s="1">
        <v>43903</v>
      </c>
      <c r="B3617" t="s">
        <v>20</v>
      </c>
      <c r="C3617" t="s">
        <v>21</v>
      </c>
      <c r="D3617" s="2">
        <v>13.626666</v>
      </c>
      <c r="E3617" s="2"/>
    </row>
    <row r="3618" spans="1:5">
      <c r="A3618" s="1">
        <v>43902</v>
      </c>
      <c r="B3618" t="s">
        <v>2</v>
      </c>
      <c r="C3618" t="s">
        <v>3</v>
      </c>
      <c r="D3618" s="2">
        <v>12.6</v>
      </c>
      <c r="E3618" s="2"/>
    </row>
    <row r="3619" spans="1:5">
      <c r="A3619" s="1">
        <v>43902</v>
      </c>
      <c r="B3619" t="s">
        <v>4</v>
      </c>
      <c r="C3619" t="s">
        <v>5</v>
      </c>
      <c r="D3619" s="2">
        <v>17.700244999999999</v>
      </c>
      <c r="E3619" s="2"/>
    </row>
    <row r="3620" spans="1:5">
      <c r="A3620" s="1">
        <v>43902</v>
      </c>
      <c r="B3620" t="s">
        <v>6</v>
      </c>
      <c r="C3620" t="s">
        <v>7</v>
      </c>
      <c r="D3620" s="2">
        <v>35.349997999999999</v>
      </c>
      <c r="E3620" s="2"/>
    </row>
    <row r="3621" spans="1:5">
      <c r="A3621" s="1">
        <v>43902</v>
      </c>
      <c r="B3621" t="s">
        <v>8</v>
      </c>
      <c r="C3621" t="s">
        <v>9</v>
      </c>
      <c r="D3621" s="2">
        <v>18</v>
      </c>
      <c r="E3621" s="2"/>
    </row>
    <row r="3622" spans="1:5">
      <c r="A3622" s="1">
        <v>43902</v>
      </c>
      <c r="B3622" t="s">
        <v>10</v>
      </c>
      <c r="C3622" t="s">
        <v>11</v>
      </c>
      <c r="D3622" s="2">
        <v>22.440000999999999</v>
      </c>
      <c r="E3622" s="2"/>
    </row>
    <row r="3623" spans="1:5">
      <c r="A3623" s="1">
        <v>43902</v>
      </c>
      <c r="B3623" t="s">
        <v>12</v>
      </c>
      <c r="C3623" t="s">
        <v>13</v>
      </c>
      <c r="D3623" s="2">
        <v>15.8</v>
      </c>
      <c r="E3623" s="2"/>
    </row>
    <row r="3624" spans="1:5">
      <c r="A3624" s="1">
        <v>43902</v>
      </c>
      <c r="B3624" t="s">
        <v>14</v>
      </c>
      <c r="C3624" t="s">
        <v>15</v>
      </c>
      <c r="D3624" s="2">
        <v>33</v>
      </c>
      <c r="E3624" s="2"/>
    </row>
    <row r="3625" spans="1:5">
      <c r="A3625" s="1">
        <v>43902</v>
      </c>
      <c r="B3625" t="s">
        <v>16</v>
      </c>
      <c r="C3625" t="s">
        <v>17</v>
      </c>
      <c r="D3625" s="2">
        <v>45.139999000000003</v>
      </c>
      <c r="E3625" s="2"/>
    </row>
    <row r="3626" spans="1:5">
      <c r="A3626" s="1">
        <v>43902</v>
      </c>
      <c r="B3626" t="s">
        <v>18</v>
      </c>
      <c r="C3626" t="s">
        <v>19</v>
      </c>
      <c r="D3626" s="2">
        <v>32.395378000000001</v>
      </c>
      <c r="E3626" s="2"/>
    </row>
    <row r="3627" spans="1:5">
      <c r="A3627" s="1">
        <v>43902</v>
      </c>
      <c r="B3627" t="s">
        <v>20</v>
      </c>
      <c r="C3627" t="s">
        <v>21</v>
      </c>
      <c r="D3627" s="2">
        <v>12.296666</v>
      </c>
      <c r="E3627" s="2"/>
    </row>
    <row r="3628" spans="1:5">
      <c r="A3628" s="1">
        <v>43901</v>
      </c>
      <c r="B3628" t="s">
        <v>2</v>
      </c>
      <c r="C3628" t="s">
        <v>3</v>
      </c>
      <c r="D3628" s="2">
        <v>15.85</v>
      </c>
      <c r="E3628" s="2"/>
    </row>
    <row r="3629" spans="1:5">
      <c r="A3629" s="1">
        <v>43901</v>
      </c>
      <c r="B3629" t="s">
        <v>4</v>
      </c>
      <c r="C3629" t="s">
        <v>5</v>
      </c>
      <c r="D3629" s="2">
        <v>21.601482000000001</v>
      </c>
      <c r="E3629" s="2"/>
    </row>
    <row r="3630" spans="1:5">
      <c r="A3630" s="1">
        <v>43901</v>
      </c>
      <c r="B3630" t="s">
        <v>6</v>
      </c>
      <c r="C3630" t="s">
        <v>7</v>
      </c>
      <c r="D3630" s="2">
        <v>40.740001999999997</v>
      </c>
      <c r="E3630" s="2"/>
    </row>
    <row r="3631" spans="1:5">
      <c r="A3631" s="1">
        <v>43901</v>
      </c>
      <c r="B3631" t="s">
        <v>8</v>
      </c>
      <c r="C3631" t="s">
        <v>9</v>
      </c>
      <c r="D3631" s="2">
        <v>20.440000999999999</v>
      </c>
      <c r="E3631" s="2"/>
    </row>
    <row r="3632" spans="1:5">
      <c r="A3632" s="1">
        <v>43901</v>
      </c>
      <c r="B3632" t="s">
        <v>10</v>
      </c>
      <c r="C3632" t="s">
        <v>11</v>
      </c>
      <c r="D3632" s="2">
        <v>25.969999000000001</v>
      </c>
      <c r="E3632" s="2"/>
    </row>
    <row r="3633" spans="1:5">
      <c r="A3633" s="1">
        <v>43901</v>
      </c>
      <c r="B3633" t="s">
        <v>12</v>
      </c>
      <c r="C3633" t="s">
        <v>13</v>
      </c>
      <c r="D3633" s="2">
        <v>18.200001</v>
      </c>
      <c r="E3633" s="2"/>
    </row>
    <row r="3634" spans="1:5">
      <c r="A3634" s="1">
        <v>43901</v>
      </c>
      <c r="B3634" t="s">
        <v>14</v>
      </c>
      <c r="C3634" t="s">
        <v>15</v>
      </c>
      <c r="D3634" s="2">
        <v>38.959999000000003</v>
      </c>
      <c r="E3634" s="2"/>
    </row>
    <row r="3635" spans="1:5">
      <c r="A3635" s="1">
        <v>43901</v>
      </c>
      <c r="B3635" t="s">
        <v>16</v>
      </c>
      <c r="C3635" t="s">
        <v>17</v>
      </c>
      <c r="D3635" s="2">
        <v>52.790000999999997</v>
      </c>
      <c r="E3635" s="2"/>
    </row>
    <row r="3636" spans="1:5">
      <c r="A3636" s="1">
        <v>43901</v>
      </c>
      <c r="B3636" t="s">
        <v>18</v>
      </c>
      <c r="C3636" t="s">
        <v>19</v>
      </c>
      <c r="D3636" s="2">
        <v>38.133986999999998</v>
      </c>
      <c r="E3636" s="2"/>
    </row>
    <row r="3637" spans="1:5">
      <c r="A3637" s="1">
        <v>43901</v>
      </c>
      <c r="B3637" t="s">
        <v>20</v>
      </c>
      <c r="C3637" t="s">
        <v>21</v>
      </c>
      <c r="D3637" s="2">
        <v>14.183332999999999</v>
      </c>
      <c r="E3637" s="2"/>
    </row>
    <row r="3638" spans="1:5">
      <c r="A3638" s="1">
        <v>43900</v>
      </c>
      <c r="B3638" t="s">
        <v>2</v>
      </c>
      <c r="C3638" t="s">
        <v>3</v>
      </c>
      <c r="D3638" s="2">
        <v>17.559999000000001</v>
      </c>
      <c r="E3638" s="2"/>
    </row>
    <row r="3639" spans="1:5">
      <c r="A3639" s="1">
        <v>43900</v>
      </c>
      <c r="B3639" t="s">
        <v>4</v>
      </c>
      <c r="C3639" t="s">
        <v>5</v>
      </c>
      <c r="D3639" s="2">
        <v>23.497225</v>
      </c>
      <c r="E3639" s="2"/>
    </row>
    <row r="3640" spans="1:5">
      <c r="A3640" s="1">
        <v>43900</v>
      </c>
      <c r="B3640" t="s">
        <v>6</v>
      </c>
      <c r="C3640" t="s">
        <v>7</v>
      </c>
      <c r="D3640" s="2">
        <v>44.810001</v>
      </c>
      <c r="E3640" s="2"/>
    </row>
    <row r="3641" spans="1:5">
      <c r="A3641" s="1">
        <v>43900</v>
      </c>
      <c r="B3641" t="s">
        <v>8</v>
      </c>
      <c r="C3641" t="s">
        <v>9</v>
      </c>
      <c r="D3641" s="2">
        <v>21.15</v>
      </c>
      <c r="E3641" s="2"/>
    </row>
    <row r="3642" spans="1:5">
      <c r="A3642" s="1">
        <v>43900</v>
      </c>
      <c r="B3642" t="s">
        <v>10</v>
      </c>
      <c r="C3642" t="s">
        <v>11</v>
      </c>
      <c r="D3642" s="2">
        <v>28.030000999999999</v>
      </c>
      <c r="E3642" s="2"/>
    </row>
    <row r="3643" spans="1:5">
      <c r="A3643" s="1">
        <v>43900</v>
      </c>
      <c r="B3643" t="s">
        <v>12</v>
      </c>
      <c r="C3643" t="s">
        <v>13</v>
      </c>
      <c r="D3643" s="2">
        <v>19.709999</v>
      </c>
      <c r="E3643" s="2"/>
    </row>
    <row r="3644" spans="1:5">
      <c r="A3644" s="1">
        <v>43900</v>
      </c>
      <c r="B3644" t="s">
        <v>14</v>
      </c>
      <c r="C3644" t="s">
        <v>15</v>
      </c>
      <c r="D3644" s="2">
        <v>41.950001</v>
      </c>
      <c r="E3644" s="2"/>
    </row>
    <row r="3645" spans="1:5">
      <c r="A3645" s="1">
        <v>43900</v>
      </c>
      <c r="B3645" t="s">
        <v>16</v>
      </c>
      <c r="C3645" t="s">
        <v>17</v>
      </c>
      <c r="D3645" s="2">
        <v>55.709999000000003</v>
      </c>
      <c r="E3645" s="2"/>
    </row>
    <row r="3646" spans="1:5">
      <c r="A3646" s="1">
        <v>43900</v>
      </c>
      <c r="B3646" t="s">
        <v>18</v>
      </c>
      <c r="C3646" t="s">
        <v>19</v>
      </c>
      <c r="D3646" s="2">
        <v>42.243572</v>
      </c>
      <c r="E3646" s="2"/>
    </row>
    <row r="3647" spans="1:5">
      <c r="A3647" s="1">
        <v>43900</v>
      </c>
      <c r="B3647" t="s">
        <v>20</v>
      </c>
      <c r="C3647" t="s">
        <v>21</v>
      </c>
      <c r="D3647" s="2">
        <v>15.333333</v>
      </c>
      <c r="E3647" s="2"/>
    </row>
    <row r="3648" spans="1:5">
      <c r="A3648" s="1">
        <v>43899</v>
      </c>
      <c r="B3648" t="s">
        <v>2</v>
      </c>
      <c r="C3648" t="s">
        <v>3</v>
      </c>
      <c r="D3648" s="2">
        <v>16.049999</v>
      </c>
      <c r="E3648" s="2"/>
    </row>
    <row r="3649" spans="1:5">
      <c r="A3649" s="1">
        <v>43899</v>
      </c>
      <c r="B3649" t="s">
        <v>4</v>
      </c>
      <c r="C3649" t="s">
        <v>5</v>
      </c>
      <c r="D3649" s="2">
        <v>21.860900999999998</v>
      </c>
      <c r="E3649" s="2"/>
    </row>
    <row r="3650" spans="1:5">
      <c r="A3650" s="1">
        <v>43899</v>
      </c>
      <c r="B3650" t="s">
        <v>6</v>
      </c>
      <c r="C3650" t="s">
        <v>7</v>
      </c>
      <c r="D3650" s="2">
        <v>37.830002</v>
      </c>
      <c r="E3650" s="2"/>
    </row>
    <row r="3651" spans="1:5">
      <c r="A3651" s="1">
        <v>43899</v>
      </c>
      <c r="B3651" t="s">
        <v>8</v>
      </c>
      <c r="C3651" t="s">
        <v>9</v>
      </c>
      <c r="D3651" s="2">
        <v>20.239999999999998</v>
      </c>
      <c r="E3651" s="2"/>
    </row>
    <row r="3652" spans="1:5">
      <c r="A3652" s="1">
        <v>43899</v>
      </c>
      <c r="B3652" t="s">
        <v>10</v>
      </c>
      <c r="C3652" t="s">
        <v>11</v>
      </c>
      <c r="D3652" s="2">
        <v>26.889999</v>
      </c>
      <c r="E3652" s="2"/>
    </row>
    <row r="3653" spans="1:5">
      <c r="A3653" s="1">
        <v>43899</v>
      </c>
      <c r="B3653" t="s">
        <v>12</v>
      </c>
      <c r="C3653" t="s">
        <v>13</v>
      </c>
      <c r="D3653" s="2">
        <v>19.59</v>
      </c>
      <c r="E3653" s="2"/>
    </row>
    <row r="3654" spans="1:5">
      <c r="A3654" s="1">
        <v>43899</v>
      </c>
      <c r="B3654" t="s">
        <v>14</v>
      </c>
      <c r="C3654" t="s">
        <v>15</v>
      </c>
      <c r="D3654" s="2">
        <v>39.799999</v>
      </c>
      <c r="E3654" s="2"/>
    </row>
    <row r="3655" spans="1:5">
      <c r="A3655" s="1">
        <v>43899</v>
      </c>
      <c r="B3655" t="s">
        <v>16</v>
      </c>
      <c r="C3655" t="s">
        <v>17</v>
      </c>
      <c r="D3655" s="2">
        <v>51.57</v>
      </c>
      <c r="E3655" s="2"/>
    </row>
    <row r="3656" spans="1:5">
      <c r="A3656" s="1">
        <v>43899</v>
      </c>
      <c r="B3656" t="s">
        <v>18</v>
      </c>
      <c r="C3656" t="s">
        <v>19</v>
      </c>
      <c r="D3656" s="2">
        <v>38.883709000000003</v>
      </c>
      <c r="E3656" s="2"/>
    </row>
    <row r="3657" spans="1:5">
      <c r="A3657" s="1">
        <v>43899</v>
      </c>
      <c r="B3657" t="s">
        <v>20</v>
      </c>
      <c r="C3657" t="s">
        <v>21</v>
      </c>
      <c r="D3657" s="2">
        <v>13.633333</v>
      </c>
      <c r="E3657" s="2"/>
    </row>
    <row r="3658" spans="1:5">
      <c r="A3658" s="1">
        <v>43896</v>
      </c>
      <c r="B3658" t="s">
        <v>2</v>
      </c>
      <c r="C3658" t="s">
        <v>3</v>
      </c>
      <c r="D3658" s="2">
        <v>22.83</v>
      </c>
      <c r="E3658" s="2"/>
    </row>
    <row r="3659" spans="1:5">
      <c r="A3659" s="1">
        <v>43896</v>
      </c>
      <c r="B3659" t="s">
        <v>4</v>
      </c>
      <c r="C3659" t="s">
        <v>5</v>
      </c>
      <c r="D3659" s="2">
        <v>23.796552999999999</v>
      </c>
      <c r="E3659" s="2"/>
    </row>
    <row r="3660" spans="1:5">
      <c r="A3660" s="1">
        <v>43896</v>
      </c>
      <c r="B3660" t="s">
        <v>6</v>
      </c>
      <c r="C3660" t="s">
        <v>7</v>
      </c>
      <c r="D3660" s="2">
        <v>44.610000999999997</v>
      </c>
      <c r="E3660" s="2"/>
    </row>
    <row r="3661" spans="1:5">
      <c r="A3661" s="1">
        <v>43896</v>
      </c>
      <c r="B3661" t="s">
        <v>8</v>
      </c>
      <c r="C3661" t="s">
        <v>9</v>
      </c>
      <c r="D3661" s="2">
        <v>21.32</v>
      </c>
      <c r="E3661" s="2"/>
    </row>
    <row r="3662" spans="1:5">
      <c r="A3662" s="1">
        <v>43896</v>
      </c>
      <c r="B3662" t="s">
        <v>10</v>
      </c>
      <c r="C3662" t="s">
        <v>11</v>
      </c>
      <c r="D3662" s="2">
        <v>29.459999</v>
      </c>
      <c r="E3662" s="2"/>
    </row>
    <row r="3663" spans="1:5">
      <c r="A3663" s="1">
        <v>43896</v>
      </c>
      <c r="B3663" t="s">
        <v>12</v>
      </c>
      <c r="C3663" t="s">
        <v>13</v>
      </c>
      <c r="D3663" s="2">
        <v>21.280000999999999</v>
      </c>
      <c r="E3663" s="2"/>
    </row>
    <row r="3664" spans="1:5">
      <c r="A3664" s="1">
        <v>43896</v>
      </c>
      <c r="B3664" t="s">
        <v>14</v>
      </c>
      <c r="C3664" t="s">
        <v>15</v>
      </c>
      <c r="D3664" s="2">
        <v>45.049999</v>
      </c>
      <c r="E3664" s="2"/>
    </row>
    <row r="3665" spans="1:5">
      <c r="A3665" s="1">
        <v>43896</v>
      </c>
      <c r="B3665" t="s">
        <v>16</v>
      </c>
      <c r="C3665" t="s">
        <v>17</v>
      </c>
      <c r="D3665" s="2">
        <v>56.5</v>
      </c>
      <c r="E3665" s="2"/>
    </row>
    <row r="3666" spans="1:5">
      <c r="A3666" s="1">
        <v>43896</v>
      </c>
      <c r="B3666" t="s">
        <v>18</v>
      </c>
      <c r="C3666" t="s">
        <v>19</v>
      </c>
      <c r="D3666" s="2">
        <v>44.492736999999998</v>
      </c>
      <c r="E3666" s="2"/>
    </row>
    <row r="3667" spans="1:5">
      <c r="A3667" s="1">
        <v>43896</v>
      </c>
      <c r="B3667" t="s">
        <v>20</v>
      </c>
      <c r="C3667" t="s">
        <v>21</v>
      </c>
      <c r="D3667" s="2">
        <v>15.493333</v>
      </c>
      <c r="E3667" s="2"/>
    </row>
    <row r="3668" spans="1:5">
      <c r="A3668" s="1">
        <v>43895</v>
      </c>
      <c r="B3668" t="s">
        <v>2</v>
      </c>
      <c r="C3668" t="s">
        <v>3</v>
      </c>
      <c r="D3668" s="2">
        <v>25.290001</v>
      </c>
      <c r="E3668" s="2"/>
    </row>
    <row r="3669" spans="1:5">
      <c r="A3669" s="1">
        <v>43895</v>
      </c>
      <c r="B3669" t="s">
        <v>4</v>
      </c>
      <c r="C3669" t="s">
        <v>5</v>
      </c>
      <c r="D3669" s="2">
        <v>25.881868000000001</v>
      </c>
      <c r="E3669" s="2"/>
    </row>
    <row r="3670" spans="1:5">
      <c r="A3670" s="1">
        <v>43895</v>
      </c>
      <c r="B3670" t="s">
        <v>6</v>
      </c>
      <c r="C3670" t="s">
        <v>7</v>
      </c>
      <c r="D3670" s="2">
        <v>46.849997999999999</v>
      </c>
      <c r="E3670" s="2"/>
    </row>
    <row r="3671" spans="1:5">
      <c r="A3671" s="1">
        <v>43895</v>
      </c>
      <c r="B3671" t="s">
        <v>8</v>
      </c>
      <c r="C3671" t="s">
        <v>9</v>
      </c>
      <c r="D3671" s="2">
        <v>21.280000999999999</v>
      </c>
      <c r="E3671" s="2"/>
    </row>
    <row r="3672" spans="1:5">
      <c r="A3672" s="1">
        <v>43895</v>
      </c>
      <c r="B3672" t="s">
        <v>10</v>
      </c>
      <c r="C3672" t="s">
        <v>11</v>
      </c>
      <c r="D3672" s="2">
        <v>30.219999000000001</v>
      </c>
      <c r="E3672" s="2"/>
    </row>
    <row r="3673" spans="1:5">
      <c r="A3673" s="1">
        <v>43895</v>
      </c>
      <c r="B3673" t="s">
        <v>12</v>
      </c>
      <c r="C3673" t="s">
        <v>13</v>
      </c>
      <c r="D3673" s="2">
        <v>21.719999000000001</v>
      </c>
      <c r="E3673" s="2"/>
    </row>
    <row r="3674" spans="1:5">
      <c r="A3674" s="1">
        <v>43895</v>
      </c>
      <c r="B3674" t="s">
        <v>14</v>
      </c>
      <c r="C3674" t="s">
        <v>15</v>
      </c>
      <c r="D3674" s="2">
        <v>48.25</v>
      </c>
      <c r="E3674" s="2"/>
    </row>
    <row r="3675" spans="1:5">
      <c r="A3675" s="1">
        <v>43895</v>
      </c>
      <c r="B3675" t="s">
        <v>16</v>
      </c>
      <c r="C3675" t="s">
        <v>17</v>
      </c>
      <c r="D3675" s="2">
        <v>56.799999</v>
      </c>
      <c r="E3675" s="2"/>
    </row>
    <row r="3676" spans="1:5">
      <c r="A3676" s="1">
        <v>43895</v>
      </c>
      <c r="B3676" t="s">
        <v>18</v>
      </c>
      <c r="C3676" t="s">
        <v>19</v>
      </c>
      <c r="D3676" s="2">
        <v>46.519764000000002</v>
      </c>
      <c r="E3676" s="2"/>
    </row>
    <row r="3677" spans="1:5">
      <c r="A3677" s="1">
        <v>43895</v>
      </c>
      <c r="B3677" t="s">
        <v>20</v>
      </c>
      <c r="C3677" t="s">
        <v>21</v>
      </c>
      <c r="D3677" s="2">
        <v>15.703333000000001</v>
      </c>
      <c r="E3677" s="2"/>
    </row>
    <row r="3678" spans="1:5">
      <c r="A3678" s="1">
        <v>43894</v>
      </c>
      <c r="B3678" t="s">
        <v>2</v>
      </c>
      <c r="C3678" t="s">
        <v>3</v>
      </c>
      <c r="D3678" s="2">
        <v>26.889999</v>
      </c>
      <c r="E3678" s="2"/>
    </row>
    <row r="3679" spans="1:5">
      <c r="A3679" s="1">
        <v>43894</v>
      </c>
      <c r="B3679" t="s">
        <v>4</v>
      </c>
      <c r="C3679" t="s">
        <v>5</v>
      </c>
      <c r="D3679" s="2">
        <v>27.637924000000002</v>
      </c>
      <c r="E3679" s="2"/>
    </row>
    <row r="3680" spans="1:5">
      <c r="A3680" s="1">
        <v>43894</v>
      </c>
      <c r="B3680" t="s">
        <v>6</v>
      </c>
      <c r="C3680" t="s">
        <v>7</v>
      </c>
      <c r="D3680" s="2">
        <v>48.57</v>
      </c>
      <c r="E3680" s="2"/>
    </row>
    <row r="3681" spans="1:5">
      <c r="A3681" s="1">
        <v>43894</v>
      </c>
      <c r="B3681" t="s">
        <v>8</v>
      </c>
      <c r="C3681" t="s">
        <v>9</v>
      </c>
      <c r="D3681" s="2">
        <v>22.299999</v>
      </c>
      <c r="E3681" s="2"/>
    </row>
    <row r="3682" spans="1:5">
      <c r="A3682" s="1">
        <v>43894</v>
      </c>
      <c r="B3682" t="s">
        <v>10</v>
      </c>
      <c r="C3682" t="s">
        <v>11</v>
      </c>
      <c r="D3682" s="2">
        <v>32.240001999999997</v>
      </c>
      <c r="E3682" s="2"/>
    </row>
    <row r="3683" spans="1:5">
      <c r="A3683" s="1">
        <v>43894</v>
      </c>
      <c r="B3683" t="s">
        <v>12</v>
      </c>
      <c r="C3683" t="s">
        <v>13</v>
      </c>
      <c r="D3683" s="2">
        <v>22.09</v>
      </c>
      <c r="E3683" s="2"/>
    </row>
    <row r="3684" spans="1:5">
      <c r="A3684" s="1">
        <v>43894</v>
      </c>
      <c r="B3684" t="s">
        <v>14</v>
      </c>
      <c r="C3684" t="s">
        <v>15</v>
      </c>
      <c r="D3684" s="2">
        <v>50.799999</v>
      </c>
      <c r="E3684" s="2"/>
    </row>
    <row r="3685" spans="1:5">
      <c r="A3685" s="1">
        <v>43894</v>
      </c>
      <c r="B3685" t="s">
        <v>16</v>
      </c>
      <c r="C3685" t="s">
        <v>17</v>
      </c>
      <c r="D3685" s="2">
        <v>58</v>
      </c>
      <c r="E3685" s="2"/>
    </row>
    <row r="3686" spans="1:5">
      <c r="A3686" s="1">
        <v>43894</v>
      </c>
      <c r="B3686" t="s">
        <v>18</v>
      </c>
      <c r="C3686" t="s">
        <v>19</v>
      </c>
      <c r="D3686" s="2">
        <v>48.528278</v>
      </c>
      <c r="E3686" s="2"/>
    </row>
    <row r="3687" spans="1:5">
      <c r="A3687" s="1">
        <v>43894</v>
      </c>
      <c r="B3687" t="s">
        <v>20</v>
      </c>
      <c r="C3687" t="s">
        <v>21</v>
      </c>
      <c r="D3687" s="2">
        <v>16.596665999999999</v>
      </c>
      <c r="E3687" s="2"/>
    </row>
    <row r="3688" spans="1:5">
      <c r="A3688" s="1">
        <v>43893</v>
      </c>
      <c r="B3688" t="s">
        <v>2</v>
      </c>
      <c r="C3688" t="s">
        <v>3</v>
      </c>
      <c r="D3688" s="2">
        <v>26.049999</v>
      </c>
      <c r="E3688" s="2"/>
    </row>
    <row r="3689" spans="1:5">
      <c r="A3689" s="1">
        <v>43893</v>
      </c>
      <c r="B3689" t="s">
        <v>4</v>
      </c>
      <c r="C3689" t="s">
        <v>5</v>
      </c>
      <c r="D3689" s="2">
        <v>27.029291000000001</v>
      </c>
      <c r="E3689" s="2"/>
    </row>
    <row r="3690" spans="1:5">
      <c r="A3690" s="1">
        <v>43893</v>
      </c>
      <c r="B3690" t="s">
        <v>6</v>
      </c>
      <c r="C3690" t="s">
        <v>7</v>
      </c>
      <c r="D3690" s="2">
        <v>46.349997999999999</v>
      </c>
      <c r="E3690" s="2"/>
    </row>
    <row r="3691" spans="1:5">
      <c r="A3691" s="1">
        <v>43893</v>
      </c>
      <c r="B3691" t="s">
        <v>8</v>
      </c>
      <c r="C3691" t="s">
        <v>9</v>
      </c>
      <c r="D3691" s="2">
        <v>21.9</v>
      </c>
      <c r="E3691" s="2"/>
    </row>
    <row r="3692" spans="1:5">
      <c r="A3692" s="1">
        <v>43893</v>
      </c>
      <c r="B3692" t="s">
        <v>10</v>
      </c>
      <c r="C3692" t="s">
        <v>11</v>
      </c>
      <c r="D3692" s="2">
        <v>31.219999000000001</v>
      </c>
      <c r="E3692" s="2"/>
    </row>
    <row r="3693" spans="1:5">
      <c r="A3693" s="1">
        <v>43893</v>
      </c>
      <c r="B3693" t="s">
        <v>12</v>
      </c>
      <c r="C3693" t="s">
        <v>13</v>
      </c>
      <c r="D3693" s="2">
        <v>20.75</v>
      </c>
      <c r="E3693" s="2"/>
    </row>
    <row r="3694" spans="1:5">
      <c r="A3694" s="1">
        <v>43893</v>
      </c>
      <c r="B3694" t="s">
        <v>14</v>
      </c>
      <c r="C3694" t="s">
        <v>15</v>
      </c>
      <c r="D3694" s="2">
        <v>49.66</v>
      </c>
      <c r="E3694" s="2"/>
    </row>
    <row r="3695" spans="1:5">
      <c r="A3695" s="1">
        <v>43893</v>
      </c>
      <c r="B3695" t="s">
        <v>16</v>
      </c>
      <c r="C3695" t="s">
        <v>17</v>
      </c>
      <c r="D3695" s="2">
        <v>58.560001</v>
      </c>
      <c r="E3695" s="2"/>
    </row>
    <row r="3696" spans="1:5">
      <c r="A3696" s="1">
        <v>43893</v>
      </c>
      <c r="B3696" t="s">
        <v>18</v>
      </c>
      <c r="C3696" t="s">
        <v>19</v>
      </c>
      <c r="D3696" s="2">
        <v>48.787441000000001</v>
      </c>
      <c r="E3696" s="2"/>
    </row>
    <row r="3697" spans="1:5">
      <c r="A3697" s="1">
        <v>43893</v>
      </c>
      <c r="B3697" t="s">
        <v>20</v>
      </c>
      <c r="C3697" t="s">
        <v>21</v>
      </c>
      <c r="D3697" s="2">
        <v>16.536667000000001</v>
      </c>
      <c r="E3697" s="2"/>
    </row>
    <row r="3698" spans="1:5">
      <c r="A3698" s="1">
        <v>43892</v>
      </c>
      <c r="B3698" t="s">
        <v>2</v>
      </c>
      <c r="C3698" t="s">
        <v>3</v>
      </c>
      <c r="D3698" s="2">
        <v>26.530000999999999</v>
      </c>
      <c r="E3698" s="2"/>
    </row>
    <row r="3699" spans="1:5">
      <c r="A3699" s="1">
        <v>43892</v>
      </c>
      <c r="B3699" t="s">
        <v>4</v>
      </c>
      <c r="C3699" t="s">
        <v>5</v>
      </c>
      <c r="D3699" s="2">
        <v>26.590278999999999</v>
      </c>
      <c r="E3699" s="2"/>
    </row>
    <row r="3700" spans="1:5">
      <c r="A3700" s="1">
        <v>43892</v>
      </c>
      <c r="B3700" t="s">
        <v>6</v>
      </c>
      <c r="C3700" t="s">
        <v>7</v>
      </c>
      <c r="D3700" s="2">
        <v>46.360000999999997</v>
      </c>
      <c r="E3700" s="2"/>
    </row>
    <row r="3701" spans="1:5">
      <c r="A3701" s="1">
        <v>43892</v>
      </c>
      <c r="B3701" t="s">
        <v>8</v>
      </c>
      <c r="C3701" t="s">
        <v>9</v>
      </c>
      <c r="D3701" s="2">
        <v>21.5</v>
      </c>
      <c r="E3701" s="2"/>
    </row>
    <row r="3702" spans="1:5">
      <c r="A3702" s="1">
        <v>43892</v>
      </c>
      <c r="B3702" t="s">
        <v>10</v>
      </c>
      <c r="C3702" t="s">
        <v>11</v>
      </c>
      <c r="D3702" s="2">
        <v>31.68</v>
      </c>
      <c r="E3702" s="2"/>
    </row>
    <row r="3703" spans="1:5">
      <c r="A3703" s="1">
        <v>43892</v>
      </c>
      <c r="B3703" t="s">
        <v>12</v>
      </c>
      <c r="C3703" t="s">
        <v>13</v>
      </c>
      <c r="D3703" s="2">
        <v>20.43</v>
      </c>
      <c r="E3703" s="2"/>
    </row>
    <row r="3704" spans="1:5">
      <c r="A3704" s="1">
        <v>43892</v>
      </c>
      <c r="B3704" t="s">
        <v>14</v>
      </c>
      <c r="C3704" t="s">
        <v>15</v>
      </c>
      <c r="D3704" s="2">
        <v>49.849997999999999</v>
      </c>
      <c r="E3704" s="2"/>
    </row>
    <row r="3705" spans="1:5">
      <c r="A3705" s="1">
        <v>43892</v>
      </c>
      <c r="B3705" t="s">
        <v>16</v>
      </c>
      <c r="C3705" t="s">
        <v>17</v>
      </c>
      <c r="D3705" s="2">
        <v>59.849997999999999</v>
      </c>
      <c r="E3705" s="2"/>
    </row>
    <row r="3706" spans="1:5">
      <c r="A3706" s="1">
        <v>43892</v>
      </c>
      <c r="B3706" t="s">
        <v>18</v>
      </c>
      <c r="C3706" t="s">
        <v>19</v>
      </c>
      <c r="D3706" s="2">
        <v>48.352417000000003</v>
      </c>
      <c r="E3706" s="2"/>
    </row>
    <row r="3707" spans="1:5">
      <c r="A3707" s="1">
        <v>43892</v>
      </c>
      <c r="B3707" t="s">
        <v>20</v>
      </c>
      <c r="C3707" t="s">
        <v>21</v>
      </c>
      <c r="D3707" s="2">
        <v>16.666665999999999</v>
      </c>
      <c r="E3707" s="2"/>
    </row>
    <row r="3708" spans="1:5">
      <c r="A3708" s="1">
        <v>43889</v>
      </c>
      <c r="B3708" t="s">
        <v>2</v>
      </c>
      <c r="C3708" t="s">
        <v>3</v>
      </c>
      <c r="D3708" s="2">
        <v>25.34</v>
      </c>
      <c r="E3708" s="2"/>
    </row>
    <row r="3709" spans="1:5">
      <c r="A3709" s="1">
        <v>43889</v>
      </c>
      <c r="B3709" t="s">
        <v>4</v>
      </c>
      <c r="C3709" t="s">
        <v>5</v>
      </c>
      <c r="D3709" s="2">
        <v>26.540389999999999</v>
      </c>
      <c r="E3709" s="2"/>
    </row>
    <row r="3710" spans="1:5">
      <c r="A3710" s="1">
        <v>43889</v>
      </c>
      <c r="B3710" t="s">
        <v>6</v>
      </c>
      <c r="C3710" t="s">
        <v>7</v>
      </c>
      <c r="D3710" s="2">
        <v>44.310001</v>
      </c>
      <c r="E3710" s="2"/>
    </row>
    <row r="3711" spans="1:5">
      <c r="A3711" s="1">
        <v>43889</v>
      </c>
      <c r="B3711" t="s">
        <v>8</v>
      </c>
      <c r="C3711" t="s">
        <v>9</v>
      </c>
      <c r="D3711" s="2">
        <v>20.690000999999999</v>
      </c>
      <c r="E3711" s="2"/>
    </row>
    <row r="3712" spans="1:5">
      <c r="A3712" s="1">
        <v>43889</v>
      </c>
      <c r="B3712" t="s">
        <v>10</v>
      </c>
      <c r="C3712" t="s">
        <v>11</v>
      </c>
      <c r="D3712" s="2">
        <v>30.52</v>
      </c>
      <c r="E3712" s="2"/>
    </row>
    <row r="3713" spans="1:5">
      <c r="A3713" s="1">
        <v>43889</v>
      </c>
      <c r="B3713" t="s">
        <v>12</v>
      </c>
      <c r="C3713" t="s">
        <v>13</v>
      </c>
      <c r="D3713" s="2">
        <v>19.329999999999998</v>
      </c>
      <c r="E3713" s="2"/>
    </row>
    <row r="3714" spans="1:5">
      <c r="A3714" s="1">
        <v>43889</v>
      </c>
      <c r="B3714" t="s">
        <v>14</v>
      </c>
      <c r="C3714" t="s">
        <v>15</v>
      </c>
      <c r="D3714" s="2">
        <v>49.540000999999997</v>
      </c>
      <c r="E3714" s="2"/>
    </row>
    <row r="3715" spans="1:5">
      <c r="A3715" s="1">
        <v>43889</v>
      </c>
      <c r="B3715" t="s">
        <v>16</v>
      </c>
      <c r="C3715" t="s">
        <v>17</v>
      </c>
      <c r="D3715" s="2">
        <v>60.099997999999999</v>
      </c>
      <c r="E3715" s="2"/>
    </row>
    <row r="3716" spans="1:5">
      <c r="A3716" s="1">
        <v>43889</v>
      </c>
      <c r="B3716" t="s">
        <v>18</v>
      </c>
      <c r="C3716" t="s">
        <v>19</v>
      </c>
      <c r="D3716" s="2">
        <v>48.852229999999999</v>
      </c>
      <c r="E3716" s="2"/>
    </row>
    <row r="3717" spans="1:5">
      <c r="A3717" s="1">
        <v>43889</v>
      </c>
      <c r="B3717" t="s">
        <v>20</v>
      </c>
      <c r="C3717" t="s">
        <v>21</v>
      </c>
      <c r="D3717" s="2">
        <v>16</v>
      </c>
      <c r="E3717" s="2"/>
    </row>
    <row r="3718" spans="1:5">
      <c r="A3718" s="1">
        <v>43888</v>
      </c>
      <c r="B3718" t="s">
        <v>2</v>
      </c>
      <c r="C3718" t="s">
        <v>3</v>
      </c>
      <c r="D3718" s="2">
        <v>25.299999</v>
      </c>
      <c r="E3718" s="2"/>
    </row>
    <row r="3719" spans="1:5">
      <c r="A3719" s="1">
        <v>43888</v>
      </c>
      <c r="B3719" t="s">
        <v>4</v>
      </c>
      <c r="C3719" t="s">
        <v>5</v>
      </c>
      <c r="D3719" s="2">
        <v>25.971665999999999</v>
      </c>
      <c r="E3719" s="2"/>
    </row>
    <row r="3720" spans="1:5">
      <c r="A3720" s="1">
        <v>43888</v>
      </c>
      <c r="B3720" t="s">
        <v>6</v>
      </c>
      <c r="C3720" t="s">
        <v>7</v>
      </c>
      <c r="D3720" s="2">
        <v>44.470001000000003</v>
      </c>
      <c r="E3720" s="2"/>
    </row>
    <row r="3721" spans="1:5">
      <c r="A3721" s="1">
        <v>43888</v>
      </c>
      <c r="B3721" t="s">
        <v>8</v>
      </c>
      <c r="C3721" t="s">
        <v>9</v>
      </c>
      <c r="D3721" s="2">
        <v>19.610001</v>
      </c>
      <c r="E3721" s="2"/>
    </row>
    <row r="3722" spans="1:5">
      <c r="A3722" s="1">
        <v>43888</v>
      </c>
      <c r="B3722" t="s">
        <v>10</v>
      </c>
      <c r="C3722" t="s">
        <v>11</v>
      </c>
      <c r="D3722" s="2">
        <v>30.690000999999999</v>
      </c>
      <c r="E3722" s="2"/>
    </row>
    <row r="3723" spans="1:5">
      <c r="A3723" s="1">
        <v>43888</v>
      </c>
      <c r="B3723" t="s">
        <v>12</v>
      </c>
      <c r="C3723" t="s">
        <v>13</v>
      </c>
      <c r="D3723" s="2">
        <v>19.899999999999999</v>
      </c>
      <c r="E3723" s="2"/>
    </row>
    <row r="3724" spans="1:5">
      <c r="A3724" s="1">
        <v>43888</v>
      </c>
      <c r="B3724" t="s">
        <v>14</v>
      </c>
      <c r="C3724" t="s">
        <v>15</v>
      </c>
      <c r="D3724" s="2">
        <v>49.349997999999999</v>
      </c>
      <c r="E3724" s="2"/>
    </row>
    <row r="3725" spans="1:5">
      <c r="A3725" s="1">
        <v>43888</v>
      </c>
      <c r="B3725" t="s">
        <v>16</v>
      </c>
      <c r="C3725" t="s">
        <v>17</v>
      </c>
      <c r="D3725" s="2">
        <v>59.880001</v>
      </c>
      <c r="E3725" s="2"/>
    </row>
    <row r="3726" spans="1:5">
      <c r="A3726" s="1">
        <v>43888</v>
      </c>
      <c r="B3726" t="s">
        <v>18</v>
      </c>
      <c r="C3726" t="s">
        <v>19</v>
      </c>
      <c r="D3726" s="2">
        <v>50.879257000000003</v>
      </c>
      <c r="E3726" s="2"/>
    </row>
    <row r="3727" spans="1:5">
      <c r="A3727" s="1">
        <v>43888</v>
      </c>
      <c r="B3727" t="s">
        <v>20</v>
      </c>
      <c r="C3727" t="s">
        <v>21</v>
      </c>
      <c r="D3727" s="2">
        <v>15.346666000000001</v>
      </c>
      <c r="E3727" s="2"/>
    </row>
    <row r="3728" spans="1:5">
      <c r="A3728" s="1">
        <v>43882</v>
      </c>
      <c r="B3728" t="s">
        <v>2</v>
      </c>
      <c r="C3728" t="s">
        <v>3</v>
      </c>
      <c r="D3728" s="2">
        <v>29.139999</v>
      </c>
      <c r="E3728" s="2"/>
    </row>
    <row r="3729" spans="1:5">
      <c r="A3729" s="1">
        <v>43882</v>
      </c>
      <c r="B3729" t="s">
        <v>4</v>
      </c>
      <c r="C3729" t="s">
        <v>5</v>
      </c>
      <c r="D3729" s="2">
        <v>28.835235999999998</v>
      </c>
      <c r="E3729" s="2"/>
    </row>
    <row r="3730" spans="1:5">
      <c r="A3730" s="1">
        <v>43882</v>
      </c>
      <c r="B3730" t="s">
        <v>6</v>
      </c>
      <c r="C3730" t="s">
        <v>7</v>
      </c>
      <c r="D3730" s="2">
        <v>50.130001</v>
      </c>
      <c r="E3730" s="2"/>
    </row>
    <row r="3731" spans="1:5">
      <c r="A3731" s="1">
        <v>43882</v>
      </c>
      <c r="B3731" t="s">
        <v>8</v>
      </c>
      <c r="C3731" t="s">
        <v>9</v>
      </c>
      <c r="D3731" s="2">
        <v>21.5</v>
      </c>
      <c r="E3731" s="2"/>
    </row>
    <row r="3732" spans="1:5">
      <c r="A3732" s="1">
        <v>43882</v>
      </c>
      <c r="B3732" t="s">
        <v>10</v>
      </c>
      <c r="C3732" t="s">
        <v>11</v>
      </c>
      <c r="D3732" s="2">
        <v>33.799999</v>
      </c>
      <c r="E3732" s="2"/>
    </row>
    <row r="3733" spans="1:5">
      <c r="A3733" s="1">
        <v>43882</v>
      </c>
      <c r="B3733" t="s">
        <v>12</v>
      </c>
      <c r="C3733" t="s">
        <v>13</v>
      </c>
      <c r="D3733" s="2">
        <v>22.02</v>
      </c>
      <c r="E3733" s="2"/>
    </row>
    <row r="3734" spans="1:5">
      <c r="A3734" s="1">
        <v>43882</v>
      </c>
      <c r="B3734" t="s">
        <v>14</v>
      </c>
      <c r="C3734" t="s">
        <v>15</v>
      </c>
      <c r="D3734" s="2">
        <v>54.400002000000001</v>
      </c>
      <c r="E3734" s="2"/>
    </row>
    <row r="3735" spans="1:5">
      <c r="A3735" s="1">
        <v>43882</v>
      </c>
      <c r="B3735" t="s">
        <v>16</v>
      </c>
      <c r="C3735" t="s">
        <v>17</v>
      </c>
      <c r="D3735" s="2">
        <v>64.209998999999996</v>
      </c>
      <c r="E3735" s="2"/>
    </row>
    <row r="3736" spans="1:5">
      <c r="A3736" s="1">
        <v>43882</v>
      </c>
      <c r="B3736" t="s">
        <v>18</v>
      </c>
      <c r="C3736" t="s">
        <v>19</v>
      </c>
      <c r="D3736" s="2">
        <v>55.340561000000001</v>
      </c>
      <c r="E3736" s="2"/>
    </row>
    <row r="3737" spans="1:5">
      <c r="A3737" s="1">
        <v>43882</v>
      </c>
      <c r="B3737" t="s">
        <v>20</v>
      </c>
      <c r="C3737" t="s">
        <v>21</v>
      </c>
      <c r="D3737" s="2">
        <v>17.350000000000001</v>
      </c>
      <c r="E3737" s="2"/>
    </row>
    <row r="3738" spans="1:5">
      <c r="A3738" s="1">
        <v>43881</v>
      </c>
      <c r="B3738" t="s">
        <v>2</v>
      </c>
      <c r="C3738" t="s">
        <v>3</v>
      </c>
      <c r="D3738" s="2">
        <v>29.92</v>
      </c>
      <c r="E3738" s="2"/>
    </row>
    <row r="3739" spans="1:5">
      <c r="A3739" s="1">
        <v>43881</v>
      </c>
      <c r="B3739" t="s">
        <v>4</v>
      </c>
      <c r="C3739" t="s">
        <v>5</v>
      </c>
      <c r="D3739" s="2">
        <v>26.779852000000002</v>
      </c>
      <c r="E3739" s="2"/>
    </row>
    <row r="3740" spans="1:5">
      <c r="A3740" s="1">
        <v>43881</v>
      </c>
      <c r="B3740" t="s">
        <v>6</v>
      </c>
      <c r="C3740" t="s">
        <v>7</v>
      </c>
      <c r="D3740" s="2">
        <v>52.200001</v>
      </c>
      <c r="E3740" s="2"/>
    </row>
    <row r="3741" spans="1:5">
      <c r="A3741" s="1">
        <v>43881</v>
      </c>
      <c r="B3741" t="s">
        <v>8</v>
      </c>
      <c r="C3741" t="s">
        <v>9</v>
      </c>
      <c r="D3741" s="2">
        <v>21.469999000000001</v>
      </c>
      <c r="E3741" s="2"/>
    </row>
    <row r="3742" spans="1:5">
      <c r="A3742" s="1">
        <v>43881</v>
      </c>
      <c r="B3742" t="s">
        <v>10</v>
      </c>
      <c r="C3742" t="s">
        <v>11</v>
      </c>
      <c r="D3742" s="2">
        <v>33.599997999999999</v>
      </c>
      <c r="E3742" s="2"/>
    </row>
    <row r="3743" spans="1:5">
      <c r="A3743" s="1">
        <v>43881</v>
      </c>
      <c r="B3743" t="s">
        <v>12</v>
      </c>
      <c r="C3743" t="s">
        <v>13</v>
      </c>
      <c r="D3743" s="2">
        <v>21.08</v>
      </c>
      <c r="E3743" s="2"/>
    </row>
    <row r="3744" spans="1:5">
      <c r="A3744" s="1">
        <v>43881</v>
      </c>
      <c r="B3744" t="s">
        <v>14</v>
      </c>
      <c r="C3744" t="s">
        <v>15</v>
      </c>
      <c r="D3744" s="2">
        <v>54.720001000000003</v>
      </c>
      <c r="E3744" s="2"/>
    </row>
    <row r="3745" spans="1:5">
      <c r="A3745" s="1">
        <v>43881</v>
      </c>
      <c r="B3745" t="s">
        <v>16</v>
      </c>
      <c r="C3745" t="s">
        <v>17</v>
      </c>
      <c r="D3745" s="2">
        <v>65.559997999999993</v>
      </c>
      <c r="E3745" s="2"/>
    </row>
    <row r="3746" spans="1:5">
      <c r="A3746" s="1">
        <v>43881</v>
      </c>
      <c r="B3746" t="s">
        <v>18</v>
      </c>
      <c r="C3746" t="s">
        <v>19</v>
      </c>
      <c r="D3746" s="2">
        <v>55.877398999999997</v>
      </c>
      <c r="E3746" s="2"/>
    </row>
    <row r="3747" spans="1:5">
      <c r="A3747" s="1">
        <v>43881</v>
      </c>
      <c r="B3747" t="s">
        <v>20</v>
      </c>
      <c r="C3747" t="s">
        <v>21</v>
      </c>
      <c r="D3747" s="2">
        <v>17.436665999999999</v>
      </c>
      <c r="E3747" s="2"/>
    </row>
    <row r="3748" spans="1:5">
      <c r="A3748" s="1">
        <v>43880</v>
      </c>
      <c r="B3748" t="s">
        <v>2</v>
      </c>
      <c r="C3748" t="s">
        <v>3</v>
      </c>
      <c r="D3748" s="2">
        <v>30.549999</v>
      </c>
      <c r="E3748" s="2"/>
    </row>
    <row r="3749" spans="1:5">
      <c r="A3749" s="1">
        <v>43880</v>
      </c>
      <c r="B3749" t="s">
        <v>4</v>
      </c>
      <c r="C3749" t="s">
        <v>5</v>
      </c>
      <c r="D3749" s="2">
        <v>27.158999999999999</v>
      </c>
      <c r="E3749" s="2"/>
    </row>
    <row r="3750" spans="1:5">
      <c r="A3750" s="1">
        <v>43880</v>
      </c>
      <c r="B3750" t="s">
        <v>6</v>
      </c>
      <c r="C3750" t="s">
        <v>7</v>
      </c>
      <c r="D3750" s="2">
        <v>52.810001</v>
      </c>
      <c r="E3750" s="2"/>
    </row>
    <row r="3751" spans="1:5">
      <c r="A3751" s="1">
        <v>43880</v>
      </c>
      <c r="B3751" t="s">
        <v>8</v>
      </c>
      <c r="C3751" t="s">
        <v>9</v>
      </c>
      <c r="D3751" s="2">
        <v>21.799999</v>
      </c>
      <c r="E3751" s="2"/>
    </row>
    <row r="3752" spans="1:5">
      <c r="A3752" s="1">
        <v>43880</v>
      </c>
      <c r="B3752" t="s">
        <v>10</v>
      </c>
      <c r="C3752" t="s">
        <v>11</v>
      </c>
      <c r="D3752" s="2">
        <v>34.07</v>
      </c>
      <c r="E3752" s="2"/>
    </row>
    <row r="3753" spans="1:5">
      <c r="A3753" s="1">
        <v>43880</v>
      </c>
      <c r="B3753" t="s">
        <v>12</v>
      </c>
      <c r="C3753" t="s">
        <v>13</v>
      </c>
      <c r="D3753" s="2">
        <v>21.219999000000001</v>
      </c>
      <c r="E3753" s="2"/>
    </row>
    <row r="3754" spans="1:5">
      <c r="A3754" s="1">
        <v>43880</v>
      </c>
      <c r="B3754" t="s">
        <v>14</v>
      </c>
      <c r="C3754" t="s">
        <v>15</v>
      </c>
      <c r="D3754" s="2">
        <v>55.049999</v>
      </c>
      <c r="E3754" s="2"/>
    </row>
    <row r="3755" spans="1:5">
      <c r="A3755" s="1">
        <v>43880</v>
      </c>
      <c r="B3755" t="s">
        <v>16</v>
      </c>
      <c r="C3755" t="s">
        <v>17</v>
      </c>
      <c r="D3755" s="2">
        <v>65.680000000000007</v>
      </c>
      <c r="E3755" s="2"/>
    </row>
    <row r="3756" spans="1:5">
      <c r="A3756" s="1">
        <v>43880</v>
      </c>
      <c r="B3756" t="s">
        <v>18</v>
      </c>
      <c r="C3756" t="s">
        <v>19</v>
      </c>
      <c r="D3756" s="2">
        <v>57.275027999999999</v>
      </c>
      <c r="E3756" s="2"/>
    </row>
    <row r="3757" spans="1:5">
      <c r="A3757" s="1">
        <v>43880</v>
      </c>
      <c r="B3757" t="s">
        <v>20</v>
      </c>
      <c r="C3757" t="s">
        <v>21</v>
      </c>
      <c r="D3757" s="2">
        <v>17.709999</v>
      </c>
      <c r="E3757" s="2"/>
    </row>
    <row r="3758" spans="1:5">
      <c r="A3758" s="1">
        <v>43879</v>
      </c>
      <c r="B3758" t="s">
        <v>2</v>
      </c>
      <c r="C3758" t="s">
        <v>3</v>
      </c>
      <c r="D3758" s="2">
        <v>29.75</v>
      </c>
      <c r="E3758" s="2"/>
    </row>
    <row r="3759" spans="1:5">
      <c r="A3759" s="1">
        <v>43879</v>
      </c>
      <c r="B3759" t="s">
        <v>4</v>
      </c>
      <c r="C3759" t="s">
        <v>5</v>
      </c>
      <c r="D3759" s="2">
        <v>27.238821000000002</v>
      </c>
      <c r="E3759" s="2"/>
    </row>
    <row r="3760" spans="1:5">
      <c r="A3760" s="1">
        <v>43879</v>
      </c>
      <c r="B3760" t="s">
        <v>6</v>
      </c>
      <c r="C3760" t="s">
        <v>7</v>
      </c>
      <c r="D3760" s="2">
        <v>52.799999</v>
      </c>
      <c r="E3760" s="2"/>
    </row>
    <row r="3761" spans="1:5">
      <c r="A3761" s="1">
        <v>43879</v>
      </c>
      <c r="B3761" t="s">
        <v>8</v>
      </c>
      <c r="C3761" t="s">
        <v>9</v>
      </c>
      <c r="D3761" s="2">
        <v>22.040001</v>
      </c>
      <c r="E3761" s="2"/>
    </row>
    <row r="3762" spans="1:5">
      <c r="A3762" s="1">
        <v>43879</v>
      </c>
      <c r="B3762" t="s">
        <v>10</v>
      </c>
      <c r="C3762" t="s">
        <v>11</v>
      </c>
      <c r="D3762" s="2">
        <v>33.82</v>
      </c>
      <c r="E3762" s="2"/>
    </row>
    <row r="3763" spans="1:5">
      <c r="A3763" s="1">
        <v>43879</v>
      </c>
      <c r="B3763" t="s">
        <v>12</v>
      </c>
      <c r="C3763" t="s">
        <v>13</v>
      </c>
      <c r="D3763" s="2">
        <v>20.99</v>
      </c>
      <c r="E3763" s="2"/>
    </row>
    <row r="3764" spans="1:5">
      <c r="A3764" s="1">
        <v>43879</v>
      </c>
      <c r="B3764" t="s">
        <v>14</v>
      </c>
      <c r="C3764" t="s">
        <v>15</v>
      </c>
      <c r="D3764" s="2">
        <v>55.299999</v>
      </c>
      <c r="E3764" s="2"/>
    </row>
    <row r="3765" spans="1:5">
      <c r="A3765" s="1">
        <v>43879</v>
      </c>
      <c r="B3765" t="s">
        <v>16</v>
      </c>
      <c r="C3765" t="s">
        <v>17</v>
      </c>
      <c r="D3765" s="2">
        <v>64.879997000000003</v>
      </c>
      <c r="E3765" s="2"/>
    </row>
    <row r="3766" spans="1:5">
      <c r="A3766" s="1">
        <v>43879</v>
      </c>
      <c r="B3766" t="s">
        <v>18</v>
      </c>
      <c r="C3766" t="s">
        <v>19</v>
      </c>
      <c r="D3766" s="2">
        <v>56.312424</v>
      </c>
      <c r="E3766" s="2"/>
    </row>
    <row r="3767" spans="1:5">
      <c r="A3767" s="1">
        <v>43879</v>
      </c>
      <c r="B3767" t="s">
        <v>20</v>
      </c>
      <c r="C3767" t="s">
        <v>21</v>
      </c>
      <c r="D3767" s="2">
        <v>17.043333000000001</v>
      </c>
      <c r="E3767" s="2"/>
    </row>
    <row r="3768" spans="1:5">
      <c r="A3768" s="1">
        <v>43878</v>
      </c>
      <c r="B3768" t="s">
        <v>2</v>
      </c>
      <c r="C3768" t="s">
        <v>3</v>
      </c>
      <c r="D3768" s="2">
        <v>29.360001</v>
      </c>
      <c r="E3768" s="2"/>
    </row>
    <row r="3769" spans="1:5">
      <c r="A3769" s="1">
        <v>43878</v>
      </c>
      <c r="B3769" t="s">
        <v>4</v>
      </c>
      <c r="C3769" t="s">
        <v>5</v>
      </c>
      <c r="D3769" s="2">
        <v>27.43</v>
      </c>
      <c r="E3769" s="2"/>
    </row>
    <row r="3770" spans="1:5">
      <c r="A3770" s="1">
        <v>43878</v>
      </c>
      <c r="B3770" t="s">
        <v>6</v>
      </c>
      <c r="C3770" t="s">
        <v>7</v>
      </c>
      <c r="D3770" s="2">
        <v>53.41</v>
      </c>
      <c r="E3770" s="2"/>
    </row>
    <row r="3771" spans="1:5">
      <c r="A3771" s="1">
        <v>43878</v>
      </c>
      <c r="B3771" t="s">
        <v>8</v>
      </c>
      <c r="C3771" t="s">
        <v>9</v>
      </c>
      <c r="D3771" s="2">
        <v>22.4</v>
      </c>
      <c r="E3771" s="2"/>
    </row>
    <row r="3772" spans="1:5">
      <c r="A3772" s="1">
        <v>43878</v>
      </c>
      <c r="B3772" t="s">
        <v>10</v>
      </c>
      <c r="C3772" t="s">
        <v>11</v>
      </c>
      <c r="D3772" s="2">
        <v>33.200001</v>
      </c>
      <c r="E3772" s="2"/>
    </row>
    <row r="3773" spans="1:5">
      <c r="A3773" s="1">
        <v>43878</v>
      </c>
      <c r="B3773" t="s">
        <v>12</v>
      </c>
      <c r="C3773" t="s">
        <v>13</v>
      </c>
      <c r="D3773" s="2">
        <v>21.08</v>
      </c>
      <c r="E3773" s="2"/>
    </row>
    <row r="3774" spans="1:5">
      <c r="A3774" s="1">
        <v>43878</v>
      </c>
      <c r="B3774" t="s">
        <v>14</v>
      </c>
      <c r="C3774" t="s">
        <v>15</v>
      </c>
      <c r="D3774" s="2">
        <v>55.23</v>
      </c>
      <c r="E3774" s="2"/>
    </row>
    <row r="3775" spans="1:5">
      <c r="A3775" s="1">
        <v>43878</v>
      </c>
      <c r="B3775" t="s">
        <v>16</v>
      </c>
      <c r="C3775" t="s">
        <v>17</v>
      </c>
      <c r="D3775" s="2">
        <v>63.82</v>
      </c>
      <c r="E3775" s="2"/>
    </row>
    <row r="3776" spans="1:5">
      <c r="A3776" s="1">
        <v>43878</v>
      </c>
      <c r="B3776" t="s">
        <v>18</v>
      </c>
      <c r="C3776" t="s">
        <v>19</v>
      </c>
      <c r="D3776" s="2">
        <v>56.247635000000002</v>
      </c>
      <c r="E3776" s="2"/>
    </row>
    <row r="3777" spans="1:5">
      <c r="A3777" s="1">
        <v>43878</v>
      </c>
      <c r="B3777" t="s">
        <v>20</v>
      </c>
      <c r="C3777" t="s">
        <v>21</v>
      </c>
      <c r="D3777" s="2">
        <v>17.23</v>
      </c>
      <c r="E3777" s="2"/>
    </row>
    <row r="3778" spans="1:5">
      <c r="A3778" s="1">
        <v>43875</v>
      </c>
      <c r="B3778" t="s">
        <v>2</v>
      </c>
      <c r="C3778" t="s">
        <v>3</v>
      </c>
      <c r="D3778" s="2">
        <v>29.42</v>
      </c>
      <c r="E3778" s="2"/>
    </row>
    <row r="3779" spans="1:5">
      <c r="A3779" s="1">
        <v>43875</v>
      </c>
      <c r="B3779" t="s">
        <v>4</v>
      </c>
      <c r="C3779" t="s">
        <v>5</v>
      </c>
      <c r="D3779" s="2">
        <v>27.120000999999998</v>
      </c>
      <c r="E3779" s="2"/>
    </row>
    <row r="3780" spans="1:5">
      <c r="A3780" s="1">
        <v>43875</v>
      </c>
      <c r="B3780" t="s">
        <v>6</v>
      </c>
      <c r="C3780" t="s">
        <v>7</v>
      </c>
      <c r="D3780" s="2">
        <v>51</v>
      </c>
      <c r="E3780" s="2"/>
    </row>
    <row r="3781" spans="1:5">
      <c r="A3781" s="1">
        <v>43875</v>
      </c>
      <c r="B3781" t="s">
        <v>8</v>
      </c>
      <c r="C3781" t="s">
        <v>9</v>
      </c>
      <c r="D3781" s="2">
        <v>21.65</v>
      </c>
      <c r="E3781" s="2"/>
    </row>
    <row r="3782" spans="1:5">
      <c r="A3782" s="1">
        <v>43875</v>
      </c>
      <c r="B3782" t="s">
        <v>10</v>
      </c>
      <c r="C3782" t="s">
        <v>11</v>
      </c>
      <c r="D3782" s="2">
        <v>33.540000999999997</v>
      </c>
      <c r="E3782" s="2"/>
    </row>
    <row r="3783" spans="1:5">
      <c r="A3783" s="1">
        <v>43875</v>
      </c>
      <c r="B3783" t="s">
        <v>12</v>
      </c>
      <c r="C3783" t="s">
        <v>13</v>
      </c>
      <c r="D3783" s="2">
        <v>21.26</v>
      </c>
      <c r="E3783" s="2"/>
    </row>
    <row r="3784" spans="1:5">
      <c r="A3784" s="1">
        <v>43875</v>
      </c>
      <c r="B3784" t="s">
        <v>14</v>
      </c>
      <c r="C3784" t="s">
        <v>15</v>
      </c>
      <c r="D3784" s="2">
        <v>55</v>
      </c>
      <c r="E3784" s="2"/>
    </row>
    <row r="3785" spans="1:5">
      <c r="A3785" s="1">
        <v>43875</v>
      </c>
      <c r="B3785" t="s">
        <v>16</v>
      </c>
      <c r="C3785" t="s">
        <v>17</v>
      </c>
      <c r="D3785" s="2">
        <v>62.5</v>
      </c>
      <c r="E3785" s="2"/>
    </row>
    <row r="3786" spans="1:5">
      <c r="A3786" s="1">
        <v>43875</v>
      </c>
      <c r="B3786" t="s">
        <v>18</v>
      </c>
      <c r="C3786" t="s">
        <v>19</v>
      </c>
      <c r="D3786" s="2">
        <v>56.673400999999998</v>
      </c>
      <c r="E3786" s="2"/>
    </row>
    <row r="3787" spans="1:5">
      <c r="A3787" s="1">
        <v>43875</v>
      </c>
      <c r="B3787" t="s">
        <v>20</v>
      </c>
      <c r="C3787" t="s">
        <v>21</v>
      </c>
      <c r="D3787" s="2">
        <v>16.733333999999999</v>
      </c>
      <c r="E3787" s="2"/>
    </row>
    <row r="3788" spans="1:5">
      <c r="A3788" s="1">
        <v>43874</v>
      </c>
      <c r="B3788" t="s">
        <v>2</v>
      </c>
      <c r="C3788" t="s">
        <v>3</v>
      </c>
      <c r="D3788" s="2">
        <v>29.719999000000001</v>
      </c>
      <c r="E3788" s="2"/>
    </row>
    <row r="3789" spans="1:5">
      <c r="A3789" s="1">
        <v>43874</v>
      </c>
      <c r="B3789" t="s">
        <v>4</v>
      </c>
      <c r="C3789" t="s">
        <v>5</v>
      </c>
      <c r="D3789" s="2">
        <v>27.59</v>
      </c>
      <c r="E3789" s="2"/>
    </row>
    <row r="3790" spans="1:5">
      <c r="A3790" s="1">
        <v>43874</v>
      </c>
      <c r="B3790" t="s">
        <v>6</v>
      </c>
      <c r="C3790" t="s">
        <v>7</v>
      </c>
      <c r="D3790" s="2">
        <v>52.139999000000003</v>
      </c>
      <c r="E3790" s="2"/>
    </row>
    <row r="3791" spans="1:5">
      <c r="A3791" s="1">
        <v>43874</v>
      </c>
      <c r="B3791" t="s">
        <v>8</v>
      </c>
      <c r="C3791" t="s">
        <v>9</v>
      </c>
      <c r="D3791" s="2">
        <v>22.02</v>
      </c>
      <c r="E3791" s="2"/>
    </row>
    <row r="3792" spans="1:5">
      <c r="A3792" s="1">
        <v>43874</v>
      </c>
      <c r="B3792" t="s">
        <v>10</v>
      </c>
      <c r="C3792" t="s">
        <v>11</v>
      </c>
      <c r="D3792" s="2">
        <v>33.439999</v>
      </c>
      <c r="E3792" s="2"/>
    </row>
    <row r="3793" spans="1:5">
      <c r="A3793" s="1">
        <v>43874</v>
      </c>
      <c r="B3793" t="s">
        <v>12</v>
      </c>
      <c r="C3793" t="s">
        <v>13</v>
      </c>
      <c r="D3793" s="2">
        <v>21.75</v>
      </c>
      <c r="E3793" s="2"/>
    </row>
    <row r="3794" spans="1:5">
      <c r="A3794" s="1">
        <v>43874</v>
      </c>
      <c r="B3794" t="s">
        <v>14</v>
      </c>
      <c r="C3794" t="s">
        <v>15</v>
      </c>
      <c r="D3794" s="2">
        <v>55.02</v>
      </c>
      <c r="E3794" s="2"/>
    </row>
    <row r="3795" spans="1:5">
      <c r="A3795" s="1">
        <v>43874</v>
      </c>
      <c r="B3795" t="s">
        <v>16</v>
      </c>
      <c r="C3795" t="s">
        <v>17</v>
      </c>
      <c r="D3795" s="2">
        <v>63.630001</v>
      </c>
      <c r="E3795" s="2"/>
    </row>
    <row r="3796" spans="1:5">
      <c r="A3796" s="1">
        <v>43874</v>
      </c>
      <c r="B3796" t="s">
        <v>18</v>
      </c>
      <c r="C3796" t="s">
        <v>19</v>
      </c>
      <c r="D3796" s="2">
        <v>56.867770999999998</v>
      </c>
      <c r="E3796" s="2"/>
    </row>
    <row r="3797" spans="1:5">
      <c r="A3797" s="1">
        <v>43874</v>
      </c>
      <c r="B3797" t="s">
        <v>20</v>
      </c>
      <c r="C3797" t="s">
        <v>21</v>
      </c>
      <c r="D3797" s="2">
        <v>16.526667</v>
      </c>
      <c r="E3797" s="2"/>
    </row>
    <row r="3798" spans="1:5">
      <c r="A3798" s="1">
        <v>43873</v>
      </c>
      <c r="B3798" t="s">
        <v>2</v>
      </c>
      <c r="C3798" t="s">
        <v>3</v>
      </c>
      <c r="D3798" s="2">
        <v>30.129999000000002</v>
      </c>
      <c r="E3798" s="2"/>
    </row>
    <row r="3799" spans="1:5">
      <c r="A3799" s="1">
        <v>43873</v>
      </c>
      <c r="B3799" t="s">
        <v>4</v>
      </c>
      <c r="C3799" t="s">
        <v>5</v>
      </c>
      <c r="D3799" s="2">
        <v>27.290001</v>
      </c>
      <c r="E3799" s="2"/>
    </row>
    <row r="3800" spans="1:5">
      <c r="A3800" s="1">
        <v>43873</v>
      </c>
      <c r="B3800" t="s">
        <v>6</v>
      </c>
      <c r="C3800" t="s">
        <v>7</v>
      </c>
      <c r="D3800" s="2">
        <v>53.07</v>
      </c>
      <c r="E3800" s="2"/>
    </row>
    <row r="3801" spans="1:5">
      <c r="A3801" s="1">
        <v>43873</v>
      </c>
      <c r="B3801" t="s">
        <v>8</v>
      </c>
      <c r="C3801" t="s">
        <v>9</v>
      </c>
      <c r="D3801" s="2">
        <v>22.139999</v>
      </c>
      <c r="E3801" s="2"/>
    </row>
    <row r="3802" spans="1:5">
      <c r="A3802" s="1">
        <v>43873</v>
      </c>
      <c r="B3802" t="s">
        <v>10</v>
      </c>
      <c r="C3802" t="s">
        <v>11</v>
      </c>
      <c r="D3802" s="2">
        <v>34</v>
      </c>
      <c r="E3802" s="2"/>
    </row>
    <row r="3803" spans="1:5">
      <c r="A3803" s="1">
        <v>43873</v>
      </c>
      <c r="B3803" t="s">
        <v>12</v>
      </c>
      <c r="C3803" t="s">
        <v>13</v>
      </c>
      <c r="D3803" s="2">
        <v>21.940000999999999</v>
      </c>
      <c r="E3803" s="2"/>
    </row>
    <row r="3804" spans="1:5">
      <c r="A3804" s="1">
        <v>43873</v>
      </c>
      <c r="B3804" t="s">
        <v>14</v>
      </c>
      <c r="C3804" t="s">
        <v>15</v>
      </c>
      <c r="D3804" s="2">
        <v>55.48</v>
      </c>
      <c r="E3804" s="2"/>
    </row>
    <row r="3805" spans="1:5">
      <c r="A3805" s="1">
        <v>43873</v>
      </c>
      <c r="B3805" t="s">
        <v>16</v>
      </c>
      <c r="C3805" t="s">
        <v>17</v>
      </c>
      <c r="D3805" s="2">
        <v>61.799999</v>
      </c>
      <c r="E3805" s="2"/>
    </row>
    <row r="3806" spans="1:5">
      <c r="A3806" s="1">
        <v>43873</v>
      </c>
      <c r="B3806" t="s">
        <v>18</v>
      </c>
      <c r="C3806" t="s">
        <v>19</v>
      </c>
      <c r="D3806" s="2">
        <v>57.219493999999997</v>
      </c>
      <c r="E3806" s="2"/>
    </row>
    <row r="3807" spans="1:5">
      <c r="A3807" s="1">
        <v>43873</v>
      </c>
      <c r="B3807" t="s">
        <v>20</v>
      </c>
      <c r="C3807" t="s">
        <v>21</v>
      </c>
      <c r="D3807" s="2">
        <v>16.626664999999999</v>
      </c>
      <c r="E3807" s="2"/>
    </row>
    <row r="3808" spans="1:5">
      <c r="A3808" s="1">
        <v>43872</v>
      </c>
      <c r="B3808" t="s">
        <v>2</v>
      </c>
      <c r="C3808" t="s">
        <v>3</v>
      </c>
      <c r="D3808" s="2">
        <v>29.48</v>
      </c>
      <c r="E3808" s="2"/>
    </row>
    <row r="3809" spans="1:5">
      <c r="A3809" s="1">
        <v>43872</v>
      </c>
      <c r="B3809" t="s">
        <v>4</v>
      </c>
      <c r="C3809" t="s">
        <v>5</v>
      </c>
      <c r="D3809" s="2">
        <v>27.110001</v>
      </c>
      <c r="E3809" s="2"/>
    </row>
    <row r="3810" spans="1:5">
      <c r="A3810" s="1">
        <v>43872</v>
      </c>
      <c r="B3810" t="s">
        <v>6</v>
      </c>
      <c r="C3810" t="s">
        <v>7</v>
      </c>
      <c r="D3810" s="2">
        <v>52.049999</v>
      </c>
      <c r="E3810" s="2"/>
    </row>
    <row r="3811" spans="1:5">
      <c r="A3811" s="1">
        <v>43872</v>
      </c>
      <c r="B3811" t="s">
        <v>8</v>
      </c>
      <c r="C3811" t="s">
        <v>9</v>
      </c>
      <c r="D3811" s="2">
        <v>22.049999</v>
      </c>
      <c r="E3811" s="2"/>
    </row>
    <row r="3812" spans="1:5">
      <c r="A3812" s="1">
        <v>43872</v>
      </c>
      <c r="B3812" t="s">
        <v>10</v>
      </c>
      <c r="C3812" t="s">
        <v>11</v>
      </c>
      <c r="D3812" s="2">
        <v>33.659999999999997</v>
      </c>
      <c r="E3812" s="2"/>
    </row>
    <row r="3813" spans="1:5">
      <c r="A3813" s="1">
        <v>43872</v>
      </c>
      <c r="B3813" t="s">
        <v>12</v>
      </c>
      <c r="C3813" t="s">
        <v>13</v>
      </c>
      <c r="D3813" s="2">
        <v>20.82</v>
      </c>
      <c r="E3813" s="2"/>
    </row>
    <row r="3814" spans="1:5">
      <c r="A3814" s="1">
        <v>43872</v>
      </c>
      <c r="B3814" t="s">
        <v>14</v>
      </c>
      <c r="C3814" t="s">
        <v>15</v>
      </c>
      <c r="D3814" s="2">
        <v>54.099997999999999</v>
      </c>
      <c r="E3814" s="2"/>
    </row>
    <row r="3815" spans="1:5">
      <c r="A3815" s="1">
        <v>43872</v>
      </c>
      <c r="B3815" t="s">
        <v>16</v>
      </c>
      <c r="C3815" t="s">
        <v>17</v>
      </c>
      <c r="D3815" s="2">
        <v>59.689999</v>
      </c>
      <c r="E3815" s="2"/>
    </row>
    <row r="3816" spans="1:5">
      <c r="A3816" s="1">
        <v>43872</v>
      </c>
      <c r="B3816" t="s">
        <v>18</v>
      </c>
      <c r="C3816" t="s">
        <v>19</v>
      </c>
      <c r="D3816" s="2">
        <v>56.192096999999997</v>
      </c>
      <c r="E3816" s="2"/>
    </row>
    <row r="3817" spans="1:5">
      <c r="A3817" s="1">
        <v>43872</v>
      </c>
      <c r="B3817" t="s">
        <v>20</v>
      </c>
      <c r="C3817" t="s">
        <v>21</v>
      </c>
      <c r="D3817" s="2">
        <v>16.299999</v>
      </c>
      <c r="E3817" s="2"/>
    </row>
    <row r="3818" spans="1:5">
      <c r="A3818" s="1">
        <v>43871</v>
      </c>
      <c r="B3818" t="s">
        <v>2</v>
      </c>
      <c r="C3818" t="s">
        <v>3</v>
      </c>
      <c r="D3818" s="2">
        <v>29.129999000000002</v>
      </c>
      <c r="E3818" s="2"/>
    </row>
    <row r="3819" spans="1:5">
      <c r="A3819" s="1">
        <v>43871</v>
      </c>
      <c r="B3819" t="s">
        <v>4</v>
      </c>
      <c r="C3819" t="s">
        <v>5</v>
      </c>
      <c r="D3819" s="2">
        <v>25.99</v>
      </c>
      <c r="E3819" s="2"/>
    </row>
    <row r="3820" spans="1:5">
      <c r="A3820" s="1">
        <v>43871</v>
      </c>
      <c r="B3820" t="s">
        <v>6</v>
      </c>
      <c r="C3820" t="s">
        <v>7</v>
      </c>
      <c r="D3820" s="2">
        <v>50.189999</v>
      </c>
      <c r="E3820" s="2"/>
    </row>
    <row r="3821" spans="1:5">
      <c r="A3821" s="1">
        <v>43871</v>
      </c>
      <c r="B3821" t="s">
        <v>8</v>
      </c>
      <c r="C3821" t="s">
        <v>9</v>
      </c>
      <c r="D3821" s="2">
        <v>22.15</v>
      </c>
      <c r="E3821" s="2"/>
    </row>
    <row r="3822" spans="1:5">
      <c r="A3822" s="1">
        <v>43871</v>
      </c>
      <c r="B3822" t="s">
        <v>10</v>
      </c>
      <c r="C3822" t="s">
        <v>11</v>
      </c>
      <c r="D3822" s="2">
        <v>32.700001</v>
      </c>
      <c r="E3822" s="2"/>
    </row>
    <row r="3823" spans="1:5">
      <c r="A3823" s="1">
        <v>43871</v>
      </c>
      <c r="B3823" t="s">
        <v>12</v>
      </c>
      <c r="C3823" t="s">
        <v>13</v>
      </c>
      <c r="D3823" s="2">
        <v>20.530000999999999</v>
      </c>
      <c r="E3823" s="2"/>
    </row>
    <row r="3824" spans="1:5">
      <c r="A3824" s="1">
        <v>43871</v>
      </c>
      <c r="B3824" t="s">
        <v>14</v>
      </c>
      <c r="C3824" t="s">
        <v>15</v>
      </c>
      <c r="D3824" s="2">
        <v>52.32</v>
      </c>
      <c r="E3824" s="2"/>
    </row>
    <row r="3825" spans="1:5">
      <c r="A3825" s="1">
        <v>43871</v>
      </c>
      <c r="B3825" t="s">
        <v>16</v>
      </c>
      <c r="C3825" t="s">
        <v>17</v>
      </c>
      <c r="D3825" s="2">
        <v>58.48</v>
      </c>
      <c r="E3825" s="2"/>
    </row>
    <row r="3826" spans="1:5">
      <c r="A3826" s="1">
        <v>43871</v>
      </c>
      <c r="B3826" t="s">
        <v>18</v>
      </c>
      <c r="C3826" t="s">
        <v>19</v>
      </c>
      <c r="D3826" s="2">
        <v>53.720795000000003</v>
      </c>
      <c r="E3826" s="2"/>
    </row>
    <row r="3827" spans="1:5">
      <c r="A3827" s="1">
        <v>43871</v>
      </c>
      <c r="B3827" t="s">
        <v>20</v>
      </c>
      <c r="C3827" t="s">
        <v>21</v>
      </c>
      <c r="D3827" s="2">
        <v>16.209999</v>
      </c>
      <c r="E3827" s="2"/>
    </row>
    <row r="3828" spans="1:5">
      <c r="A3828" s="1">
        <v>43868</v>
      </c>
      <c r="B3828" t="s">
        <v>2</v>
      </c>
      <c r="C3828" t="s">
        <v>3</v>
      </c>
      <c r="D3828" s="2">
        <v>28.93</v>
      </c>
      <c r="E3828" s="2"/>
    </row>
    <row r="3829" spans="1:5">
      <c r="A3829" s="1">
        <v>43868</v>
      </c>
      <c r="B3829" t="s">
        <v>4</v>
      </c>
      <c r="C3829" t="s">
        <v>5</v>
      </c>
      <c r="D3829" s="2">
        <v>26.200001</v>
      </c>
      <c r="E3829" s="2"/>
    </row>
    <row r="3830" spans="1:5">
      <c r="A3830" s="1">
        <v>43868</v>
      </c>
      <c r="B3830" t="s">
        <v>6</v>
      </c>
      <c r="C3830" t="s">
        <v>7</v>
      </c>
      <c r="D3830" s="2">
        <v>52.099997999999999</v>
      </c>
      <c r="E3830" s="2"/>
    </row>
    <row r="3831" spans="1:5">
      <c r="A3831" s="1">
        <v>43868</v>
      </c>
      <c r="B3831" t="s">
        <v>8</v>
      </c>
      <c r="C3831" t="s">
        <v>9</v>
      </c>
      <c r="D3831" s="2">
        <v>22.540001</v>
      </c>
      <c r="E3831" s="2"/>
    </row>
    <row r="3832" spans="1:5">
      <c r="A3832" s="1">
        <v>43868</v>
      </c>
      <c r="B3832" t="s">
        <v>10</v>
      </c>
      <c r="C3832" t="s">
        <v>11</v>
      </c>
      <c r="D3832" s="2">
        <v>33.240001999999997</v>
      </c>
      <c r="E3832" s="2"/>
    </row>
    <row r="3833" spans="1:5">
      <c r="A3833" s="1">
        <v>43868</v>
      </c>
      <c r="B3833" t="s">
        <v>12</v>
      </c>
      <c r="C3833" t="s">
        <v>13</v>
      </c>
      <c r="D3833" s="2">
        <v>20.6</v>
      </c>
      <c r="E3833" s="2"/>
    </row>
    <row r="3834" spans="1:5">
      <c r="A3834" s="1">
        <v>43868</v>
      </c>
      <c r="B3834" t="s">
        <v>14</v>
      </c>
      <c r="C3834" t="s">
        <v>15</v>
      </c>
      <c r="D3834" s="2">
        <v>52.93</v>
      </c>
      <c r="E3834" s="2"/>
    </row>
    <row r="3835" spans="1:5">
      <c r="A3835" s="1">
        <v>43868</v>
      </c>
      <c r="B3835" t="s">
        <v>16</v>
      </c>
      <c r="C3835" t="s">
        <v>17</v>
      </c>
      <c r="D3835" s="2">
        <v>60.68</v>
      </c>
      <c r="E3835" s="2"/>
    </row>
    <row r="3836" spans="1:5">
      <c r="A3836" s="1">
        <v>43868</v>
      </c>
      <c r="B3836" t="s">
        <v>18</v>
      </c>
      <c r="C3836" t="s">
        <v>19</v>
      </c>
      <c r="D3836" s="2">
        <v>55.497909999999997</v>
      </c>
      <c r="E3836" s="2"/>
    </row>
    <row r="3837" spans="1:5">
      <c r="A3837" s="1">
        <v>43868</v>
      </c>
      <c r="B3837" t="s">
        <v>20</v>
      </c>
      <c r="C3837" t="s">
        <v>21</v>
      </c>
      <c r="D3837" s="2">
        <v>16.100000000000001</v>
      </c>
      <c r="E3837" s="2"/>
    </row>
    <row r="3838" spans="1:5">
      <c r="A3838" s="1">
        <v>43867</v>
      </c>
      <c r="B3838" t="s">
        <v>2</v>
      </c>
      <c r="C3838" t="s">
        <v>3</v>
      </c>
      <c r="D3838" s="2">
        <v>29.18</v>
      </c>
      <c r="E3838" s="2"/>
    </row>
    <row r="3839" spans="1:5">
      <c r="A3839" s="1">
        <v>43867</v>
      </c>
      <c r="B3839" t="s">
        <v>4</v>
      </c>
      <c r="C3839" t="s">
        <v>5</v>
      </c>
      <c r="D3839" s="2">
        <v>26.690000999999999</v>
      </c>
      <c r="E3839" s="2"/>
    </row>
    <row r="3840" spans="1:5">
      <c r="A3840" s="1">
        <v>43867</v>
      </c>
      <c r="B3840" t="s">
        <v>6</v>
      </c>
      <c r="C3840" t="s">
        <v>7</v>
      </c>
      <c r="D3840" s="2">
        <v>53.279998999999997</v>
      </c>
      <c r="E3840" s="2"/>
    </row>
    <row r="3841" spans="1:5">
      <c r="A3841" s="1">
        <v>43867</v>
      </c>
      <c r="B3841" t="s">
        <v>8</v>
      </c>
      <c r="C3841" t="s">
        <v>9</v>
      </c>
      <c r="D3841" s="2">
        <v>22.620000999999998</v>
      </c>
      <c r="E3841" s="2"/>
    </row>
    <row r="3842" spans="1:5">
      <c r="A3842" s="1">
        <v>43867</v>
      </c>
      <c r="B3842" t="s">
        <v>10</v>
      </c>
      <c r="C3842" t="s">
        <v>11</v>
      </c>
      <c r="D3842" s="2">
        <v>33.779998999999997</v>
      </c>
      <c r="E3842" s="2"/>
    </row>
    <row r="3843" spans="1:5">
      <c r="A3843" s="1">
        <v>43867</v>
      </c>
      <c r="B3843" t="s">
        <v>12</v>
      </c>
      <c r="C3843" t="s">
        <v>13</v>
      </c>
      <c r="D3843" s="2">
        <v>21.26</v>
      </c>
      <c r="E3843" s="2"/>
    </row>
    <row r="3844" spans="1:5">
      <c r="A3844" s="1">
        <v>43867</v>
      </c>
      <c r="B3844" t="s">
        <v>14</v>
      </c>
      <c r="C3844" t="s">
        <v>15</v>
      </c>
      <c r="D3844" s="2">
        <v>53.84</v>
      </c>
      <c r="E3844" s="2"/>
    </row>
    <row r="3845" spans="1:5">
      <c r="A3845" s="1">
        <v>43867</v>
      </c>
      <c r="B3845" t="s">
        <v>16</v>
      </c>
      <c r="C3845" t="s">
        <v>17</v>
      </c>
      <c r="D3845" s="2">
        <v>61</v>
      </c>
      <c r="E3845" s="2"/>
    </row>
    <row r="3846" spans="1:5">
      <c r="A3846" s="1">
        <v>43867</v>
      </c>
      <c r="B3846" t="s">
        <v>18</v>
      </c>
      <c r="C3846" t="s">
        <v>19</v>
      </c>
      <c r="D3846" s="2">
        <v>57.182471999999997</v>
      </c>
      <c r="E3846" s="2"/>
    </row>
    <row r="3847" spans="1:5">
      <c r="A3847" s="1">
        <v>43867</v>
      </c>
      <c r="B3847" t="s">
        <v>20</v>
      </c>
      <c r="C3847" t="s">
        <v>21</v>
      </c>
      <c r="D3847" s="2">
        <v>16.23</v>
      </c>
      <c r="E3847" s="2"/>
    </row>
    <row r="3848" spans="1:5">
      <c r="A3848" s="1">
        <v>43866</v>
      </c>
      <c r="B3848" t="s">
        <v>2</v>
      </c>
      <c r="C3848" t="s">
        <v>3</v>
      </c>
      <c r="D3848" s="2">
        <v>28.389999</v>
      </c>
      <c r="E3848" s="2"/>
    </row>
    <row r="3849" spans="1:5">
      <c r="A3849" s="1">
        <v>43866</v>
      </c>
      <c r="B3849" t="s">
        <v>4</v>
      </c>
      <c r="C3849" t="s">
        <v>5</v>
      </c>
      <c r="D3849" s="2">
        <v>27.450001</v>
      </c>
      <c r="E3849" s="2"/>
    </row>
    <row r="3850" spans="1:5">
      <c r="A3850" s="1">
        <v>43866</v>
      </c>
      <c r="B3850" t="s">
        <v>6</v>
      </c>
      <c r="C3850" t="s">
        <v>7</v>
      </c>
      <c r="D3850" s="2">
        <v>52.990001999999997</v>
      </c>
      <c r="E3850" s="2"/>
    </row>
    <row r="3851" spans="1:5">
      <c r="A3851" s="1">
        <v>43866</v>
      </c>
      <c r="B3851" t="s">
        <v>8</v>
      </c>
      <c r="C3851" t="s">
        <v>9</v>
      </c>
      <c r="D3851" s="2">
        <v>22.940000999999999</v>
      </c>
      <c r="E3851" s="2"/>
    </row>
    <row r="3852" spans="1:5">
      <c r="A3852" s="1">
        <v>43866</v>
      </c>
      <c r="B3852" t="s">
        <v>10</v>
      </c>
      <c r="C3852" t="s">
        <v>11</v>
      </c>
      <c r="D3852" s="2">
        <v>34.770000000000003</v>
      </c>
      <c r="E3852" s="2"/>
    </row>
    <row r="3853" spans="1:5">
      <c r="A3853" s="1">
        <v>43866</v>
      </c>
      <c r="B3853" t="s">
        <v>12</v>
      </c>
      <c r="C3853" t="s">
        <v>13</v>
      </c>
      <c r="D3853" s="2">
        <v>21.059999000000001</v>
      </c>
      <c r="E3853" s="2"/>
    </row>
    <row r="3854" spans="1:5">
      <c r="A3854" s="1">
        <v>43866</v>
      </c>
      <c r="B3854" t="s">
        <v>14</v>
      </c>
      <c r="C3854" t="s">
        <v>15</v>
      </c>
      <c r="D3854" s="2">
        <v>55.52</v>
      </c>
      <c r="E3854" s="2"/>
    </row>
    <row r="3855" spans="1:5">
      <c r="A3855" s="1">
        <v>43866</v>
      </c>
      <c r="B3855" t="s">
        <v>16</v>
      </c>
      <c r="C3855" t="s">
        <v>17</v>
      </c>
      <c r="D3855" s="2">
        <v>62.740001999999997</v>
      </c>
      <c r="E3855" s="2"/>
    </row>
    <row r="3856" spans="1:5">
      <c r="A3856" s="1">
        <v>43866</v>
      </c>
      <c r="B3856" t="s">
        <v>18</v>
      </c>
      <c r="C3856" t="s">
        <v>19</v>
      </c>
      <c r="D3856" s="2">
        <v>57.756332</v>
      </c>
      <c r="E3856" s="2"/>
    </row>
    <row r="3857" spans="1:5">
      <c r="A3857" s="1">
        <v>43866</v>
      </c>
      <c r="B3857" t="s">
        <v>20</v>
      </c>
      <c r="C3857" t="s">
        <v>21</v>
      </c>
      <c r="D3857" s="2">
        <v>16.450001</v>
      </c>
      <c r="E3857" s="2"/>
    </row>
    <row r="3858" spans="1:5">
      <c r="A3858" s="1">
        <v>43865</v>
      </c>
      <c r="B3858" t="s">
        <v>2</v>
      </c>
      <c r="C3858" t="s">
        <v>3</v>
      </c>
      <c r="D3858" s="2">
        <v>28.629999000000002</v>
      </c>
      <c r="E3858" s="2"/>
    </row>
    <row r="3859" spans="1:5">
      <c r="A3859" s="1">
        <v>43865</v>
      </c>
      <c r="B3859" t="s">
        <v>4</v>
      </c>
      <c r="C3859" t="s">
        <v>5</v>
      </c>
      <c r="D3859" s="2">
        <v>27.799999</v>
      </c>
      <c r="E3859" s="2"/>
    </row>
    <row r="3860" spans="1:5">
      <c r="A3860" s="1">
        <v>43865</v>
      </c>
      <c r="B3860" t="s">
        <v>6</v>
      </c>
      <c r="C3860" t="s">
        <v>7</v>
      </c>
      <c r="D3860" s="2">
        <v>52.27</v>
      </c>
      <c r="E3860" s="2"/>
    </row>
    <row r="3861" spans="1:5">
      <c r="A3861" s="1">
        <v>43865</v>
      </c>
      <c r="B3861" t="s">
        <v>8</v>
      </c>
      <c r="C3861" t="s">
        <v>9</v>
      </c>
      <c r="D3861" s="2">
        <v>23.08</v>
      </c>
      <c r="E3861" s="2"/>
    </row>
    <row r="3862" spans="1:5">
      <c r="A3862" s="1">
        <v>43865</v>
      </c>
      <c r="B3862" t="s">
        <v>10</v>
      </c>
      <c r="C3862" t="s">
        <v>11</v>
      </c>
      <c r="D3862" s="2">
        <v>35.18</v>
      </c>
      <c r="E3862" s="2"/>
    </row>
    <row r="3863" spans="1:5">
      <c r="A3863" s="1">
        <v>43865</v>
      </c>
      <c r="B3863" t="s">
        <v>12</v>
      </c>
      <c r="C3863" t="s">
        <v>13</v>
      </c>
      <c r="D3863" s="2">
        <v>20.959999</v>
      </c>
      <c r="E3863" s="2"/>
    </row>
    <row r="3864" spans="1:5">
      <c r="A3864" s="1">
        <v>43865</v>
      </c>
      <c r="B3864" t="s">
        <v>14</v>
      </c>
      <c r="C3864" t="s">
        <v>15</v>
      </c>
      <c r="D3864" s="2">
        <v>55</v>
      </c>
      <c r="E3864" s="2"/>
    </row>
    <row r="3865" spans="1:5">
      <c r="A3865" s="1">
        <v>43865</v>
      </c>
      <c r="B3865" t="s">
        <v>16</v>
      </c>
      <c r="C3865" t="s">
        <v>17</v>
      </c>
      <c r="D3865" s="2">
        <v>62</v>
      </c>
      <c r="E3865" s="2"/>
    </row>
    <row r="3866" spans="1:5">
      <c r="A3866" s="1">
        <v>43865</v>
      </c>
      <c r="B3866" t="s">
        <v>18</v>
      </c>
      <c r="C3866" t="s">
        <v>19</v>
      </c>
      <c r="D3866" s="2">
        <v>57.136192000000001</v>
      </c>
      <c r="E3866" s="2"/>
    </row>
    <row r="3867" spans="1:5">
      <c r="A3867" s="1">
        <v>43865</v>
      </c>
      <c r="B3867" t="s">
        <v>20</v>
      </c>
      <c r="C3867" t="s">
        <v>21</v>
      </c>
      <c r="D3867" s="2">
        <v>16.653334000000001</v>
      </c>
      <c r="E3867" s="2"/>
    </row>
    <row r="3868" spans="1:5">
      <c r="A3868" s="1">
        <v>43864</v>
      </c>
      <c r="B3868" t="s">
        <v>2</v>
      </c>
      <c r="C3868" t="s">
        <v>3</v>
      </c>
      <c r="D3868" s="2">
        <v>28.18</v>
      </c>
      <c r="E3868" s="2"/>
    </row>
    <row r="3869" spans="1:5">
      <c r="A3869" s="1">
        <v>43864</v>
      </c>
      <c r="B3869" t="s">
        <v>4</v>
      </c>
      <c r="C3869" t="s">
        <v>5</v>
      </c>
      <c r="D3869" s="2">
        <v>27.299999</v>
      </c>
      <c r="E3869" s="2"/>
    </row>
    <row r="3870" spans="1:5">
      <c r="A3870" s="1">
        <v>43864</v>
      </c>
      <c r="B3870" t="s">
        <v>6</v>
      </c>
      <c r="C3870" t="s">
        <v>7</v>
      </c>
      <c r="D3870" s="2">
        <v>50.91</v>
      </c>
      <c r="E3870" s="2"/>
    </row>
    <row r="3871" spans="1:5">
      <c r="A3871" s="1">
        <v>43864</v>
      </c>
      <c r="B3871" t="s">
        <v>8</v>
      </c>
      <c r="C3871" t="s">
        <v>9</v>
      </c>
      <c r="D3871" s="2">
        <v>22.549999</v>
      </c>
      <c r="E3871" s="2"/>
    </row>
    <row r="3872" spans="1:5">
      <c r="A3872" s="1">
        <v>43864</v>
      </c>
      <c r="B3872" t="s">
        <v>10</v>
      </c>
      <c r="C3872" t="s">
        <v>11</v>
      </c>
      <c r="D3872" s="2">
        <v>35.220001000000003</v>
      </c>
      <c r="E3872" s="2"/>
    </row>
    <row r="3873" spans="1:5">
      <c r="A3873" s="1">
        <v>43864</v>
      </c>
      <c r="B3873" t="s">
        <v>12</v>
      </c>
      <c r="C3873" t="s">
        <v>13</v>
      </c>
      <c r="D3873" s="2">
        <v>20.549999</v>
      </c>
      <c r="E3873" s="2"/>
    </row>
    <row r="3874" spans="1:5">
      <c r="A3874" s="1">
        <v>43864</v>
      </c>
      <c r="B3874" t="s">
        <v>14</v>
      </c>
      <c r="C3874" t="s">
        <v>15</v>
      </c>
      <c r="D3874" s="2">
        <v>54.459999000000003</v>
      </c>
      <c r="E3874" s="2"/>
    </row>
    <row r="3875" spans="1:5">
      <c r="A3875" s="1">
        <v>43864</v>
      </c>
      <c r="B3875" t="s">
        <v>16</v>
      </c>
      <c r="C3875" t="s">
        <v>17</v>
      </c>
      <c r="D3875" s="2">
        <v>61.389999000000003</v>
      </c>
      <c r="E3875" s="2"/>
    </row>
    <row r="3876" spans="1:5">
      <c r="A3876" s="1">
        <v>43864</v>
      </c>
      <c r="B3876" t="s">
        <v>18</v>
      </c>
      <c r="C3876" t="s">
        <v>19</v>
      </c>
      <c r="D3876" s="2">
        <v>58.487541</v>
      </c>
      <c r="E3876" s="2"/>
    </row>
    <row r="3877" spans="1:5">
      <c r="A3877" s="1">
        <v>43864</v>
      </c>
      <c r="B3877" t="s">
        <v>20</v>
      </c>
      <c r="C3877" t="s">
        <v>21</v>
      </c>
      <c r="D3877" s="2">
        <v>16.696667000000001</v>
      </c>
      <c r="E3877" s="2"/>
    </row>
    <row r="3878" spans="1:5">
      <c r="A3878" s="1">
        <v>43861</v>
      </c>
      <c r="B3878" t="s">
        <v>2</v>
      </c>
      <c r="C3878" t="s">
        <v>3</v>
      </c>
      <c r="D3878" s="2">
        <v>28.450001</v>
      </c>
      <c r="E3878" s="2"/>
    </row>
    <row r="3879" spans="1:5">
      <c r="A3879" s="1">
        <v>43861</v>
      </c>
      <c r="B3879" t="s">
        <v>4</v>
      </c>
      <c r="C3879" t="s">
        <v>5</v>
      </c>
      <c r="D3879" s="2">
        <v>27.549999</v>
      </c>
      <c r="E3879" s="2"/>
    </row>
    <row r="3880" spans="1:5">
      <c r="A3880" s="1">
        <v>43861</v>
      </c>
      <c r="B3880" t="s">
        <v>6</v>
      </c>
      <c r="C3880" t="s">
        <v>7</v>
      </c>
      <c r="D3880" s="2">
        <v>50.27</v>
      </c>
      <c r="E3880" s="2"/>
    </row>
    <row r="3881" spans="1:5">
      <c r="A3881" s="1">
        <v>43861</v>
      </c>
      <c r="B3881" t="s">
        <v>8</v>
      </c>
      <c r="C3881" t="s">
        <v>9</v>
      </c>
      <c r="D3881" s="2">
        <v>22.59</v>
      </c>
      <c r="E3881" s="2"/>
    </row>
    <row r="3882" spans="1:5">
      <c r="A3882" s="1">
        <v>43861</v>
      </c>
      <c r="B3882" t="s">
        <v>10</v>
      </c>
      <c r="C3882" t="s">
        <v>11</v>
      </c>
      <c r="D3882" s="2">
        <v>34.68</v>
      </c>
      <c r="E3882" s="2"/>
    </row>
    <row r="3883" spans="1:5">
      <c r="A3883" s="1">
        <v>43861</v>
      </c>
      <c r="B3883" t="s">
        <v>12</v>
      </c>
      <c r="C3883" t="s">
        <v>13</v>
      </c>
      <c r="D3883" s="2">
        <v>20.92</v>
      </c>
      <c r="E3883" s="2"/>
    </row>
    <row r="3884" spans="1:5">
      <c r="A3884" s="1">
        <v>43861</v>
      </c>
      <c r="B3884" t="s">
        <v>14</v>
      </c>
      <c r="C3884" t="s">
        <v>15</v>
      </c>
      <c r="D3884" s="2">
        <v>53.630001</v>
      </c>
      <c r="E3884" s="2"/>
    </row>
    <row r="3885" spans="1:5">
      <c r="A3885" s="1">
        <v>43861</v>
      </c>
      <c r="B3885" t="s">
        <v>16</v>
      </c>
      <c r="C3885" t="s">
        <v>17</v>
      </c>
      <c r="D3885" s="2">
        <v>60.299999</v>
      </c>
      <c r="E3885" s="2"/>
    </row>
    <row r="3886" spans="1:5">
      <c r="A3886" s="1">
        <v>43861</v>
      </c>
      <c r="B3886" t="s">
        <v>18</v>
      </c>
      <c r="C3886" t="s">
        <v>19</v>
      </c>
      <c r="D3886" s="2">
        <v>58.598613999999998</v>
      </c>
      <c r="E3886" s="2"/>
    </row>
    <row r="3887" spans="1:5">
      <c r="A3887" s="1">
        <v>43861</v>
      </c>
      <c r="B3887" t="s">
        <v>20</v>
      </c>
      <c r="C3887" t="s">
        <v>21</v>
      </c>
      <c r="D3887" s="2">
        <v>16.066666000000001</v>
      </c>
      <c r="E3887" s="2"/>
    </row>
    <row r="3888" spans="1:5">
      <c r="A3888" s="1">
        <v>43860</v>
      </c>
      <c r="B3888" t="s">
        <v>2</v>
      </c>
      <c r="C3888" t="s">
        <v>3</v>
      </c>
      <c r="D3888" s="2">
        <v>28.940000999999999</v>
      </c>
      <c r="E3888" s="2"/>
    </row>
    <row r="3889" spans="1:5">
      <c r="A3889" s="1">
        <v>43860</v>
      </c>
      <c r="B3889" t="s">
        <v>4</v>
      </c>
      <c r="C3889" t="s">
        <v>5</v>
      </c>
      <c r="D3889" s="2">
        <v>27.709999</v>
      </c>
      <c r="E3889" s="2"/>
    </row>
    <row r="3890" spans="1:5">
      <c r="A3890" s="1">
        <v>43860</v>
      </c>
      <c r="B3890" t="s">
        <v>6</v>
      </c>
      <c r="C3890" t="s">
        <v>7</v>
      </c>
      <c r="D3890" s="2">
        <v>51.5</v>
      </c>
      <c r="E3890" s="2"/>
    </row>
    <row r="3891" spans="1:5">
      <c r="A3891" s="1">
        <v>43860</v>
      </c>
      <c r="B3891" t="s">
        <v>8</v>
      </c>
      <c r="C3891" t="s">
        <v>9</v>
      </c>
      <c r="D3891" s="2">
        <v>23.120000999999998</v>
      </c>
      <c r="E3891" s="2"/>
    </row>
    <row r="3892" spans="1:5">
      <c r="A3892" s="1">
        <v>43860</v>
      </c>
      <c r="B3892" t="s">
        <v>10</v>
      </c>
      <c r="C3892" t="s">
        <v>11</v>
      </c>
      <c r="D3892" s="2">
        <v>35.009998000000003</v>
      </c>
      <c r="E3892" s="2"/>
    </row>
    <row r="3893" spans="1:5">
      <c r="A3893" s="1">
        <v>43860</v>
      </c>
      <c r="B3893" t="s">
        <v>12</v>
      </c>
      <c r="C3893" t="s">
        <v>13</v>
      </c>
      <c r="D3893" s="2">
        <v>20.65</v>
      </c>
      <c r="E3893" s="2"/>
    </row>
    <row r="3894" spans="1:5">
      <c r="A3894" s="1">
        <v>43860</v>
      </c>
      <c r="B3894" t="s">
        <v>14</v>
      </c>
      <c r="C3894" t="s">
        <v>15</v>
      </c>
      <c r="D3894" s="2">
        <v>53.830002</v>
      </c>
      <c r="E3894" s="2"/>
    </row>
    <row r="3895" spans="1:5">
      <c r="A3895" s="1">
        <v>43860</v>
      </c>
      <c r="B3895" t="s">
        <v>16</v>
      </c>
      <c r="C3895" t="s">
        <v>17</v>
      </c>
      <c r="D3895" s="2">
        <v>62.84</v>
      </c>
      <c r="E3895" s="2"/>
    </row>
    <row r="3896" spans="1:5">
      <c r="A3896" s="1">
        <v>43860</v>
      </c>
      <c r="B3896" t="s">
        <v>18</v>
      </c>
      <c r="C3896" t="s">
        <v>19</v>
      </c>
      <c r="D3896" s="2">
        <v>57.395355000000002</v>
      </c>
      <c r="E3896" s="2"/>
    </row>
    <row r="3897" spans="1:5">
      <c r="A3897" s="1">
        <v>43860</v>
      </c>
      <c r="B3897" t="s">
        <v>20</v>
      </c>
      <c r="C3897" t="s">
        <v>21</v>
      </c>
      <c r="D3897" s="2">
        <v>16.266666000000001</v>
      </c>
      <c r="E3897" s="2"/>
    </row>
    <row r="3898" spans="1:5">
      <c r="A3898" s="1">
        <v>43859</v>
      </c>
      <c r="B3898" t="s">
        <v>2</v>
      </c>
      <c r="C3898" t="s">
        <v>3</v>
      </c>
      <c r="D3898" s="2">
        <v>28.85</v>
      </c>
      <c r="E3898" s="2"/>
    </row>
    <row r="3899" spans="1:5">
      <c r="A3899" s="1">
        <v>43859</v>
      </c>
      <c r="B3899" t="s">
        <v>4</v>
      </c>
      <c r="C3899" t="s">
        <v>5</v>
      </c>
      <c r="D3899" s="2">
        <v>28.4</v>
      </c>
      <c r="E3899" s="2"/>
    </row>
    <row r="3900" spans="1:5">
      <c r="A3900" s="1">
        <v>43859</v>
      </c>
      <c r="B3900" t="s">
        <v>6</v>
      </c>
      <c r="C3900" t="s">
        <v>7</v>
      </c>
      <c r="D3900" s="2">
        <v>50.75</v>
      </c>
      <c r="E3900" s="2"/>
    </row>
    <row r="3901" spans="1:5">
      <c r="A3901" s="1">
        <v>43859</v>
      </c>
      <c r="B3901" t="s">
        <v>8</v>
      </c>
      <c r="C3901" t="s">
        <v>9</v>
      </c>
      <c r="D3901" s="2">
        <v>23.6</v>
      </c>
      <c r="E3901" s="2"/>
    </row>
    <row r="3902" spans="1:5">
      <c r="A3902" s="1">
        <v>43859</v>
      </c>
      <c r="B3902" t="s">
        <v>10</v>
      </c>
      <c r="C3902" t="s">
        <v>11</v>
      </c>
      <c r="D3902" s="2">
        <v>35.029998999999997</v>
      </c>
      <c r="E3902" s="2"/>
    </row>
    <row r="3903" spans="1:5">
      <c r="A3903" s="1">
        <v>43859</v>
      </c>
      <c r="B3903" t="s">
        <v>12</v>
      </c>
      <c r="C3903" t="s">
        <v>13</v>
      </c>
      <c r="D3903" s="2">
        <v>21.059999000000001</v>
      </c>
      <c r="E3903" s="2"/>
    </row>
    <row r="3904" spans="1:5">
      <c r="A3904" s="1">
        <v>43859</v>
      </c>
      <c r="B3904" t="s">
        <v>14</v>
      </c>
      <c r="C3904" t="s">
        <v>15</v>
      </c>
      <c r="D3904" s="2">
        <v>54.25</v>
      </c>
      <c r="E3904" s="2"/>
    </row>
    <row r="3905" spans="1:5">
      <c r="A3905" s="1">
        <v>43859</v>
      </c>
      <c r="B3905" t="s">
        <v>16</v>
      </c>
      <c r="C3905" t="s">
        <v>17</v>
      </c>
      <c r="D3905" s="2">
        <v>64.239998</v>
      </c>
      <c r="E3905" s="2"/>
    </row>
    <row r="3906" spans="1:5">
      <c r="A3906" s="1">
        <v>43859</v>
      </c>
      <c r="B3906" t="s">
        <v>18</v>
      </c>
      <c r="C3906" t="s">
        <v>19</v>
      </c>
      <c r="D3906" s="2">
        <v>59.237262999999999</v>
      </c>
      <c r="E3906" s="2"/>
    </row>
    <row r="3907" spans="1:5">
      <c r="A3907" s="1">
        <v>43859</v>
      </c>
      <c r="B3907" t="s">
        <v>20</v>
      </c>
      <c r="C3907" t="s">
        <v>21</v>
      </c>
      <c r="D3907" s="2">
        <v>16.200001</v>
      </c>
      <c r="E3907" s="2"/>
    </row>
    <row r="3908" spans="1:5">
      <c r="A3908" s="1">
        <v>43858</v>
      </c>
      <c r="B3908" t="s">
        <v>2</v>
      </c>
      <c r="C3908" t="s">
        <v>3</v>
      </c>
      <c r="D3908" s="2">
        <v>28.799999</v>
      </c>
      <c r="E3908" s="2"/>
    </row>
    <row r="3909" spans="1:5">
      <c r="A3909" s="1">
        <v>43858</v>
      </c>
      <c r="B3909" t="s">
        <v>4</v>
      </c>
      <c r="C3909" t="s">
        <v>5</v>
      </c>
      <c r="D3909" s="2">
        <v>28.469999000000001</v>
      </c>
      <c r="E3909" s="2"/>
    </row>
    <row r="3910" spans="1:5">
      <c r="A3910" s="1">
        <v>43858</v>
      </c>
      <c r="B3910" t="s">
        <v>6</v>
      </c>
      <c r="C3910" t="s">
        <v>7</v>
      </c>
      <c r="D3910" s="2">
        <v>51.200001</v>
      </c>
      <c r="E3910" s="2"/>
    </row>
    <row r="3911" spans="1:5">
      <c r="A3911" s="1">
        <v>43858</v>
      </c>
      <c r="B3911" t="s">
        <v>8</v>
      </c>
      <c r="C3911" t="s">
        <v>9</v>
      </c>
      <c r="D3911" s="2">
        <v>23.389999</v>
      </c>
      <c r="E3911" s="2"/>
    </row>
    <row r="3912" spans="1:5">
      <c r="A3912" s="1">
        <v>43858</v>
      </c>
      <c r="B3912" t="s">
        <v>10</v>
      </c>
      <c r="C3912" t="s">
        <v>11</v>
      </c>
      <c r="D3912" s="2">
        <v>34.650002000000001</v>
      </c>
      <c r="E3912" s="2"/>
    </row>
    <row r="3913" spans="1:5">
      <c r="A3913" s="1">
        <v>43858</v>
      </c>
      <c r="B3913" t="s">
        <v>12</v>
      </c>
      <c r="C3913" t="s">
        <v>13</v>
      </c>
      <c r="D3913" s="2">
        <v>20.860001</v>
      </c>
      <c r="E3913" s="2"/>
    </row>
    <row r="3914" spans="1:5">
      <c r="A3914" s="1">
        <v>43858</v>
      </c>
      <c r="B3914" t="s">
        <v>14</v>
      </c>
      <c r="C3914" t="s">
        <v>15</v>
      </c>
      <c r="D3914" s="2">
        <v>52.900002000000001</v>
      </c>
      <c r="E3914" s="2"/>
    </row>
    <row r="3915" spans="1:5">
      <c r="A3915" s="1">
        <v>43858</v>
      </c>
      <c r="B3915" t="s">
        <v>16</v>
      </c>
      <c r="C3915" t="s">
        <v>17</v>
      </c>
      <c r="D3915" s="2">
        <v>63.639999000000003</v>
      </c>
      <c r="E3915" s="2"/>
    </row>
    <row r="3916" spans="1:5">
      <c r="A3916" s="1">
        <v>43858</v>
      </c>
      <c r="B3916" t="s">
        <v>18</v>
      </c>
      <c r="C3916" t="s">
        <v>19</v>
      </c>
      <c r="D3916" s="2">
        <v>59.709308999999998</v>
      </c>
      <c r="E3916" s="2"/>
    </row>
    <row r="3917" spans="1:5">
      <c r="A3917" s="1">
        <v>43858</v>
      </c>
      <c r="B3917" t="s">
        <v>20</v>
      </c>
      <c r="C3917" t="s">
        <v>21</v>
      </c>
      <c r="D3917" s="2">
        <v>16.360001</v>
      </c>
      <c r="E3917" s="2"/>
    </row>
    <row r="3918" spans="1:5">
      <c r="A3918" s="1">
        <v>43857</v>
      </c>
      <c r="B3918" t="s">
        <v>2</v>
      </c>
      <c r="C3918" t="s">
        <v>3</v>
      </c>
      <c r="D3918" s="2">
        <v>28.030000999999999</v>
      </c>
      <c r="E3918" s="2"/>
    </row>
    <row r="3919" spans="1:5">
      <c r="A3919" s="1">
        <v>43857</v>
      </c>
      <c r="B3919" t="s">
        <v>4</v>
      </c>
      <c r="C3919" t="s">
        <v>5</v>
      </c>
      <c r="D3919" s="2">
        <v>28.219999000000001</v>
      </c>
      <c r="E3919" s="2"/>
    </row>
    <row r="3920" spans="1:5">
      <c r="A3920" s="1">
        <v>43857</v>
      </c>
      <c r="B3920" t="s">
        <v>6</v>
      </c>
      <c r="C3920" t="s">
        <v>7</v>
      </c>
      <c r="D3920" s="2">
        <v>50.509998000000003</v>
      </c>
      <c r="E3920" s="2"/>
    </row>
    <row r="3921" spans="1:5">
      <c r="A3921" s="1">
        <v>43857</v>
      </c>
      <c r="B3921" t="s">
        <v>8</v>
      </c>
      <c r="C3921" t="s">
        <v>9</v>
      </c>
      <c r="D3921" s="2">
        <v>22.66</v>
      </c>
      <c r="E3921" s="2"/>
    </row>
    <row r="3922" spans="1:5">
      <c r="A3922" s="1">
        <v>43857</v>
      </c>
      <c r="B3922" t="s">
        <v>10</v>
      </c>
      <c r="C3922" t="s">
        <v>11</v>
      </c>
      <c r="D3922" s="2">
        <v>34.080002</v>
      </c>
      <c r="E3922" s="2"/>
    </row>
    <row r="3923" spans="1:5">
      <c r="A3923" s="1">
        <v>43857</v>
      </c>
      <c r="B3923" t="s">
        <v>12</v>
      </c>
      <c r="C3923" t="s">
        <v>13</v>
      </c>
      <c r="D3923" s="2">
        <v>20.98</v>
      </c>
      <c r="E3923" s="2"/>
    </row>
    <row r="3924" spans="1:5">
      <c r="A3924" s="1">
        <v>43857</v>
      </c>
      <c r="B3924" t="s">
        <v>14</v>
      </c>
      <c r="C3924" t="s">
        <v>15</v>
      </c>
      <c r="D3924" s="2">
        <v>51.439999</v>
      </c>
      <c r="E3924" s="2"/>
    </row>
    <row r="3925" spans="1:5">
      <c r="A3925" s="1">
        <v>43857</v>
      </c>
      <c r="B3925" t="s">
        <v>16</v>
      </c>
      <c r="C3925" t="s">
        <v>17</v>
      </c>
      <c r="D3925" s="2">
        <v>62.689999</v>
      </c>
      <c r="E3925" s="2"/>
    </row>
    <row r="3926" spans="1:5">
      <c r="A3926" s="1">
        <v>43857</v>
      </c>
      <c r="B3926" t="s">
        <v>18</v>
      </c>
      <c r="C3926" t="s">
        <v>19</v>
      </c>
      <c r="D3926" s="2">
        <v>59.218753999999997</v>
      </c>
      <c r="E3926" s="2"/>
    </row>
    <row r="3927" spans="1:5">
      <c r="A3927" s="1">
        <v>43857</v>
      </c>
      <c r="B3927" t="s">
        <v>20</v>
      </c>
      <c r="C3927" t="s">
        <v>21</v>
      </c>
      <c r="D3927" s="2">
        <v>15.883333</v>
      </c>
      <c r="E3927" s="2"/>
    </row>
    <row r="3928" spans="1:5">
      <c r="A3928" s="1">
        <v>43854</v>
      </c>
      <c r="B3928" t="s">
        <v>2</v>
      </c>
      <c r="C3928" t="s">
        <v>3</v>
      </c>
      <c r="D3928" s="2">
        <v>29.299999</v>
      </c>
      <c r="E3928" s="2"/>
    </row>
    <row r="3929" spans="1:5">
      <c r="A3929" s="1">
        <v>43854</v>
      </c>
      <c r="B3929" t="s">
        <v>4</v>
      </c>
      <c r="C3929" t="s">
        <v>5</v>
      </c>
      <c r="D3929" s="2">
        <v>28.950001</v>
      </c>
      <c r="E3929" s="2"/>
    </row>
    <row r="3930" spans="1:5">
      <c r="A3930" s="1">
        <v>43854</v>
      </c>
      <c r="B3930" t="s">
        <v>6</v>
      </c>
      <c r="C3930" t="s">
        <v>7</v>
      </c>
      <c r="D3930" s="2">
        <v>53.799999</v>
      </c>
      <c r="E3930" s="2"/>
    </row>
    <row r="3931" spans="1:5">
      <c r="A3931" s="1">
        <v>43854</v>
      </c>
      <c r="B3931" t="s">
        <v>8</v>
      </c>
      <c r="C3931" t="s">
        <v>9</v>
      </c>
      <c r="D3931" s="2">
        <v>23.66</v>
      </c>
      <c r="E3931" s="2"/>
    </row>
    <row r="3932" spans="1:5">
      <c r="A3932" s="1">
        <v>43854</v>
      </c>
      <c r="B3932" t="s">
        <v>10</v>
      </c>
      <c r="C3932" t="s">
        <v>11</v>
      </c>
      <c r="D3932" s="2">
        <v>35.130001</v>
      </c>
      <c r="E3932" s="2"/>
    </row>
    <row r="3933" spans="1:5">
      <c r="A3933" s="1">
        <v>43854</v>
      </c>
      <c r="B3933" t="s">
        <v>12</v>
      </c>
      <c r="C3933" t="s">
        <v>13</v>
      </c>
      <c r="D3933" s="2">
        <v>21.67</v>
      </c>
      <c r="E3933" s="2"/>
    </row>
    <row r="3934" spans="1:5">
      <c r="A3934" s="1">
        <v>43854</v>
      </c>
      <c r="B3934" t="s">
        <v>14</v>
      </c>
      <c r="C3934" t="s">
        <v>15</v>
      </c>
      <c r="D3934" s="2">
        <v>51.41</v>
      </c>
      <c r="E3934" s="2"/>
    </row>
    <row r="3935" spans="1:5">
      <c r="A3935" s="1">
        <v>43854</v>
      </c>
      <c r="B3935" t="s">
        <v>16</v>
      </c>
      <c r="C3935" t="s">
        <v>17</v>
      </c>
      <c r="D3935" s="2">
        <v>63.790000999999997</v>
      </c>
      <c r="E3935" s="2"/>
    </row>
    <row r="3936" spans="1:5">
      <c r="A3936" s="1">
        <v>43854</v>
      </c>
      <c r="B3936" t="s">
        <v>18</v>
      </c>
      <c r="C3936" t="s">
        <v>19</v>
      </c>
      <c r="D3936" s="2">
        <v>61.449406000000003</v>
      </c>
      <c r="E3936" s="2"/>
    </row>
    <row r="3937" spans="1:5">
      <c r="A3937" s="1">
        <v>43854</v>
      </c>
      <c r="B3937" t="s">
        <v>20</v>
      </c>
      <c r="C3937" t="s">
        <v>21</v>
      </c>
      <c r="D3937" s="2">
        <v>16.329999999999998</v>
      </c>
      <c r="E3937" s="2"/>
    </row>
    <row r="3938" spans="1:5">
      <c r="A3938" s="1">
        <v>43853</v>
      </c>
      <c r="B3938" t="s">
        <v>2</v>
      </c>
      <c r="C3938" t="s">
        <v>3</v>
      </c>
      <c r="D3938" s="2">
        <v>29.65</v>
      </c>
      <c r="E3938" s="2"/>
    </row>
    <row r="3939" spans="1:5">
      <c r="A3939" s="1">
        <v>43853</v>
      </c>
      <c r="B3939" t="s">
        <v>4</v>
      </c>
      <c r="C3939" t="s">
        <v>5</v>
      </c>
      <c r="D3939" s="2">
        <v>29.059999000000001</v>
      </c>
      <c r="E3939" s="2"/>
    </row>
    <row r="3940" spans="1:5">
      <c r="A3940" s="1">
        <v>43853</v>
      </c>
      <c r="B3940" t="s">
        <v>6</v>
      </c>
      <c r="C3940" t="s">
        <v>7</v>
      </c>
      <c r="D3940" s="2">
        <v>55.5</v>
      </c>
      <c r="E3940" s="2"/>
    </row>
    <row r="3941" spans="1:5">
      <c r="A3941" s="1">
        <v>43853</v>
      </c>
      <c r="B3941" t="s">
        <v>8</v>
      </c>
      <c r="C3941" t="s">
        <v>9</v>
      </c>
      <c r="D3941" s="2">
        <v>23.75</v>
      </c>
      <c r="E3941" s="2"/>
    </row>
    <row r="3942" spans="1:5">
      <c r="A3942" s="1">
        <v>43853</v>
      </c>
      <c r="B3942" t="s">
        <v>10</v>
      </c>
      <c r="C3942" t="s">
        <v>11</v>
      </c>
      <c r="D3942" s="2">
        <v>35.520000000000003</v>
      </c>
      <c r="E3942" s="2"/>
    </row>
    <row r="3943" spans="1:5">
      <c r="A3943" s="1">
        <v>43853</v>
      </c>
      <c r="B3943" t="s">
        <v>12</v>
      </c>
      <c r="C3943" t="s">
        <v>13</v>
      </c>
      <c r="D3943" s="2">
        <v>21.83</v>
      </c>
      <c r="E3943" s="2"/>
    </row>
    <row r="3944" spans="1:5">
      <c r="A3944" s="1">
        <v>43853</v>
      </c>
      <c r="B3944" t="s">
        <v>14</v>
      </c>
      <c r="C3944" t="s">
        <v>15</v>
      </c>
      <c r="D3944" s="2">
        <v>51.740001999999997</v>
      </c>
      <c r="E3944" s="2"/>
    </row>
    <row r="3945" spans="1:5">
      <c r="A3945" s="1">
        <v>43853</v>
      </c>
      <c r="B3945" t="s">
        <v>16</v>
      </c>
      <c r="C3945" t="s">
        <v>17</v>
      </c>
      <c r="D3945" s="2">
        <v>63.700001</v>
      </c>
      <c r="E3945" s="2"/>
    </row>
    <row r="3946" spans="1:5">
      <c r="A3946" s="1">
        <v>43853</v>
      </c>
      <c r="B3946" t="s">
        <v>18</v>
      </c>
      <c r="C3946" t="s">
        <v>19</v>
      </c>
      <c r="D3946" s="2">
        <v>62.032519999999998</v>
      </c>
      <c r="E3946" s="2"/>
    </row>
    <row r="3947" spans="1:5">
      <c r="A3947" s="1">
        <v>43853</v>
      </c>
      <c r="B3947" t="s">
        <v>20</v>
      </c>
      <c r="C3947" t="s">
        <v>21</v>
      </c>
      <c r="D3947" s="2">
        <v>16.233333999999999</v>
      </c>
      <c r="E3947" s="2"/>
    </row>
    <row r="3948" spans="1:5">
      <c r="A3948" s="1">
        <v>43852</v>
      </c>
      <c r="B3948" t="s">
        <v>2</v>
      </c>
      <c r="C3948" t="s">
        <v>3</v>
      </c>
      <c r="D3948" s="2">
        <v>29.290001</v>
      </c>
      <c r="E3948" s="2"/>
    </row>
    <row r="3949" spans="1:5">
      <c r="A3949" s="1">
        <v>43852</v>
      </c>
      <c r="B3949" t="s">
        <v>4</v>
      </c>
      <c r="C3949" t="s">
        <v>5</v>
      </c>
      <c r="D3949" s="2">
        <v>28.52</v>
      </c>
      <c r="E3949" s="2"/>
    </row>
    <row r="3950" spans="1:5">
      <c r="A3950" s="1">
        <v>43852</v>
      </c>
      <c r="B3950" t="s">
        <v>6</v>
      </c>
      <c r="C3950" t="s">
        <v>7</v>
      </c>
      <c r="D3950" s="2">
        <v>56.299999</v>
      </c>
      <c r="E3950" s="2"/>
    </row>
    <row r="3951" spans="1:5">
      <c r="A3951" s="1">
        <v>43852</v>
      </c>
      <c r="B3951" t="s">
        <v>8</v>
      </c>
      <c r="C3951" t="s">
        <v>9</v>
      </c>
      <c r="D3951" s="2">
        <v>23.280000999999999</v>
      </c>
      <c r="E3951" s="2"/>
    </row>
    <row r="3952" spans="1:5">
      <c r="A3952" s="1">
        <v>43852</v>
      </c>
      <c r="B3952" t="s">
        <v>10</v>
      </c>
      <c r="C3952" t="s">
        <v>11</v>
      </c>
      <c r="D3952" s="2">
        <v>34.729999999999997</v>
      </c>
      <c r="E3952" s="2"/>
    </row>
    <row r="3953" spans="1:5">
      <c r="A3953" s="1">
        <v>43852</v>
      </c>
      <c r="B3953" t="s">
        <v>12</v>
      </c>
      <c r="C3953" t="s">
        <v>13</v>
      </c>
      <c r="D3953" s="2">
        <v>21.43</v>
      </c>
      <c r="E3953" s="2"/>
    </row>
    <row r="3954" spans="1:5">
      <c r="A3954" s="1">
        <v>43852</v>
      </c>
      <c r="B3954" t="s">
        <v>14</v>
      </c>
      <c r="C3954" t="s">
        <v>15</v>
      </c>
      <c r="D3954" s="2">
        <v>49.830002</v>
      </c>
      <c r="E3954" s="2"/>
    </row>
    <row r="3955" spans="1:5">
      <c r="A3955" s="1">
        <v>43852</v>
      </c>
      <c r="B3955" t="s">
        <v>16</v>
      </c>
      <c r="C3955" t="s">
        <v>17</v>
      </c>
      <c r="D3955" s="2">
        <v>64.709998999999996</v>
      </c>
      <c r="E3955" s="2"/>
    </row>
    <row r="3956" spans="1:5">
      <c r="A3956" s="1">
        <v>43852</v>
      </c>
      <c r="B3956" t="s">
        <v>18</v>
      </c>
      <c r="C3956" t="s">
        <v>19</v>
      </c>
      <c r="D3956" s="2">
        <v>61.902939000000003</v>
      </c>
      <c r="E3956" s="2"/>
    </row>
    <row r="3957" spans="1:5">
      <c r="A3957" s="1">
        <v>43852</v>
      </c>
      <c r="B3957" t="s">
        <v>20</v>
      </c>
      <c r="C3957" t="s">
        <v>21</v>
      </c>
      <c r="D3957" s="2">
        <v>15.833333</v>
      </c>
      <c r="E3957" s="2"/>
    </row>
    <row r="3958" spans="1:5">
      <c r="A3958" s="1">
        <v>43851</v>
      </c>
      <c r="B3958" t="s">
        <v>2</v>
      </c>
      <c r="C3958" t="s">
        <v>3</v>
      </c>
      <c r="D3958" s="2">
        <v>29.620000999999998</v>
      </c>
      <c r="E3958" s="2"/>
    </row>
    <row r="3959" spans="1:5">
      <c r="A3959" s="1">
        <v>43851</v>
      </c>
      <c r="B3959" t="s">
        <v>4</v>
      </c>
      <c r="C3959" t="s">
        <v>5</v>
      </c>
      <c r="D3959" s="2">
        <v>29.01</v>
      </c>
      <c r="E3959" s="2"/>
    </row>
    <row r="3960" spans="1:5">
      <c r="A3960" s="1">
        <v>43851</v>
      </c>
      <c r="B3960" t="s">
        <v>6</v>
      </c>
      <c r="C3960" t="s">
        <v>7</v>
      </c>
      <c r="D3960" s="2">
        <v>56.029998999999997</v>
      </c>
      <c r="E3960" s="2"/>
    </row>
    <row r="3961" spans="1:5">
      <c r="A3961" s="1">
        <v>43851</v>
      </c>
      <c r="B3961" t="s">
        <v>8</v>
      </c>
      <c r="C3961" t="s">
        <v>9</v>
      </c>
      <c r="D3961" s="2">
        <v>22.969999000000001</v>
      </c>
      <c r="E3961" s="2"/>
    </row>
    <row r="3962" spans="1:5">
      <c r="A3962" s="1">
        <v>43851</v>
      </c>
      <c r="B3962" t="s">
        <v>10</v>
      </c>
      <c r="C3962" t="s">
        <v>11</v>
      </c>
      <c r="D3962" s="2">
        <v>34.25</v>
      </c>
      <c r="E3962" s="2"/>
    </row>
    <row r="3963" spans="1:5">
      <c r="A3963" s="1">
        <v>43851</v>
      </c>
      <c r="B3963" t="s">
        <v>12</v>
      </c>
      <c r="C3963" t="s">
        <v>13</v>
      </c>
      <c r="D3963" s="2">
        <v>20.860001</v>
      </c>
      <c r="E3963" s="2"/>
    </row>
    <row r="3964" spans="1:5">
      <c r="A3964" s="1">
        <v>43851</v>
      </c>
      <c r="B3964" t="s">
        <v>14</v>
      </c>
      <c r="C3964" t="s">
        <v>15</v>
      </c>
      <c r="D3964" s="2">
        <v>49.200001</v>
      </c>
      <c r="E3964" s="2"/>
    </row>
    <row r="3965" spans="1:5">
      <c r="A3965" s="1">
        <v>43851</v>
      </c>
      <c r="B3965" t="s">
        <v>16</v>
      </c>
      <c r="C3965" t="s">
        <v>17</v>
      </c>
      <c r="D3965" s="2">
        <v>66.029999000000004</v>
      </c>
      <c r="E3965" s="2"/>
    </row>
    <row r="3966" spans="1:5">
      <c r="A3966" s="1">
        <v>43851</v>
      </c>
      <c r="B3966" t="s">
        <v>18</v>
      </c>
      <c r="C3966" t="s">
        <v>19</v>
      </c>
      <c r="D3966" s="2">
        <v>61.227263999999998</v>
      </c>
      <c r="E3966" s="2"/>
    </row>
    <row r="3967" spans="1:5">
      <c r="A3967" s="1">
        <v>43851</v>
      </c>
      <c r="B3967" t="s">
        <v>20</v>
      </c>
      <c r="C3967" t="s">
        <v>21</v>
      </c>
      <c r="D3967" s="2">
        <v>14.9</v>
      </c>
      <c r="E3967" s="2"/>
    </row>
    <row r="3968" spans="1:5">
      <c r="A3968" s="1">
        <v>43850</v>
      </c>
      <c r="B3968" t="s">
        <v>2</v>
      </c>
      <c r="C3968" t="s">
        <v>3</v>
      </c>
      <c r="D3968" s="2">
        <v>30</v>
      </c>
      <c r="E3968" s="2"/>
    </row>
    <row r="3969" spans="1:5">
      <c r="A3969" s="1">
        <v>43850</v>
      </c>
      <c r="B3969" t="s">
        <v>4</v>
      </c>
      <c r="C3969" t="s">
        <v>5</v>
      </c>
      <c r="D3969" s="2">
        <v>29.01</v>
      </c>
      <c r="E3969" s="2"/>
    </row>
    <row r="3970" spans="1:5">
      <c r="A3970" s="1">
        <v>43850</v>
      </c>
      <c r="B3970" t="s">
        <v>6</v>
      </c>
      <c r="C3970" t="s">
        <v>7</v>
      </c>
      <c r="D3970" s="2">
        <v>57.360000999999997</v>
      </c>
      <c r="E3970" s="2"/>
    </row>
    <row r="3971" spans="1:5">
      <c r="A3971" s="1">
        <v>43850</v>
      </c>
      <c r="B3971" t="s">
        <v>8</v>
      </c>
      <c r="C3971" t="s">
        <v>9</v>
      </c>
      <c r="D3971" s="2">
        <v>23.540001</v>
      </c>
      <c r="E3971" s="2"/>
    </row>
    <row r="3972" spans="1:5">
      <c r="A3972" s="1">
        <v>43850</v>
      </c>
      <c r="B3972" t="s">
        <v>10</v>
      </c>
      <c r="C3972" t="s">
        <v>11</v>
      </c>
      <c r="D3972" s="2">
        <v>34.479999999999997</v>
      </c>
      <c r="E3972" s="2"/>
    </row>
    <row r="3973" spans="1:5">
      <c r="A3973" s="1">
        <v>43850</v>
      </c>
      <c r="B3973" t="s">
        <v>12</v>
      </c>
      <c r="C3973" t="s">
        <v>13</v>
      </c>
      <c r="D3973" s="2">
        <v>20.870000999999998</v>
      </c>
      <c r="E3973" s="2"/>
    </row>
    <row r="3974" spans="1:5">
      <c r="A3974" s="1">
        <v>43850</v>
      </c>
      <c r="B3974" t="s">
        <v>14</v>
      </c>
      <c r="C3974" t="s">
        <v>15</v>
      </c>
      <c r="D3974" s="2">
        <v>49.599997999999999</v>
      </c>
      <c r="E3974" s="2"/>
    </row>
    <row r="3975" spans="1:5">
      <c r="A3975" s="1">
        <v>43850</v>
      </c>
      <c r="B3975" t="s">
        <v>16</v>
      </c>
      <c r="C3975" t="s">
        <v>17</v>
      </c>
      <c r="D3975" s="2">
        <v>63.189999</v>
      </c>
      <c r="E3975" s="2"/>
    </row>
    <row r="3976" spans="1:5">
      <c r="A3976" s="1">
        <v>43850</v>
      </c>
      <c r="B3976" t="s">
        <v>18</v>
      </c>
      <c r="C3976" t="s">
        <v>19</v>
      </c>
      <c r="D3976" s="2">
        <v>61.162475999999998</v>
      </c>
      <c r="E3976" s="2"/>
    </row>
    <row r="3977" spans="1:5">
      <c r="A3977" s="1">
        <v>43850</v>
      </c>
      <c r="B3977" t="s">
        <v>20</v>
      </c>
      <c r="C3977" t="s">
        <v>21</v>
      </c>
      <c r="D3977" s="2">
        <v>15.166665999999999</v>
      </c>
      <c r="E3977" s="2"/>
    </row>
    <row r="3978" spans="1:5">
      <c r="A3978" s="1">
        <v>43847</v>
      </c>
      <c r="B3978" t="s">
        <v>2</v>
      </c>
      <c r="C3978" t="s">
        <v>3</v>
      </c>
      <c r="D3978" s="2">
        <v>29.85</v>
      </c>
      <c r="E3978" s="2"/>
    </row>
    <row r="3979" spans="1:5">
      <c r="A3979" s="1">
        <v>43847</v>
      </c>
      <c r="B3979" t="s">
        <v>4</v>
      </c>
      <c r="C3979" t="s">
        <v>5</v>
      </c>
      <c r="D3979" s="2">
        <v>28.33</v>
      </c>
      <c r="E3979" s="2"/>
    </row>
    <row r="3980" spans="1:5">
      <c r="A3980" s="1">
        <v>43847</v>
      </c>
      <c r="B3980" t="s">
        <v>6</v>
      </c>
      <c r="C3980" t="s">
        <v>7</v>
      </c>
      <c r="D3980" s="2">
        <v>57</v>
      </c>
      <c r="E3980" s="2"/>
    </row>
    <row r="3981" spans="1:5">
      <c r="A3981" s="1">
        <v>43847</v>
      </c>
      <c r="B3981" t="s">
        <v>8</v>
      </c>
      <c r="C3981" t="s">
        <v>9</v>
      </c>
      <c r="D3981" s="2">
        <v>23.389999</v>
      </c>
      <c r="E3981" s="2"/>
    </row>
    <row r="3982" spans="1:5">
      <c r="A3982" s="1">
        <v>43847</v>
      </c>
      <c r="B3982" t="s">
        <v>10</v>
      </c>
      <c r="C3982" t="s">
        <v>11</v>
      </c>
      <c r="D3982" s="2">
        <v>34.560001</v>
      </c>
      <c r="E3982" s="2"/>
    </row>
    <row r="3983" spans="1:5">
      <c r="A3983" s="1">
        <v>43847</v>
      </c>
      <c r="B3983" t="s">
        <v>12</v>
      </c>
      <c r="C3983" t="s">
        <v>13</v>
      </c>
      <c r="D3983" s="2">
        <v>20.74</v>
      </c>
      <c r="E3983" s="2"/>
    </row>
    <row r="3984" spans="1:5">
      <c r="A3984" s="1">
        <v>43847</v>
      </c>
      <c r="B3984" t="s">
        <v>14</v>
      </c>
      <c r="C3984" t="s">
        <v>15</v>
      </c>
      <c r="D3984" s="2">
        <v>49.490001999999997</v>
      </c>
      <c r="E3984" s="2"/>
    </row>
    <row r="3985" spans="1:5">
      <c r="A3985" s="1">
        <v>43847</v>
      </c>
      <c r="B3985" t="s">
        <v>16</v>
      </c>
      <c r="C3985" t="s">
        <v>17</v>
      </c>
      <c r="D3985" s="2">
        <v>62.82</v>
      </c>
      <c r="E3985" s="2"/>
    </row>
    <row r="3986" spans="1:5">
      <c r="A3986" s="1">
        <v>43847</v>
      </c>
      <c r="B3986" t="s">
        <v>18</v>
      </c>
      <c r="C3986" t="s">
        <v>19</v>
      </c>
      <c r="D3986" s="2">
        <v>59.774101000000002</v>
      </c>
      <c r="E3986" s="2"/>
    </row>
    <row r="3987" spans="1:5">
      <c r="A3987" s="1">
        <v>43847</v>
      </c>
      <c r="B3987" t="s">
        <v>20</v>
      </c>
      <c r="C3987" t="s">
        <v>21</v>
      </c>
      <c r="D3987" s="2">
        <v>15.113333000000001</v>
      </c>
      <c r="E3987" s="2"/>
    </row>
    <row r="3988" spans="1:5">
      <c r="A3988" s="1">
        <v>43846</v>
      </c>
      <c r="B3988" t="s">
        <v>2</v>
      </c>
      <c r="C3988" t="s">
        <v>3</v>
      </c>
      <c r="D3988" s="2">
        <v>29.52</v>
      </c>
      <c r="E3988" s="2"/>
    </row>
    <row r="3989" spans="1:5">
      <c r="A3989" s="1">
        <v>43846</v>
      </c>
      <c r="B3989" t="s">
        <v>4</v>
      </c>
      <c r="C3989" t="s">
        <v>5</v>
      </c>
      <c r="D3989" s="2">
        <v>27.85</v>
      </c>
      <c r="E3989" s="2"/>
    </row>
    <row r="3990" spans="1:5">
      <c r="A3990" s="1">
        <v>43846</v>
      </c>
      <c r="B3990" t="s">
        <v>6</v>
      </c>
      <c r="C3990" t="s">
        <v>7</v>
      </c>
      <c r="D3990" s="2">
        <v>55.169998</v>
      </c>
      <c r="E3990" s="2"/>
    </row>
    <row r="3991" spans="1:5">
      <c r="A3991" s="1">
        <v>43846</v>
      </c>
      <c r="B3991" t="s">
        <v>8</v>
      </c>
      <c r="C3991" t="s">
        <v>9</v>
      </c>
      <c r="D3991" s="2">
        <v>23.440000999999999</v>
      </c>
      <c r="E3991" s="2"/>
    </row>
    <row r="3992" spans="1:5">
      <c r="A3992" s="1">
        <v>43846</v>
      </c>
      <c r="B3992" t="s">
        <v>10</v>
      </c>
      <c r="C3992" t="s">
        <v>11</v>
      </c>
      <c r="D3992" s="2">
        <v>34.150002000000001</v>
      </c>
      <c r="E3992" s="2"/>
    </row>
    <row r="3993" spans="1:5">
      <c r="A3993" s="1">
        <v>43846</v>
      </c>
      <c r="B3993" t="s">
        <v>12</v>
      </c>
      <c r="C3993" t="s">
        <v>13</v>
      </c>
      <c r="D3993" s="2">
        <v>20.639999</v>
      </c>
      <c r="E3993" s="2"/>
    </row>
    <row r="3994" spans="1:5">
      <c r="A3994" s="1">
        <v>43846</v>
      </c>
      <c r="B3994" t="s">
        <v>14</v>
      </c>
      <c r="C3994" t="s">
        <v>15</v>
      </c>
      <c r="D3994" s="2">
        <v>49.150002000000001</v>
      </c>
      <c r="E3994" s="2"/>
    </row>
    <row r="3995" spans="1:5">
      <c r="A3995" s="1">
        <v>43846</v>
      </c>
      <c r="B3995" t="s">
        <v>16</v>
      </c>
      <c r="C3995" t="s">
        <v>17</v>
      </c>
      <c r="D3995" s="2">
        <v>62.5</v>
      </c>
      <c r="E3995" s="2"/>
    </row>
    <row r="3996" spans="1:5">
      <c r="A3996" s="1">
        <v>43846</v>
      </c>
      <c r="B3996" t="s">
        <v>18</v>
      </c>
      <c r="C3996" t="s">
        <v>19</v>
      </c>
      <c r="D3996" s="2">
        <v>58.654147999999999</v>
      </c>
      <c r="E3996" s="2"/>
    </row>
    <row r="3997" spans="1:5">
      <c r="A3997" s="1">
        <v>43846</v>
      </c>
      <c r="B3997" t="s">
        <v>20</v>
      </c>
      <c r="C3997" t="s">
        <v>21</v>
      </c>
      <c r="D3997" s="2">
        <v>14.65</v>
      </c>
      <c r="E3997" s="2"/>
    </row>
    <row r="3998" spans="1:5">
      <c r="A3998" s="1">
        <v>43845</v>
      </c>
      <c r="B3998" t="s">
        <v>2</v>
      </c>
      <c r="C3998" t="s">
        <v>3</v>
      </c>
      <c r="D3998" s="2">
        <v>29.549999</v>
      </c>
      <c r="E3998" s="2"/>
    </row>
    <row r="3999" spans="1:5">
      <c r="A3999" s="1">
        <v>43845</v>
      </c>
      <c r="B3999" t="s">
        <v>4</v>
      </c>
      <c r="C3999" t="s">
        <v>5</v>
      </c>
      <c r="D3999" s="2">
        <v>27.5</v>
      </c>
      <c r="E3999" s="2"/>
    </row>
    <row r="4000" spans="1:5">
      <c r="A4000" s="1">
        <v>43845</v>
      </c>
      <c r="B4000" t="s">
        <v>6</v>
      </c>
      <c r="C4000" t="s">
        <v>7</v>
      </c>
      <c r="D4000" s="2">
        <v>55.459999000000003</v>
      </c>
      <c r="E4000" s="2"/>
    </row>
    <row r="4001" spans="1:5">
      <c r="A4001" s="1">
        <v>43845</v>
      </c>
      <c r="B4001" t="s">
        <v>8</v>
      </c>
      <c r="C4001" t="s">
        <v>9</v>
      </c>
      <c r="D4001" s="2">
        <v>22.85</v>
      </c>
      <c r="E4001" s="2"/>
    </row>
    <row r="4002" spans="1:5">
      <c r="A4002" s="1">
        <v>43845</v>
      </c>
      <c r="B4002" t="s">
        <v>10</v>
      </c>
      <c r="C4002" t="s">
        <v>11</v>
      </c>
      <c r="D4002" s="2">
        <v>33.970001000000003</v>
      </c>
      <c r="E4002" s="2"/>
    </row>
    <row r="4003" spans="1:5">
      <c r="A4003" s="1">
        <v>43845</v>
      </c>
      <c r="B4003" t="s">
        <v>12</v>
      </c>
      <c r="C4003" t="s">
        <v>13</v>
      </c>
      <c r="D4003" s="2">
        <v>20.67</v>
      </c>
      <c r="E4003" s="2"/>
    </row>
    <row r="4004" spans="1:5">
      <c r="A4004" s="1">
        <v>43845</v>
      </c>
      <c r="B4004" t="s">
        <v>14</v>
      </c>
      <c r="C4004" t="s">
        <v>15</v>
      </c>
      <c r="D4004" s="2">
        <v>48.209999000000003</v>
      </c>
      <c r="E4004" s="2"/>
    </row>
    <row r="4005" spans="1:5">
      <c r="A4005" s="1">
        <v>43845</v>
      </c>
      <c r="B4005" t="s">
        <v>16</v>
      </c>
      <c r="C4005" t="s">
        <v>17</v>
      </c>
      <c r="D4005" s="2">
        <v>62.68</v>
      </c>
      <c r="E4005" s="2"/>
    </row>
    <row r="4006" spans="1:5">
      <c r="A4006" s="1">
        <v>43845</v>
      </c>
      <c r="B4006" t="s">
        <v>18</v>
      </c>
      <c r="C4006" t="s">
        <v>19</v>
      </c>
      <c r="D4006" s="2">
        <v>59.237262999999999</v>
      </c>
      <c r="E4006" s="2"/>
    </row>
    <row r="4007" spans="1:5">
      <c r="A4007" s="1">
        <v>43845</v>
      </c>
      <c r="B4007" t="s">
        <v>20</v>
      </c>
      <c r="C4007" t="s">
        <v>21</v>
      </c>
      <c r="D4007" s="2">
        <v>14.483333</v>
      </c>
      <c r="E4007" s="2"/>
    </row>
    <row r="4008" spans="1:5">
      <c r="A4008" s="1">
        <v>43844</v>
      </c>
      <c r="B4008" t="s">
        <v>2</v>
      </c>
      <c r="C4008" t="s">
        <v>3</v>
      </c>
      <c r="D4008" s="2">
        <v>30</v>
      </c>
      <c r="E4008" s="2"/>
    </row>
    <row r="4009" spans="1:5">
      <c r="A4009" s="1">
        <v>43844</v>
      </c>
      <c r="B4009" t="s">
        <v>4</v>
      </c>
      <c r="C4009" t="s">
        <v>5</v>
      </c>
      <c r="D4009" s="2">
        <v>27.870000999999998</v>
      </c>
      <c r="E4009" s="2"/>
    </row>
    <row r="4010" spans="1:5">
      <c r="A4010" s="1">
        <v>43844</v>
      </c>
      <c r="B4010" t="s">
        <v>6</v>
      </c>
      <c r="C4010" t="s">
        <v>7</v>
      </c>
      <c r="D4010" s="2">
        <v>55.639999000000003</v>
      </c>
      <c r="E4010" s="2"/>
    </row>
    <row r="4011" spans="1:5">
      <c r="A4011" s="1">
        <v>43844</v>
      </c>
      <c r="B4011" t="s">
        <v>8</v>
      </c>
      <c r="C4011" t="s">
        <v>9</v>
      </c>
      <c r="D4011" s="2">
        <v>23.4</v>
      </c>
      <c r="E4011" s="2"/>
    </row>
    <row r="4012" spans="1:5">
      <c r="A4012" s="1">
        <v>43844</v>
      </c>
      <c r="B4012" t="s">
        <v>10</v>
      </c>
      <c r="C4012" t="s">
        <v>11</v>
      </c>
      <c r="D4012" s="2">
        <v>34</v>
      </c>
      <c r="E4012" s="2"/>
    </row>
    <row r="4013" spans="1:5">
      <c r="A4013" s="1">
        <v>43844</v>
      </c>
      <c r="B4013" t="s">
        <v>12</v>
      </c>
      <c r="C4013" t="s">
        <v>13</v>
      </c>
      <c r="D4013" s="2">
        <v>20.92</v>
      </c>
      <c r="E4013" s="2"/>
    </row>
    <row r="4014" spans="1:5">
      <c r="A4014" s="1">
        <v>43844</v>
      </c>
      <c r="B4014" t="s">
        <v>14</v>
      </c>
      <c r="C4014" t="s">
        <v>15</v>
      </c>
      <c r="D4014" s="2">
        <v>48.200001</v>
      </c>
      <c r="E4014" s="2"/>
    </row>
    <row r="4015" spans="1:5">
      <c r="A4015" s="1">
        <v>43844</v>
      </c>
      <c r="B4015" t="s">
        <v>16</v>
      </c>
      <c r="C4015" t="s">
        <v>17</v>
      </c>
      <c r="D4015" s="2">
        <v>63</v>
      </c>
      <c r="E4015" s="2"/>
    </row>
    <row r="4016" spans="1:5">
      <c r="A4016" s="1">
        <v>43844</v>
      </c>
      <c r="B4016" t="s">
        <v>18</v>
      </c>
      <c r="C4016" t="s">
        <v>19</v>
      </c>
      <c r="D4016" s="2">
        <v>58.681914999999996</v>
      </c>
      <c r="E4016" s="2"/>
    </row>
    <row r="4017" spans="1:5">
      <c r="A4017" s="1">
        <v>43844</v>
      </c>
      <c r="B4017" t="s">
        <v>20</v>
      </c>
      <c r="C4017" t="s">
        <v>21</v>
      </c>
      <c r="D4017" s="2">
        <v>14.883333</v>
      </c>
      <c r="E4017" s="2"/>
    </row>
    <row r="4018" spans="1:5">
      <c r="A4018" s="1">
        <v>43843</v>
      </c>
      <c r="B4018" t="s">
        <v>2</v>
      </c>
      <c r="C4018" t="s">
        <v>3</v>
      </c>
      <c r="D4018" s="2">
        <v>30.33</v>
      </c>
      <c r="E4018" s="2"/>
    </row>
    <row r="4019" spans="1:5">
      <c r="A4019" s="1">
        <v>43843</v>
      </c>
      <c r="B4019" t="s">
        <v>4</v>
      </c>
      <c r="C4019" t="s">
        <v>5</v>
      </c>
      <c r="D4019" s="2">
        <v>26.99</v>
      </c>
      <c r="E4019" s="2"/>
    </row>
    <row r="4020" spans="1:5">
      <c r="A4020" s="1">
        <v>43843</v>
      </c>
      <c r="B4020" t="s">
        <v>6</v>
      </c>
      <c r="C4020" t="s">
        <v>7</v>
      </c>
      <c r="D4020" s="2">
        <v>55.299999</v>
      </c>
      <c r="E4020" s="2"/>
    </row>
    <row r="4021" spans="1:5">
      <c r="A4021" s="1">
        <v>43843</v>
      </c>
      <c r="B4021" t="s">
        <v>8</v>
      </c>
      <c r="C4021" t="s">
        <v>9</v>
      </c>
      <c r="D4021" s="2">
        <v>23.43</v>
      </c>
      <c r="E4021" s="2"/>
    </row>
    <row r="4022" spans="1:5">
      <c r="A4022" s="1">
        <v>43843</v>
      </c>
      <c r="B4022" t="s">
        <v>10</v>
      </c>
      <c r="C4022" t="s">
        <v>11</v>
      </c>
      <c r="D4022" s="2">
        <v>33.5</v>
      </c>
      <c r="E4022" s="2"/>
    </row>
    <row r="4023" spans="1:5">
      <c r="A4023" s="1">
        <v>43843</v>
      </c>
      <c r="B4023" t="s">
        <v>12</v>
      </c>
      <c r="C4023" t="s">
        <v>13</v>
      </c>
      <c r="D4023" s="2">
        <v>20.239999999999998</v>
      </c>
      <c r="E4023" s="2"/>
    </row>
    <row r="4024" spans="1:5">
      <c r="A4024" s="1">
        <v>43843</v>
      </c>
      <c r="B4024" t="s">
        <v>14</v>
      </c>
      <c r="C4024" t="s">
        <v>15</v>
      </c>
      <c r="D4024" s="2">
        <v>48</v>
      </c>
      <c r="E4024" s="2"/>
    </row>
    <row r="4025" spans="1:5">
      <c r="A4025" s="1">
        <v>43843</v>
      </c>
      <c r="B4025" t="s">
        <v>16</v>
      </c>
      <c r="C4025" t="s">
        <v>17</v>
      </c>
      <c r="D4025" s="2">
        <v>62.799999</v>
      </c>
      <c r="E4025" s="2"/>
    </row>
    <row r="4026" spans="1:5">
      <c r="A4026" s="1">
        <v>43843</v>
      </c>
      <c r="B4026" t="s">
        <v>18</v>
      </c>
      <c r="C4026" t="s">
        <v>19</v>
      </c>
      <c r="D4026" s="2">
        <v>58.163589000000002</v>
      </c>
      <c r="E4026" s="2"/>
    </row>
    <row r="4027" spans="1:5">
      <c r="A4027" s="1">
        <v>43843</v>
      </c>
      <c r="B4027" t="s">
        <v>20</v>
      </c>
      <c r="C4027" t="s">
        <v>21</v>
      </c>
      <c r="D4027" s="2">
        <v>14.783333000000001</v>
      </c>
      <c r="E4027" s="2"/>
    </row>
    <row r="4028" spans="1:5">
      <c r="A4028" s="1">
        <v>43840</v>
      </c>
      <c r="B4028" t="s">
        <v>2</v>
      </c>
      <c r="C4028" t="s">
        <v>3</v>
      </c>
      <c r="D4028" s="2">
        <v>30.27</v>
      </c>
      <c r="E4028" s="2"/>
    </row>
    <row r="4029" spans="1:5">
      <c r="A4029" s="1">
        <v>43840</v>
      </c>
      <c r="B4029" t="s">
        <v>4</v>
      </c>
      <c r="C4029" t="s">
        <v>5</v>
      </c>
      <c r="D4029" s="2">
        <v>26.469999000000001</v>
      </c>
      <c r="E4029" s="2"/>
    </row>
    <row r="4030" spans="1:5">
      <c r="A4030" s="1">
        <v>43840</v>
      </c>
      <c r="B4030" t="s">
        <v>6</v>
      </c>
      <c r="C4030" t="s">
        <v>7</v>
      </c>
      <c r="D4030" s="2">
        <v>53.360000999999997</v>
      </c>
      <c r="E4030" s="2"/>
    </row>
    <row r="4031" spans="1:5">
      <c r="A4031" s="1">
        <v>43840</v>
      </c>
      <c r="B4031" t="s">
        <v>8</v>
      </c>
      <c r="C4031" t="s">
        <v>9</v>
      </c>
      <c r="D4031" s="2">
        <v>23.639999</v>
      </c>
      <c r="E4031" s="2"/>
    </row>
    <row r="4032" spans="1:5">
      <c r="A4032" s="1">
        <v>43840</v>
      </c>
      <c r="B4032" t="s">
        <v>10</v>
      </c>
      <c r="C4032" t="s">
        <v>11</v>
      </c>
      <c r="D4032" s="2">
        <v>33.150002000000001</v>
      </c>
      <c r="E4032" s="2"/>
    </row>
    <row r="4033" spans="1:5">
      <c r="A4033" s="1">
        <v>43840</v>
      </c>
      <c r="B4033" t="s">
        <v>12</v>
      </c>
      <c r="C4033" t="s">
        <v>13</v>
      </c>
      <c r="D4033" s="2">
        <v>19.760000000000002</v>
      </c>
      <c r="E4033" s="2"/>
    </row>
    <row r="4034" spans="1:5">
      <c r="A4034" s="1">
        <v>43840</v>
      </c>
      <c r="B4034" t="s">
        <v>14</v>
      </c>
      <c r="C4034" t="s">
        <v>15</v>
      </c>
      <c r="D4034" s="2">
        <v>47.849997999999999</v>
      </c>
      <c r="E4034" s="2"/>
    </row>
    <row r="4035" spans="1:5">
      <c r="A4035" s="1">
        <v>43840</v>
      </c>
      <c r="B4035" t="s">
        <v>16</v>
      </c>
      <c r="C4035" t="s">
        <v>17</v>
      </c>
      <c r="D4035" s="2">
        <v>60.860000999999997</v>
      </c>
      <c r="E4035" s="2"/>
    </row>
    <row r="4036" spans="1:5">
      <c r="A4036" s="1">
        <v>43840</v>
      </c>
      <c r="B4036" t="s">
        <v>18</v>
      </c>
      <c r="C4036" t="s">
        <v>19</v>
      </c>
      <c r="D4036" s="2">
        <v>59.820380999999998</v>
      </c>
      <c r="E4036" s="2"/>
    </row>
    <row r="4037" spans="1:5">
      <c r="A4037" s="1">
        <v>43840</v>
      </c>
      <c r="B4037" t="s">
        <v>20</v>
      </c>
      <c r="C4037" t="s">
        <v>21</v>
      </c>
      <c r="D4037" s="2">
        <v>14.766666000000001</v>
      </c>
      <c r="E4037" s="2"/>
    </row>
    <row r="4038" spans="1:5">
      <c r="A4038" s="1">
        <v>43839</v>
      </c>
      <c r="B4038" t="s">
        <v>2</v>
      </c>
      <c r="C4038" t="s">
        <v>3</v>
      </c>
      <c r="D4038" s="2">
        <v>30.4</v>
      </c>
      <c r="E4038" s="2"/>
    </row>
    <row r="4039" spans="1:5">
      <c r="A4039" s="1">
        <v>43839</v>
      </c>
      <c r="B4039" t="s">
        <v>4</v>
      </c>
      <c r="C4039" t="s">
        <v>5</v>
      </c>
      <c r="D4039" s="2">
        <v>26.52</v>
      </c>
      <c r="E4039" s="2"/>
    </row>
    <row r="4040" spans="1:5">
      <c r="A4040" s="1">
        <v>43839</v>
      </c>
      <c r="B4040" t="s">
        <v>6</v>
      </c>
      <c r="C4040" t="s">
        <v>7</v>
      </c>
      <c r="D4040" s="2">
        <v>53.299999</v>
      </c>
      <c r="E4040" s="2"/>
    </row>
    <row r="4041" spans="1:5">
      <c r="A4041" s="1">
        <v>43839</v>
      </c>
      <c r="B4041" t="s">
        <v>8</v>
      </c>
      <c r="C4041" t="s">
        <v>9</v>
      </c>
      <c r="D4041" s="2">
        <v>23.4</v>
      </c>
      <c r="E4041" s="2"/>
    </row>
    <row r="4042" spans="1:5">
      <c r="A4042" s="1">
        <v>43839</v>
      </c>
      <c r="B4042" t="s">
        <v>10</v>
      </c>
      <c r="C4042" t="s">
        <v>11</v>
      </c>
      <c r="D4042" s="2">
        <v>33.5</v>
      </c>
      <c r="E4042" s="2"/>
    </row>
    <row r="4043" spans="1:5">
      <c r="A4043" s="1">
        <v>43839</v>
      </c>
      <c r="B4043" t="s">
        <v>12</v>
      </c>
      <c r="C4043" t="s">
        <v>13</v>
      </c>
      <c r="D4043" s="2">
        <v>19.260000000000002</v>
      </c>
      <c r="E4043" s="2"/>
    </row>
    <row r="4044" spans="1:5">
      <c r="A4044" s="1">
        <v>43839</v>
      </c>
      <c r="B4044" t="s">
        <v>14</v>
      </c>
      <c r="C4044" t="s">
        <v>15</v>
      </c>
      <c r="D4044" s="2">
        <v>48.82</v>
      </c>
      <c r="E4044" s="2"/>
    </row>
    <row r="4045" spans="1:5">
      <c r="A4045" s="1">
        <v>43839</v>
      </c>
      <c r="B4045" t="s">
        <v>16</v>
      </c>
      <c r="C4045" t="s">
        <v>17</v>
      </c>
      <c r="D4045" s="2">
        <v>61.299999</v>
      </c>
      <c r="E4045" s="2"/>
    </row>
    <row r="4046" spans="1:5">
      <c r="A4046" s="1">
        <v>43839</v>
      </c>
      <c r="B4046" t="s">
        <v>18</v>
      </c>
      <c r="C4046" t="s">
        <v>19</v>
      </c>
      <c r="D4046" s="2">
        <v>59.857402999999998</v>
      </c>
      <c r="E4046" s="2"/>
    </row>
    <row r="4047" spans="1:5">
      <c r="A4047" s="1">
        <v>43839</v>
      </c>
      <c r="B4047" t="s">
        <v>20</v>
      </c>
      <c r="C4047" t="s">
        <v>21</v>
      </c>
      <c r="D4047" s="2">
        <v>14.883333</v>
      </c>
      <c r="E4047" s="2"/>
    </row>
    <row r="4048" spans="1:5">
      <c r="A4048" s="1">
        <v>43838</v>
      </c>
      <c r="B4048" t="s">
        <v>2</v>
      </c>
      <c r="C4048" t="s">
        <v>3</v>
      </c>
      <c r="D4048" s="2">
        <v>30.5</v>
      </c>
      <c r="E4048" s="2"/>
    </row>
    <row r="4049" spans="1:5">
      <c r="A4049" s="1">
        <v>43838</v>
      </c>
      <c r="B4049" t="s">
        <v>4</v>
      </c>
      <c r="C4049" t="s">
        <v>5</v>
      </c>
      <c r="D4049" s="2">
        <v>25.82</v>
      </c>
      <c r="E4049" s="2"/>
    </row>
    <row r="4050" spans="1:5">
      <c r="A4050" s="1">
        <v>43838</v>
      </c>
      <c r="B4050" t="s">
        <v>6</v>
      </c>
      <c r="C4050" t="s">
        <v>7</v>
      </c>
      <c r="D4050" s="2">
        <v>54.009998000000003</v>
      </c>
      <c r="E4050" s="2"/>
    </row>
    <row r="4051" spans="1:5">
      <c r="A4051" s="1">
        <v>43838</v>
      </c>
      <c r="B4051" t="s">
        <v>8</v>
      </c>
      <c r="C4051" t="s">
        <v>9</v>
      </c>
      <c r="D4051" s="2">
        <v>22.9</v>
      </c>
      <c r="E4051" s="2"/>
    </row>
    <row r="4052" spans="1:5">
      <c r="A4052" s="1">
        <v>43838</v>
      </c>
      <c r="B4052" t="s">
        <v>10</v>
      </c>
      <c r="C4052" t="s">
        <v>11</v>
      </c>
      <c r="D4052" s="2">
        <v>33.709999000000003</v>
      </c>
      <c r="E4052" s="2"/>
    </row>
    <row r="4053" spans="1:5">
      <c r="A4053" s="1">
        <v>43838</v>
      </c>
      <c r="B4053" t="s">
        <v>12</v>
      </c>
      <c r="C4053" t="s">
        <v>13</v>
      </c>
      <c r="D4053" s="2">
        <v>19.379999000000002</v>
      </c>
      <c r="E4053" s="2"/>
    </row>
    <row r="4054" spans="1:5">
      <c r="A4054" s="1">
        <v>43838</v>
      </c>
      <c r="B4054" t="s">
        <v>14</v>
      </c>
      <c r="C4054" t="s">
        <v>15</v>
      </c>
      <c r="D4054" s="2">
        <v>48.560001</v>
      </c>
      <c r="E4054" s="2"/>
    </row>
    <row r="4055" spans="1:5">
      <c r="A4055" s="1">
        <v>43838</v>
      </c>
      <c r="B4055" t="s">
        <v>16</v>
      </c>
      <c r="C4055" t="s">
        <v>17</v>
      </c>
      <c r="D4055" s="2">
        <v>62</v>
      </c>
      <c r="E4055" s="2"/>
    </row>
    <row r="4056" spans="1:5">
      <c r="A4056" s="1">
        <v>43838</v>
      </c>
      <c r="B4056" t="s">
        <v>18</v>
      </c>
      <c r="C4056" t="s">
        <v>19</v>
      </c>
      <c r="D4056" s="2">
        <v>57.904426999999998</v>
      </c>
      <c r="E4056" s="2"/>
    </row>
    <row r="4057" spans="1:5">
      <c r="A4057" s="1">
        <v>43838</v>
      </c>
      <c r="B4057" t="s">
        <v>20</v>
      </c>
      <c r="C4057" t="s">
        <v>21</v>
      </c>
      <c r="D4057" s="2">
        <v>14.89</v>
      </c>
      <c r="E4057" s="2"/>
    </row>
    <row r="4058" spans="1:5">
      <c r="A4058" s="1">
        <v>43837</v>
      </c>
      <c r="B4058" t="s">
        <v>2</v>
      </c>
      <c r="C4058" t="s">
        <v>3</v>
      </c>
      <c r="D4058" s="2">
        <v>30.690000999999999</v>
      </c>
      <c r="E4058" s="2"/>
    </row>
    <row r="4059" spans="1:5">
      <c r="A4059" s="1">
        <v>43837</v>
      </c>
      <c r="B4059" t="s">
        <v>4</v>
      </c>
      <c r="C4059" t="s">
        <v>5</v>
      </c>
      <c r="D4059" s="2">
        <v>26.01</v>
      </c>
      <c r="E4059" s="2"/>
    </row>
    <row r="4060" spans="1:5">
      <c r="A4060" s="1">
        <v>43837</v>
      </c>
      <c r="B4060" t="s">
        <v>6</v>
      </c>
      <c r="C4060" t="s">
        <v>7</v>
      </c>
      <c r="D4060" s="2">
        <v>54</v>
      </c>
      <c r="E4060" s="2"/>
    </row>
    <row r="4061" spans="1:5">
      <c r="A4061" s="1">
        <v>43837</v>
      </c>
      <c r="B4061" t="s">
        <v>8</v>
      </c>
      <c r="C4061" t="s">
        <v>9</v>
      </c>
      <c r="D4061" s="2">
        <v>23.34</v>
      </c>
      <c r="E4061" s="2"/>
    </row>
    <row r="4062" spans="1:5">
      <c r="A4062" s="1">
        <v>43837</v>
      </c>
      <c r="B4062" t="s">
        <v>10</v>
      </c>
      <c r="C4062" t="s">
        <v>11</v>
      </c>
      <c r="D4062" s="2">
        <v>33.580002</v>
      </c>
      <c r="E4062" s="2"/>
    </row>
    <row r="4063" spans="1:5">
      <c r="A4063" s="1">
        <v>43837</v>
      </c>
      <c r="B4063" t="s">
        <v>12</v>
      </c>
      <c r="C4063" t="s">
        <v>13</v>
      </c>
      <c r="D4063" s="2">
        <v>19.170000000000002</v>
      </c>
      <c r="E4063" s="2"/>
    </row>
    <row r="4064" spans="1:5">
      <c r="A4064" s="1">
        <v>43837</v>
      </c>
      <c r="B4064" t="s">
        <v>14</v>
      </c>
      <c r="C4064" t="s">
        <v>15</v>
      </c>
      <c r="D4064" s="2">
        <v>48.799999</v>
      </c>
      <c r="E4064" s="2"/>
    </row>
    <row r="4065" spans="1:5">
      <c r="A4065" s="1">
        <v>43837</v>
      </c>
      <c r="B4065" t="s">
        <v>16</v>
      </c>
      <c r="C4065" t="s">
        <v>17</v>
      </c>
      <c r="D4065" s="2">
        <v>62.900002000000001</v>
      </c>
      <c r="E4065" s="2"/>
    </row>
    <row r="4066" spans="1:5">
      <c r="A4066" s="1">
        <v>43837</v>
      </c>
      <c r="B4066" t="s">
        <v>18</v>
      </c>
      <c r="C4066" t="s">
        <v>19</v>
      </c>
      <c r="D4066" s="2">
        <v>58.320937999999998</v>
      </c>
      <c r="E4066" s="2"/>
    </row>
    <row r="4067" spans="1:5">
      <c r="A4067" s="1">
        <v>43837</v>
      </c>
      <c r="B4067" t="s">
        <v>20</v>
      </c>
      <c r="C4067" t="s">
        <v>21</v>
      </c>
      <c r="D4067" s="2">
        <v>14.93</v>
      </c>
      <c r="E4067" s="2"/>
    </row>
    <row r="4068" spans="1:5">
      <c r="A4068" s="1">
        <v>43836</v>
      </c>
      <c r="B4068" t="s">
        <v>2</v>
      </c>
      <c r="C4068" t="s">
        <v>3</v>
      </c>
      <c r="D4068" s="2">
        <v>30.809999000000001</v>
      </c>
      <c r="E4068" s="2"/>
    </row>
    <row r="4069" spans="1:5">
      <c r="A4069" s="1">
        <v>43836</v>
      </c>
      <c r="B4069" t="s">
        <v>4</v>
      </c>
      <c r="C4069" t="s">
        <v>5</v>
      </c>
      <c r="D4069" s="2">
        <v>26.540001</v>
      </c>
      <c r="E4069" s="2"/>
    </row>
    <row r="4070" spans="1:5">
      <c r="A4070" s="1">
        <v>43836</v>
      </c>
      <c r="B4070" t="s">
        <v>6</v>
      </c>
      <c r="C4070" t="s">
        <v>7</v>
      </c>
      <c r="D4070" s="2">
        <v>53.610000999999997</v>
      </c>
      <c r="E4070" s="2"/>
    </row>
    <row r="4071" spans="1:5">
      <c r="A4071" s="1">
        <v>43836</v>
      </c>
      <c r="B4071" t="s">
        <v>8</v>
      </c>
      <c r="C4071" t="s">
        <v>9</v>
      </c>
      <c r="D4071" s="2">
        <v>23.48</v>
      </c>
      <c r="E4071" s="2"/>
    </row>
    <row r="4072" spans="1:5">
      <c r="A4072" s="1">
        <v>43836</v>
      </c>
      <c r="B4072" t="s">
        <v>10</v>
      </c>
      <c r="C4072" t="s">
        <v>11</v>
      </c>
      <c r="D4072" s="2">
        <v>33.490001999999997</v>
      </c>
      <c r="E4072" s="2"/>
    </row>
    <row r="4073" spans="1:5">
      <c r="A4073" s="1">
        <v>43836</v>
      </c>
      <c r="B4073" t="s">
        <v>12</v>
      </c>
      <c r="C4073" t="s">
        <v>13</v>
      </c>
      <c r="D4073" s="2">
        <v>19.110001</v>
      </c>
      <c r="E4073" s="2"/>
    </row>
    <row r="4074" spans="1:5">
      <c r="A4074" s="1">
        <v>43836</v>
      </c>
      <c r="B4074" t="s">
        <v>14</v>
      </c>
      <c r="C4074" t="s">
        <v>15</v>
      </c>
      <c r="D4074" s="2">
        <v>48.330002</v>
      </c>
      <c r="E4074" s="2"/>
    </row>
    <row r="4075" spans="1:5">
      <c r="A4075" s="1">
        <v>43836</v>
      </c>
      <c r="B4075" t="s">
        <v>16</v>
      </c>
      <c r="C4075" t="s">
        <v>17</v>
      </c>
      <c r="D4075" s="2">
        <v>62.610000999999997</v>
      </c>
      <c r="E4075" s="2"/>
    </row>
    <row r="4076" spans="1:5">
      <c r="A4076" s="1">
        <v>43836</v>
      </c>
      <c r="B4076" t="s">
        <v>18</v>
      </c>
      <c r="C4076" t="s">
        <v>19</v>
      </c>
      <c r="D4076" s="2">
        <v>59.487170999999996</v>
      </c>
      <c r="E4076" s="2"/>
    </row>
    <row r="4077" spans="1:5">
      <c r="A4077" s="1">
        <v>43836</v>
      </c>
      <c r="B4077" t="s">
        <v>20</v>
      </c>
      <c r="C4077" t="s">
        <v>21</v>
      </c>
      <c r="D4077" s="2">
        <v>14.463333</v>
      </c>
      <c r="E4077" s="2"/>
    </row>
    <row r="4078" spans="1:5">
      <c r="A4078" s="1">
        <v>43833</v>
      </c>
      <c r="B4078" t="s">
        <v>2</v>
      </c>
      <c r="C4078" t="s">
        <v>3</v>
      </c>
      <c r="D4078" s="2">
        <v>30.450001</v>
      </c>
      <c r="E4078" s="2"/>
    </row>
    <row r="4079" spans="1:5">
      <c r="A4079" s="1">
        <v>43833</v>
      </c>
      <c r="B4079" t="s">
        <v>4</v>
      </c>
      <c r="C4079" t="s">
        <v>5</v>
      </c>
      <c r="D4079" s="2">
        <v>26.85</v>
      </c>
      <c r="E4079" s="2"/>
    </row>
    <row r="4080" spans="1:5">
      <c r="A4080" s="1">
        <v>43833</v>
      </c>
      <c r="B4080" t="s">
        <v>6</v>
      </c>
      <c r="C4080" t="s">
        <v>7</v>
      </c>
      <c r="D4080" s="2">
        <v>53.93</v>
      </c>
      <c r="E4080" s="2"/>
    </row>
    <row r="4081" spans="1:5">
      <c r="A4081" s="1">
        <v>43833</v>
      </c>
      <c r="B4081" t="s">
        <v>8</v>
      </c>
      <c r="C4081" t="s">
        <v>9</v>
      </c>
      <c r="D4081" s="2">
        <v>24.549999</v>
      </c>
      <c r="E4081" s="2"/>
    </row>
    <row r="4082" spans="1:5">
      <c r="A4082" s="1">
        <v>43833</v>
      </c>
      <c r="B4082" t="s">
        <v>10</v>
      </c>
      <c r="C4082" t="s">
        <v>11</v>
      </c>
      <c r="D4082" s="2">
        <v>33.549999</v>
      </c>
      <c r="E4082" s="2"/>
    </row>
    <row r="4083" spans="1:5">
      <c r="A4083" s="1">
        <v>43833</v>
      </c>
      <c r="B4083" t="s">
        <v>12</v>
      </c>
      <c r="C4083" t="s">
        <v>13</v>
      </c>
      <c r="D4083" s="2">
        <v>18.940000999999999</v>
      </c>
      <c r="E4083" s="2"/>
    </row>
    <row r="4084" spans="1:5">
      <c r="A4084" s="1">
        <v>43833</v>
      </c>
      <c r="B4084" t="s">
        <v>14</v>
      </c>
      <c r="C4084" t="s">
        <v>15</v>
      </c>
      <c r="D4084" s="2">
        <v>48.900002000000001</v>
      </c>
      <c r="E4084" s="2"/>
    </row>
    <row r="4085" spans="1:5">
      <c r="A4085" s="1">
        <v>43833</v>
      </c>
      <c r="B4085" t="s">
        <v>16</v>
      </c>
      <c r="C4085" t="s">
        <v>17</v>
      </c>
      <c r="D4085" s="2">
        <v>63</v>
      </c>
      <c r="E4085" s="2"/>
    </row>
    <row r="4086" spans="1:5">
      <c r="A4086" s="1">
        <v>43833</v>
      </c>
      <c r="B4086" t="s">
        <v>18</v>
      </c>
      <c r="C4086" t="s">
        <v>19</v>
      </c>
      <c r="D4086" s="2">
        <v>59.246516999999997</v>
      </c>
      <c r="E4086" s="2"/>
    </row>
    <row r="4087" spans="1:5">
      <c r="A4087" s="1">
        <v>43833</v>
      </c>
      <c r="B4087" t="s">
        <v>20</v>
      </c>
      <c r="C4087" t="s">
        <v>21</v>
      </c>
      <c r="D4087" s="2">
        <v>14.603332999999999</v>
      </c>
      <c r="E4087" s="2"/>
    </row>
    <row r="4088" spans="1:5">
      <c r="A4088" s="1">
        <v>43832</v>
      </c>
      <c r="B4088" t="s">
        <v>2</v>
      </c>
      <c r="C4088" t="s">
        <v>3</v>
      </c>
      <c r="D4088" s="2">
        <v>30.700001</v>
      </c>
      <c r="E4088" s="2"/>
    </row>
    <row r="4089" spans="1:5">
      <c r="A4089" s="1">
        <v>43832</v>
      </c>
      <c r="B4089" t="s">
        <v>4</v>
      </c>
      <c r="C4089" t="s">
        <v>5</v>
      </c>
      <c r="D4089" s="2">
        <v>26.799999</v>
      </c>
      <c r="E4089" s="2"/>
    </row>
    <row r="4090" spans="1:5">
      <c r="A4090" s="1">
        <v>43832</v>
      </c>
      <c r="B4090" t="s">
        <v>6</v>
      </c>
      <c r="C4090" t="s">
        <v>7</v>
      </c>
      <c r="D4090" s="2">
        <v>54.330002</v>
      </c>
      <c r="E4090" s="2"/>
    </row>
    <row r="4091" spans="1:5">
      <c r="A4091" s="1">
        <v>43832</v>
      </c>
      <c r="B4091" t="s">
        <v>8</v>
      </c>
      <c r="C4091" t="s">
        <v>9</v>
      </c>
      <c r="D4091" s="2">
        <v>23.93</v>
      </c>
      <c r="E4091" s="2"/>
    </row>
    <row r="4092" spans="1:5">
      <c r="A4092" s="1">
        <v>43832</v>
      </c>
      <c r="B4092" t="s">
        <v>10</v>
      </c>
      <c r="C4092" t="s">
        <v>11</v>
      </c>
      <c r="D4092" s="2">
        <v>33.549999</v>
      </c>
      <c r="E4092" s="2"/>
    </row>
    <row r="4093" spans="1:5">
      <c r="A4093" s="1">
        <v>43832</v>
      </c>
      <c r="B4093" t="s">
        <v>12</v>
      </c>
      <c r="C4093" t="s">
        <v>13</v>
      </c>
      <c r="D4093" s="2">
        <v>18.489999999999998</v>
      </c>
      <c r="E4093" s="2"/>
    </row>
    <row r="4094" spans="1:5">
      <c r="A4094" s="1">
        <v>43832</v>
      </c>
      <c r="B4094" t="s">
        <v>14</v>
      </c>
      <c r="C4094" t="s">
        <v>15</v>
      </c>
      <c r="D4094" s="2">
        <v>49.619999</v>
      </c>
      <c r="E4094" s="2"/>
    </row>
    <row r="4095" spans="1:5">
      <c r="A4095" s="1">
        <v>43832</v>
      </c>
      <c r="B4095" t="s">
        <v>16</v>
      </c>
      <c r="C4095" t="s">
        <v>17</v>
      </c>
      <c r="D4095" s="2">
        <v>63.91</v>
      </c>
      <c r="E4095" s="2"/>
    </row>
    <row r="4096" spans="1:5">
      <c r="A4096" s="1">
        <v>43832</v>
      </c>
      <c r="B4096" t="s">
        <v>18</v>
      </c>
      <c r="C4096" t="s">
        <v>19</v>
      </c>
      <c r="D4096" s="2">
        <v>57.126938000000003</v>
      </c>
      <c r="E4096" s="2"/>
    </row>
    <row r="4097" spans="1:5">
      <c r="A4097" s="1">
        <v>43832</v>
      </c>
      <c r="B4097" t="s">
        <v>20</v>
      </c>
      <c r="C4097" t="s">
        <v>21</v>
      </c>
      <c r="D4097" s="2">
        <v>15.036666</v>
      </c>
      <c r="E4097" s="2"/>
    </row>
    <row r="4098" spans="1:5">
      <c r="A4098" s="1">
        <v>43829</v>
      </c>
      <c r="B4098" t="s">
        <v>2</v>
      </c>
      <c r="C4098" t="s">
        <v>3</v>
      </c>
      <c r="D4098" s="2">
        <v>30.18</v>
      </c>
      <c r="E4098" s="2"/>
    </row>
    <row r="4099" spans="1:5">
      <c r="A4099" s="1">
        <v>43829</v>
      </c>
      <c r="B4099" t="s">
        <v>4</v>
      </c>
      <c r="C4099" t="s">
        <v>5</v>
      </c>
      <c r="D4099" s="2">
        <v>25.91</v>
      </c>
      <c r="E4099" s="2"/>
    </row>
    <row r="4100" spans="1:5">
      <c r="A4100" s="1">
        <v>43829</v>
      </c>
      <c r="B4100" t="s">
        <v>6</v>
      </c>
      <c r="C4100" t="s">
        <v>7</v>
      </c>
      <c r="D4100" s="2">
        <v>53.299999</v>
      </c>
      <c r="E4100" s="2"/>
    </row>
    <row r="4101" spans="1:5">
      <c r="A4101" s="1">
        <v>43829</v>
      </c>
      <c r="B4101" t="s">
        <v>8</v>
      </c>
      <c r="C4101" t="s">
        <v>9</v>
      </c>
      <c r="D4101" s="2">
        <v>23.35</v>
      </c>
      <c r="E4101" s="2"/>
    </row>
    <row r="4102" spans="1:5">
      <c r="A4102" s="1">
        <v>43829</v>
      </c>
      <c r="B4102" t="s">
        <v>10</v>
      </c>
      <c r="C4102" t="s">
        <v>11</v>
      </c>
      <c r="D4102" s="2">
        <v>33.099997999999999</v>
      </c>
      <c r="E4102" s="2"/>
    </row>
    <row r="4103" spans="1:5">
      <c r="A4103" s="1">
        <v>43829</v>
      </c>
      <c r="B4103" t="s">
        <v>12</v>
      </c>
      <c r="C4103" t="s">
        <v>13</v>
      </c>
      <c r="D4103" s="2">
        <v>18.489999999999998</v>
      </c>
      <c r="E4103" s="2"/>
    </row>
    <row r="4104" spans="1:5">
      <c r="A4104" s="1">
        <v>43829</v>
      </c>
      <c r="B4104" t="s">
        <v>14</v>
      </c>
      <c r="C4104" t="s">
        <v>15</v>
      </c>
      <c r="D4104" s="2">
        <v>47.41</v>
      </c>
      <c r="E4104" s="2"/>
    </row>
    <row r="4105" spans="1:5">
      <c r="A4105" s="1">
        <v>43829</v>
      </c>
      <c r="B4105" t="s">
        <v>16</v>
      </c>
      <c r="C4105" t="s">
        <v>17</v>
      </c>
      <c r="D4105" s="2">
        <v>64</v>
      </c>
      <c r="E4105" s="2"/>
    </row>
    <row r="4106" spans="1:5">
      <c r="A4106" s="1">
        <v>43829</v>
      </c>
      <c r="B4106" t="s">
        <v>18</v>
      </c>
      <c r="C4106" t="s">
        <v>19</v>
      </c>
      <c r="D4106" s="2">
        <v>55.849632</v>
      </c>
      <c r="E4106" s="2"/>
    </row>
    <row r="4107" spans="1:5">
      <c r="A4107" s="1">
        <v>43829</v>
      </c>
      <c r="B4107" t="s">
        <v>20</v>
      </c>
      <c r="C4107" t="s">
        <v>21</v>
      </c>
      <c r="D4107" s="2">
        <v>14.323333</v>
      </c>
      <c r="E4107" s="2"/>
    </row>
    <row r="4108" spans="1:5">
      <c r="A4108" s="1">
        <v>43826</v>
      </c>
      <c r="B4108" t="s">
        <v>2</v>
      </c>
      <c r="C4108" t="s">
        <v>3</v>
      </c>
      <c r="D4108" s="2">
        <v>30.52</v>
      </c>
      <c r="E4108" s="2"/>
    </row>
    <row r="4109" spans="1:5">
      <c r="A4109" s="1">
        <v>43826</v>
      </c>
      <c r="B4109" t="s">
        <v>4</v>
      </c>
      <c r="C4109" t="s">
        <v>5</v>
      </c>
      <c r="D4109" s="2">
        <v>26.09</v>
      </c>
      <c r="E4109" s="2"/>
    </row>
    <row r="4110" spans="1:5">
      <c r="A4110" s="1">
        <v>43826</v>
      </c>
      <c r="B4110" t="s">
        <v>6</v>
      </c>
      <c r="C4110" t="s">
        <v>7</v>
      </c>
      <c r="D4110" s="2">
        <v>53.599997999999999</v>
      </c>
      <c r="E4110" s="2"/>
    </row>
    <row r="4111" spans="1:5">
      <c r="A4111" s="1">
        <v>43826</v>
      </c>
      <c r="B4111" t="s">
        <v>8</v>
      </c>
      <c r="C4111" t="s">
        <v>9</v>
      </c>
      <c r="D4111" s="2">
        <v>23.299999</v>
      </c>
      <c r="E4111" s="2"/>
    </row>
    <row r="4112" spans="1:5">
      <c r="A4112" s="1">
        <v>43826</v>
      </c>
      <c r="B4112" t="s">
        <v>10</v>
      </c>
      <c r="C4112" t="s">
        <v>11</v>
      </c>
      <c r="D4112" s="2">
        <v>33.040000999999997</v>
      </c>
      <c r="E4112" s="2"/>
    </row>
    <row r="4113" spans="1:5">
      <c r="A4113" s="1">
        <v>43826</v>
      </c>
      <c r="B4113" t="s">
        <v>12</v>
      </c>
      <c r="C4113" t="s">
        <v>13</v>
      </c>
      <c r="D4113" s="2">
        <v>18.280000999999999</v>
      </c>
      <c r="E4113" s="2"/>
    </row>
    <row r="4114" spans="1:5">
      <c r="A4114" s="1">
        <v>43826</v>
      </c>
      <c r="B4114" t="s">
        <v>14</v>
      </c>
      <c r="C4114" t="s">
        <v>15</v>
      </c>
      <c r="D4114" s="2">
        <v>47.959999000000003</v>
      </c>
      <c r="E4114" s="2"/>
    </row>
    <row r="4115" spans="1:5">
      <c r="A4115" s="1">
        <v>43826</v>
      </c>
      <c r="B4115" t="s">
        <v>16</v>
      </c>
      <c r="C4115" t="s">
        <v>17</v>
      </c>
      <c r="D4115" s="2">
        <v>63.98</v>
      </c>
      <c r="E4115" s="2"/>
    </row>
    <row r="4116" spans="1:5">
      <c r="A4116" s="1">
        <v>43826</v>
      </c>
      <c r="B4116" t="s">
        <v>18</v>
      </c>
      <c r="C4116" t="s">
        <v>19</v>
      </c>
      <c r="D4116" s="2">
        <v>53.878143000000001</v>
      </c>
      <c r="E4116" s="2"/>
    </row>
    <row r="4117" spans="1:5">
      <c r="A4117" s="1">
        <v>43826</v>
      </c>
      <c r="B4117" t="s">
        <v>20</v>
      </c>
      <c r="C4117" t="s">
        <v>21</v>
      </c>
      <c r="D4117" s="2">
        <v>14.736666</v>
      </c>
      <c r="E4117" s="2"/>
    </row>
    <row r="4118" spans="1:5">
      <c r="A4118" s="1">
        <v>43825</v>
      </c>
      <c r="B4118" t="s">
        <v>2</v>
      </c>
      <c r="C4118" t="s">
        <v>3</v>
      </c>
      <c r="D4118" s="2">
        <v>30.91</v>
      </c>
      <c r="E4118" s="2"/>
    </row>
    <row r="4119" spans="1:5">
      <c r="A4119" s="1">
        <v>43825</v>
      </c>
      <c r="B4119" t="s">
        <v>4</v>
      </c>
      <c r="C4119" t="s">
        <v>5</v>
      </c>
      <c r="D4119" s="2">
        <v>26.65</v>
      </c>
      <c r="E4119" s="2"/>
    </row>
    <row r="4120" spans="1:5">
      <c r="A4120" s="1">
        <v>43825</v>
      </c>
      <c r="B4120" t="s">
        <v>6</v>
      </c>
      <c r="C4120" t="s">
        <v>7</v>
      </c>
      <c r="D4120" s="2">
        <v>54.790000999999997</v>
      </c>
      <c r="E4120" s="2"/>
    </row>
    <row r="4121" spans="1:5">
      <c r="A4121" s="1">
        <v>43825</v>
      </c>
      <c r="B4121" t="s">
        <v>8</v>
      </c>
      <c r="C4121" t="s">
        <v>9</v>
      </c>
      <c r="D4121" s="2">
        <v>23.35</v>
      </c>
      <c r="E4121" s="2"/>
    </row>
    <row r="4122" spans="1:5">
      <c r="A4122" s="1">
        <v>43825</v>
      </c>
      <c r="B4122" t="s">
        <v>10</v>
      </c>
      <c r="C4122" t="s">
        <v>11</v>
      </c>
      <c r="D4122" s="2">
        <v>33.270000000000003</v>
      </c>
      <c r="E4122" s="2"/>
    </row>
    <row r="4123" spans="1:5">
      <c r="A4123" s="1">
        <v>43825</v>
      </c>
      <c r="B4123" t="s">
        <v>12</v>
      </c>
      <c r="C4123" t="s">
        <v>13</v>
      </c>
      <c r="D4123" s="2">
        <v>18.52</v>
      </c>
      <c r="E4123" s="2"/>
    </row>
    <row r="4124" spans="1:5">
      <c r="A4124" s="1">
        <v>43825</v>
      </c>
      <c r="B4124" t="s">
        <v>14</v>
      </c>
      <c r="C4124" t="s">
        <v>15</v>
      </c>
      <c r="D4124" s="2">
        <v>48.259998000000003</v>
      </c>
      <c r="E4124" s="2"/>
    </row>
    <row r="4125" spans="1:5">
      <c r="A4125" s="1">
        <v>43825</v>
      </c>
      <c r="B4125" t="s">
        <v>16</v>
      </c>
      <c r="C4125" t="s">
        <v>17</v>
      </c>
      <c r="D4125" s="2">
        <v>64.769997000000004</v>
      </c>
      <c r="E4125" s="2"/>
    </row>
    <row r="4126" spans="1:5">
      <c r="A4126" s="1">
        <v>43825</v>
      </c>
      <c r="B4126" t="s">
        <v>18</v>
      </c>
      <c r="C4126" t="s">
        <v>19</v>
      </c>
      <c r="D4126" s="2">
        <v>53.683768999999998</v>
      </c>
      <c r="E4126" s="2"/>
    </row>
    <row r="4127" spans="1:5">
      <c r="A4127" s="1">
        <v>43825</v>
      </c>
      <c r="B4127" t="s">
        <v>20</v>
      </c>
      <c r="C4127" t="s">
        <v>21</v>
      </c>
      <c r="D4127" s="2">
        <v>15.55</v>
      </c>
      <c r="E4127" s="2"/>
    </row>
    <row r="4128" spans="1:5">
      <c r="A4128" s="1">
        <v>43822</v>
      </c>
      <c r="B4128" t="s">
        <v>2</v>
      </c>
      <c r="C4128" t="s">
        <v>3</v>
      </c>
      <c r="D4128" s="2">
        <v>30.5</v>
      </c>
      <c r="E4128" s="2"/>
    </row>
    <row r="4129" spans="1:5">
      <c r="A4129" s="1">
        <v>43822</v>
      </c>
      <c r="B4129" t="s">
        <v>4</v>
      </c>
      <c r="C4129" t="s">
        <v>5</v>
      </c>
      <c r="D4129" s="2">
        <v>26.4</v>
      </c>
      <c r="E4129" s="2"/>
    </row>
    <row r="4130" spans="1:5">
      <c r="A4130" s="1">
        <v>43822</v>
      </c>
      <c r="B4130" t="s">
        <v>6</v>
      </c>
      <c r="C4130" t="s">
        <v>7</v>
      </c>
      <c r="D4130" s="2">
        <v>54.580002</v>
      </c>
      <c r="E4130" s="2"/>
    </row>
    <row r="4131" spans="1:5">
      <c r="A4131" s="1">
        <v>43822</v>
      </c>
      <c r="B4131" t="s">
        <v>8</v>
      </c>
      <c r="C4131" t="s">
        <v>9</v>
      </c>
      <c r="D4131" s="2">
        <v>23.23</v>
      </c>
      <c r="E4131" s="2"/>
    </row>
    <row r="4132" spans="1:5">
      <c r="A4132" s="1">
        <v>43822</v>
      </c>
      <c r="B4132" t="s">
        <v>10</v>
      </c>
      <c r="C4132" t="s">
        <v>11</v>
      </c>
      <c r="D4132" s="2">
        <v>32.169998</v>
      </c>
      <c r="E4132" s="2"/>
    </row>
    <row r="4133" spans="1:5">
      <c r="A4133" s="1">
        <v>43822</v>
      </c>
      <c r="B4133" t="s">
        <v>12</v>
      </c>
      <c r="C4133" t="s">
        <v>13</v>
      </c>
      <c r="D4133" s="2">
        <v>18.399999999999999</v>
      </c>
      <c r="E4133" s="2"/>
    </row>
    <row r="4134" spans="1:5">
      <c r="A4134" s="1">
        <v>43822</v>
      </c>
      <c r="B4134" t="s">
        <v>14</v>
      </c>
      <c r="C4134" t="s">
        <v>15</v>
      </c>
      <c r="D4134" s="2">
        <v>46.799999</v>
      </c>
      <c r="E4134" s="2"/>
    </row>
    <row r="4135" spans="1:5">
      <c r="A4135" s="1">
        <v>43822</v>
      </c>
      <c r="B4135" t="s">
        <v>16</v>
      </c>
      <c r="C4135" t="s">
        <v>17</v>
      </c>
      <c r="D4135" s="2">
        <v>65.800003000000004</v>
      </c>
      <c r="E4135" s="2"/>
    </row>
    <row r="4136" spans="1:5">
      <c r="A4136" s="1">
        <v>43822</v>
      </c>
      <c r="B4136" t="s">
        <v>18</v>
      </c>
      <c r="C4136" t="s">
        <v>19</v>
      </c>
      <c r="D4136" s="2">
        <v>52.822978999999997</v>
      </c>
      <c r="E4136" s="2"/>
    </row>
    <row r="4137" spans="1:5">
      <c r="A4137" s="1">
        <v>43822</v>
      </c>
      <c r="B4137" t="s">
        <v>20</v>
      </c>
      <c r="C4137" t="s">
        <v>21</v>
      </c>
      <c r="D4137" s="2">
        <v>15.623333000000001</v>
      </c>
      <c r="E4137" s="2"/>
    </row>
    <row r="4138" spans="1:5">
      <c r="A4138" s="1">
        <v>43819</v>
      </c>
      <c r="B4138" t="s">
        <v>2</v>
      </c>
      <c r="C4138" t="s">
        <v>3</v>
      </c>
      <c r="D4138" s="2">
        <v>30.26</v>
      </c>
      <c r="E4138" s="2"/>
    </row>
    <row r="4139" spans="1:5">
      <c r="A4139" s="1">
        <v>43819</v>
      </c>
      <c r="B4139" t="s">
        <v>4</v>
      </c>
      <c r="C4139" t="s">
        <v>5</v>
      </c>
      <c r="D4139" s="2">
        <v>26.139999</v>
      </c>
      <c r="E4139" s="2"/>
    </row>
    <row r="4140" spans="1:5">
      <c r="A4140" s="1">
        <v>43819</v>
      </c>
      <c r="B4140" t="s">
        <v>6</v>
      </c>
      <c r="C4140" t="s">
        <v>7</v>
      </c>
      <c r="D4140" s="2">
        <v>54.790000999999997</v>
      </c>
      <c r="E4140" s="2"/>
    </row>
    <row r="4141" spans="1:5">
      <c r="A4141" s="1">
        <v>43819</v>
      </c>
      <c r="B4141" t="s">
        <v>8</v>
      </c>
      <c r="C4141" t="s">
        <v>9</v>
      </c>
      <c r="D4141" s="2">
        <v>23</v>
      </c>
      <c r="E4141" s="2"/>
    </row>
    <row r="4142" spans="1:5">
      <c r="A4142" s="1">
        <v>43819</v>
      </c>
      <c r="B4142" t="s">
        <v>10</v>
      </c>
      <c r="C4142" t="s">
        <v>11</v>
      </c>
      <c r="D4142" s="2">
        <v>32.009998000000003</v>
      </c>
      <c r="E4142" s="2"/>
    </row>
    <row r="4143" spans="1:5">
      <c r="A4143" s="1">
        <v>43819</v>
      </c>
      <c r="B4143" t="s">
        <v>12</v>
      </c>
      <c r="C4143" t="s">
        <v>13</v>
      </c>
      <c r="D4143" s="2">
        <v>18.739999999999998</v>
      </c>
      <c r="E4143" s="2"/>
    </row>
    <row r="4144" spans="1:5">
      <c r="A4144" s="1">
        <v>43819</v>
      </c>
      <c r="B4144" t="s">
        <v>14</v>
      </c>
      <c r="C4144" t="s">
        <v>15</v>
      </c>
      <c r="D4144" s="2">
        <v>45.542858000000003</v>
      </c>
      <c r="E4144" s="2"/>
    </row>
    <row r="4145" spans="1:5">
      <c r="A4145" s="1">
        <v>43819</v>
      </c>
      <c r="B4145" t="s">
        <v>16</v>
      </c>
      <c r="C4145" t="s">
        <v>17</v>
      </c>
      <c r="D4145" s="2">
        <v>64.739998</v>
      </c>
      <c r="E4145" s="2"/>
    </row>
    <row r="4146" spans="1:5">
      <c r="A4146" s="1">
        <v>43819</v>
      </c>
      <c r="B4146" t="s">
        <v>18</v>
      </c>
      <c r="C4146" t="s">
        <v>19</v>
      </c>
      <c r="D4146" s="2">
        <v>52.258372999999999</v>
      </c>
      <c r="E4146" s="2"/>
    </row>
    <row r="4147" spans="1:5">
      <c r="A4147" s="1">
        <v>43819</v>
      </c>
      <c r="B4147" t="s">
        <v>20</v>
      </c>
      <c r="C4147" t="s">
        <v>21</v>
      </c>
      <c r="D4147" s="2">
        <v>16.366667</v>
      </c>
      <c r="E4147" s="2"/>
    </row>
    <row r="4148" spans="1:5">
      <c r="A4148" s="1">
        <v>43818</v>
      </c>
      <c r="B4148" t="s">
        <v>2</v>
      </c>
      <c r="C4148" t="s">
        <v>3</v>
      </c>
      <c r="D4148" s="2">
        <v>30.610001</v>
      </c>
      <c r="E4148" s="2"/>
    </row>
    <row r="4149" spans="1:5">
      <c r="A4149" s="1">
        <v>43818</v>
      </c>
      <c r="B4149" t="s">
        <v>4</v>
      </c>
      <c r="C4149" t="s">
        <v>5</v>
      </c>
      <c r="D4149" s="2">
        <v>25.85</v>
      </c>
      <c r="E4149" s="2"/>
    </row>
    <row r="4150" spans="1:5">
      <c r="A4150" s="1">
        <v>43818</v>
      </c>
      <c r="B4150" t="s">
        <v>6</v>
      </c>
      <c r="C4150" t="s">
        <v>7</v>
      </c>
      <c r="D4150" s="2">
        <v>54</v>
      </c>
      <c r="E4150" s="2"/>
    </row>
    <row r="4151" spans="1:5">
      <c r="A4151" s="1">
        <v>43818</v>
      </c>
      <c r="B4151" t="s">
        <v>8</v>
      </c>
      <c r="C4151" t="s">
        <v>9</v>
      </c>
      <c r="D4151" s="2">
        <v>22.33</v>
      </c>
      <c r="E4151" s="2"/>
    </row>
    <row r="4152" spans="1:5">
      <c r="A4152" s="1">
        <v>43818</v>
      </c>
      <c r="B4152" t="s">
        <v>10</v>
      </c>
      <c r="C4152" t="s">
        <v>11</v>
      </c>
      <c r="D4152" s="2">
        <v>31.66</v>
      </c>
      <c r="E4152" s="2"/>
    </row>
    <row r="4153" spans="1:5">
      <c r="A4153" s="1">
        <v>43818</v>
      </c>
      <c r="B4153" t="s">
        <v>12</v>
      </c>
      <c r="C4153" t="s">
        <v>13</v>
      </c>
      <c r="D4153" s="2">
        <v>19.010000000000002</v>
      </c>
      <c r="E4153" s="2"/>
    </row>
    <row r="4154" spans="1:5">
      <c r="A4154" s="1">
        <v>43818</v>
      </c>
      <c r="B4154" t="s">
        <v>14</v>
      </c>
      <c r="C4154" t="s">
        <v>15</v>
      </c>
      <c r="D4154" s="2">
        <v>46.571426000000002</v>
      </c>
      <c r="E4154" s="2"/>
    </row>
    <row r="4155" spans="1:5">
      <c r="A4155" s="1">
        <v>43818</v>
      </c>
      <c r="B4155" t="s">
        <v>16</v>
      </c>
      <c r="C4155" t="s">
        <v>17</v>
      </c>
      <c r="D4155" s="2">
        <v>64.739998</v>
      </c>
      <c r="E4155" s="2"/>
    </row>
    <row r="4156" spans="1:5">
      <c r="A4156" s="1">
        <v>43818</v>
      </c>
      <c r="B4156" t="s">
        <v>18</v>
      </c>
      <c r="C4156" t="s">
        <v>19</v>
      </c>
      <c r="D4156" s="2">
        <v>52.036231999999998</v>
      </c>
      <c r="E4156" s="2"/>
    </row>
    <row r="4157" spans="1:5">
      <c r="A4157" s="1">
        <v>43818</v>
      </c>
      <c r="B4157" t="s">
        <v>20</v>
      </c>
      <c r="C4157" t="s">
        <v>21</v>
      </c>
      <c r="D4157" s="2">
        <v>16.186665999999999</v>
      </c>
      <c r="E4157" s="2"/>
    </row>
    <row r="4158" spans="1:5">
      <c r="A4158" s="1">
        <v>43817</v>
      </c>
      <c r="B4158" t="s">
        <v>2</v>
      </c>
      <c r="C4158" t="s">
        <v>3</v>
      </c>
      <c r="D4158" s="2">
        <v>30.540001</v>
      </c>
      <c r="E4158" s="2"/>
    </row>
    <row r="4159" spans="1:5">
      <c r="A4159" s="1">
        <v>43817</v>
      </c>
      <c r="B4159" t="s">
        <v>4</v>
      </c>
      <c r="C4159" t="s">
        <v>5</v>
      </c>
      <c r="D4159" s="2">
        <v>25.700001</v>
      </c>
      <c r="E4159" s="2"/>
    </row>
    <row r="4160" spans="1:5">
      <c r="A4160" s="1">
        <v>43817</v>
      </c>
      <c r="B4160" t="s">
        <v>6</v>
      </c>
      <c r="C4160" t="s">
        <v>7</v>
      </c>
      <c r="D4160" s="2">
        <v>53.470001000000003</v>
      </c>
      <c r="E4160" s="2"/>
    </row>
    <row r="4161" spans="1:5">
      <c r="A4161" s="1">
        <v>43817</v>
      </c>
      <c r="B4161" t="s">
        <v>8</v>
      </c>
      <c r="C4161" t="s">
        <v>9</v>
      </c>
      <c r="D4161" s="2">
        <v>22.309999000000001</v>
      </c>
      <c r="E4161" s="2"/>
    </row>
    <row r="4162" spans="1:5">
      <c r="A4162" s="1">
        <v>43817</v>
      </c>
      <c r="B4162" t="s">
        <v>10</v>
      </c>
      <c r="C4162" t="s">
        <v>11</v>
      </c>
      <c r="D4162" s="2">
        <v>31.1</v>
      </c>
      <c r="E4162" s="2"/>
    </row>
    <row r="4163" spans="1:5">
      <c r="A4163" s="1">
        <v>43817</v>
      </c>
      <c r="B4163" t="s">
        <v>12</v>
      </c>
      <c r="C4163" t="s">
        <v>13</v>
      </c>
      <c r="D4163" s="2">
        <v>18.790001</v>
      </c>
      <c r="E4163" s="2"/>
    </row>
    <row r="4164" spans="1:5">
      <c r="A4164" s="1">
        <v>43817</v>
      </c>
      <c r="B4164" t="s">
        <v>14</v>
      </c>
      <c r="C4164" t="s">
        <v>15</v>
      </c>
      <c r="D4164" s="2">
        <v>46.028571999999997</v>
      </c>
      <c r="E4164" s="2"/>
    </row>
    <row r="4165" spans="1:5">
      <c r="A4165" s="1">
        <v>43817</v>
      </c>
      <c r="B4165" t="s">
        <v>16</v>
      </c>
      <c r="C4165" t="s">
        <v>17</v>
      </c>
      <c r="D4165" s="2">
        <v>64</v>
      </c>
      <c r="E4165" s="2"/>
    </row>
    <row r="4166" spans="1:5">
      <c r="A4166" s="1">
        <v>43817</v>
      </c>
      <c r="B4166" t="s">
        <v>18</v>
      </c>
      <c r="C4166" t="s">
        <v>19</v>
      </c>
      <c r="D4166" s="2">
        <v>50.712649999999996</v>
      </c>
      <c r="E4166" s="2"/>
    </row>
    <row r="4167" spans="1:5">
      <c r="A4167" s="1">
        <v>43817</v>
      </c>
      <c r="B4167" t="s">
        <v>20</v>
      </c>
      <c r="C4167" t="s">
        <v>21</v>
      </c>
      <c r="D4167" s="2">
        <v>16.186665999999999</v>
      </c>
      <c r="E4167" s="2"/>
    </row>
    <row r="4168" spans="1:5">
      <c r="A4168" s="1">
        <v>43816</v>
      </c>
      <c r="B4168" t="s">
        <v>2</v>
      </c>
      <c r="C4168" t="s">
        <v>3</v>
      </c>
      <c r="D4168" s="2">
        <v>29.85</v>
      </c>
      <c r="E4168" s="2"/>
    </row>
    <row r="4169" spans="1:5">
      <c r="A4169" s="1">
        <v>43816</v>
      </c>
      <c r="B4169" t="s">
        <v>4</v>
      </c>
      <c r="C4169" t="s">
        <v>5</v>
      </c>
      <c r="D4169" s="2">
        <v>25.870000999999998</v>
      </c>
      <c r="E4169" s="2"/>
    </row>
    <row r="4170" spans="1:5">
      <c r="A4170" s="1">
        <v>43816</v>
      </c>
      <c r="B4170" t="s">
        <v>6</v>
      </c>
      <c r="C4170" t="s">
        <v>7</v>
      </c>
      <c r="D4170" s="2">
        <v>53.419998</v>
      </c>
      <c r="E4170" s="2"/>
    </row>
    <row r="4171" spans="1:5">
      <c r="A4171" s="1">
        <v>43816</v>
      </c>
      <c r="B4171" t="s">
        <v>8</v>
      </c>
      <c r="C4171" t="s">
        <v>9</v>
      </c>
      <c r="D4171" s="2">
        <v>21.469999000000001</v>
      </c>
      <c r="E4171" s="2"/>
    </row>
    <row r="4172" spans="1:5">
      <c r="A4172" s="1">
        <v>43816</v>
      </c>
      <c r="B4172" t="s">
        <v>10</v>
      </c>
      <c r="C4172" t="s">
        <v>11</v>
      </c>
      <c r="D4172" s="2">
        <v>30.73</v>
      </c>
      <c r="E4172" s="2"/>
    </row>
    <row r="4173" spans="1:5">
      <c r="A4173" s="1">
        <v>43816</v>
      </c>
      <c r="B4173" t="s">
        <v>12</v>
      </c>
      <c r="C4173" t="s">
        <v>13</v>
      </c>
      <c r="D4173" s="2">
        <v>18.809999000000001</v>
      </c>
      <c r="E4173" s="2"/>
    </row>
    <row r="4174" spans="1:5">
      <c r="A4174" s="1">
        <v>43816</v>
      </c>
      <c r="B4174" t="s">
        <v>14</v>
      </c>
      <c r="C4174" t="s">
        <v>15</v>
      </c>
      <c r="D4174" s="2">
        <v>45.047618999999997</v>
      </c>
      <c r="E4174" s="2"/>
    </row>
    <row r="4175" spans="1:5">
      <c r="A4175" s="1">
        <v>43816</v>
      </c>
      <c r="B4175" t="s">
        <v>16</v>
      </c>
      <c r="C4175" t="s">
        <v>17</v>
      </c>
      <c r="D4175" s="2">
        <v>64.5</v>
      </c>
      <c r="E4175" s="2"/>
    </row>
    <row r="4176" spans="1:5">
      <c r="A4176" s="1">
        <v>43816</v>
      </c>
      <c r="B4176" t="s">
        <v>18</v>
      </c>
      <c r="C4176" t="s">
        <v>19</v>
      </c>
      <c r="D4176" s="2">
        <v>50.499766999999999</v>
      </c>
      <c r="E4176" s="2"/>
    </row>
    <row r="4177" spans="1:5">
      <c r="A4177" s="1">
        <v>43816</v>
      </c>
      <c r="B4177" t="s">
        <v>20</v>
      </c>
      <c r="C4177" t="s">
        <v>21</v>
      </c>
      <c r="D4177" s="2">
        <v>15.93</v>
      </c>
      <c r="E4177" s="2"/>
    </row>
    <row r="4178" spans="1:5">
      <c r="A4178" s="1">
        <v>43815</v>
      </c>
      <c r="B4178" t="s">
        <v>2</v>
      </c>
      <c r="C4178" t="s">
        <v>3</v>
      </c>
      <c r="D4178" s="2">
        <v>29.41</v>
      </c>
      <c r="E4178" s="2"/>
    </row>
    <row r="4179" spans="1:5">
      <c r="A4179" s="1">
        <v>43815</v>
      </c>
      <c r="B4179" t="s">
        <v>4</v>
      </c>
      <c r="C4179" t="s">
        <v>5</v>
      </c>
      <c r="D4179" s="2">
        <v>26.5</v>
      </c>
      <c r="E4179" s="2"/>
    </row>
    <row r="4180" spans="1:5">
      <c r="A4180" s="1">
        <v>43815</v>
      </c>
      <c r="B4180" t="s">
        <v>6</v>
      </c>
      <c r="C4180" t="s">
        <v>7</v>
      </c>
      <c r="D4180" s="2">
        <v>53.34</v>
      </c>
      <c r="E4180" s="2"/>
    </row>
    <row r="4181" spans="1:5">
      <c r="A4181" s="1">
        <v>43815</v>
      </c>
      <c r="B4181" t="s">
        <v>8</v>
      </c>
      <c r="C4181" t="s">
        <v>9</v>
      </c>
      <c r="D4181" s="2">
        <v>21.02</v>
      </c>
      <c r="E4181" s="2"/>
    </row>
    <row r="4182" spans="1:5">
      <c r="A4182" s="1">
        <v>43815</v>
      </c>
      <c r="B4182" t="s">
        <v>10</v>
      </c>
      <c r="C4182" t="s">
        <v>11</v>
      </c>
      <c r="D4182" s="2">
        <v>31.08</v>
      </c>
      <c r="E4182" s="2"/>
    </row>
    <row r="4183" spans="1:5">
      <c r="A4183" s="1">
        <v>43815</v>
      </c>
      <c r="B4183" t="s">
        <v>12</v>
      </c>
      <c r="C4183" t="s">
        <v>13</v>
      </c>
      <c r="D4183" s="2">
        <v>18.66</v>
      </c>
      <c r="E4183" s="2"/>
    </row>
    <row r="4184" spans="1:5">
      <c r="A4184" s="1">
        <v>43815</v>
      </c>
      <c r="B4184" t="s">
        <v>14</v>
      </c>
      <c r="C4184" t="s">
        <v>15</v>
      </c>
      <c r="D4184" s="2">
        <v>45.238093999999997</v>
      </c>
      <c r="E4184" s="2"/>
    </row>
    <row r="4185" spans="1:5">
      <c r="A4185" s="1">
        <v>43815</v>
      </c>
      <c r="B4185" t="s">
        <v>16</v>
      </c>
      <c r="C4185" t="s">
        <v>17</v>
      </c>
      <c r="D4185" s="2">
        <v>64.699996999999996</v>
      </c>
      <c r="E4185" s="2"/>
    </row>
    <row r="4186" spans="1:5">
      <c r="A4186" s="1">
        <v>43815</v>
      </c>
      <c r="B4186" t="s">
        <v>18</v>
      </c>
      <c r="C4186" t="s">
        <v>19</v>
      </c>
      <c r="D4186" s="2">
        <v>50.351672999999998</v>
      </c>
      <c r="E4186" s="2"/>
    </row>
    <row r="4187" spans="1:5">
      <c r="A4187" s="1">
        <v>43815</v>
      </c>
      <c r="B4187" t="s">
        <v>20</v>
      </c>
      <c r="C4187" t="s">
        <v>21</v>
      </c>
      <c r="D4187" s="2">
        <v>15.406666</v>
      </c>
      <c r="E4187" s="2"/>
    </row>
    <row r="4188" spans="1:5">
      <c r="A4188" s="1">
        <v>43812</v>
      </c>
      <c r="B4188" t="s">
        <v>2</v>
      </c>
      <c r="C4188" t="s">
        <v>3</v>
      </c>
      <c r="D4188" s="2">
        <v>29.98</v>
      </c>
      <c r="E4188" s="2"/>
    </row>
    <row r="4189" spans="1:5">
      <c r="A4189" s="1">
        <v>43812</v>
      </c>
      <c r="B4189" t="s">
        <v>4</v>
      </c>
      <c r="C4189" t="s">
        <v>5</v>
      </c>
      <c r="D4189" s="2">
        <v>26.74</v>
      </c>
      <c r="E4189" s="2"/>
    </row>
    <row r="4190" spans="1:5">
      <c r="A4190" s="1">
        <v>43812</v>
      </c>
      <c r="B4190" t="s">
        <v>6</v>
      </c>
      <c r="C4190" t="s">
        <v>7</v>
      </c>
      <c r="D4190" s="2">
        <v>53.759998000000003</v>
      </c>
      <c r="E4190" s="2"/>
    </row>
    <row r="4191" spans="1:5">
      <c r="A4191" s="1">
        <v>43812</v>
      </c>
      <c r="B4191" t="s">
        <v>8</v>
      </c>
      <c r="C4191" t="s">
        <v>9</v>
      </c>
      <c r="D4191" s="2">
        <v>20.799999</v>
      </c>
      <c r="E4191" s="2"/>
    </row>
    <row r="4192" spans="1:5">
      <c r="A4192" s="1">
        <v>43812</v>
      </c>
      <c r="B4192" t="s">
        <v>10</v>
      </c>
      <c r="C4192" t="s">
        <v>11</v>
      </c>
      <c r="D4192" s="2">
        <v>30.85</v>
      </c>
      <c r="E4192" s="2"/>
    </row>
    <row r="4193" spans="1:5">
      <c r="A4193" s="1">
        <v>43812</v>
      </c>
      <c r="B4193" t="s">
        <v>12</v>
      </c>
      <c r="C4193" t="s">
        <v>13</v>
      </c>
      <c r="D4193" s="2">
        <v>18.84</v>
      </c>
      <c r="E4193" s="2"/>
    </row>
    <row r="4194" spans="1:5">
      <c r="A4194" s="1">
        <v>43812</v>
      </c>
      <c r="B4194" t="s">
        <v>14</v>
      </c>
      <c r="C4194" t="s">
        <v>15</v>
      </c>
      <c r="D4194" s="2">
        <v>44.599997999999999</v>
      </c>
      <c r="E4194" s="2"/>
    </row>
    <row r="4195" spans="1:5">
      <c r="A4195" s="1">
        <v>43812</v>
      </c>
      <c r="B4195" t="s">
        <v>16</v>
      </c>
      <c r="C4195" t="s">
        <v>17</v>
      </c>
      <c r="D4195" s="2">
        <v>65.599997999999999</v>
      </c>
      <c r="E4195" s="2"/>
    </row>
    <row r="4196" spans="1:5">
      <c r="A4196" s="1">
        <v>43812</v>
      </c>
      <c r="B4196" t="s">
        <v>18</v>
      </c>
      <c r="C4196" t="s">
        <v>19</v>
      </c>
      <c r="D4196" s="2">
        <v>49.546416999999998</v>
      </c>
      <c r="E4196" s="2"/>
    </row>
    <row r="4197" spans="1:5">
      <c r="A4197" s="1">
        <v>43812</v>
      </c>
      <c r="B4197" t="s">
        <v>20</v>
      </c>
      <c r="C4197" t="s">
        <v>21</v>
      </c>
      <c r="D4197" s="2">
        <v>15.466666</v>
      </c>
      <c r="E4197" s="2"/>
    </row>
    <row r="4198" spans="1:5">
      <c r="A4198" s="1">
        <v>43811</v>
      </c>
      <c r="B4198" t="s">
        <v>2</v>
      </c>
      <c r="C4198" t="s">
        <v>3</v>
      </c>
      <c r="D4198" s="2">
        <v>30.969999000000001</v>
      </c>
      <c r="E4198" s="2"/>
    </row>
    <row r="4199" spans="1:5">
      <c r="A4199" s="1">
        <v>43811</v>
      </c>
      <c r="B4199" t="s">
        <v>4</v>
      </c>
      <c r="C4199" t="s">
        <v>5</v>
      </c>
      <c r="D4199" s="2">
        <v>26.190000999999999</v>
      </c>
      <c r="E4199" s="2"/>
    </row>
    <row r="4200" spans="1:5">
      <c r="A4200" s="1">
        <v>43811</v>
      </c>
      <c r="B4200" t="s">
        <v>6</v>
      </c>
      <c r="C4200" t="s">
        <v>7</v>
      </c>
      <c r="D4200" s="2">
        <v>52.950001</v>
      </c>
      <c r="E4200" s="2"/>
    </row>
    <row r="4201" spans="1:5">
      <c r="A4201" s="1">
        <v>43811</v>
      </c>
      <c r="B4201" t="s">
        <v>8</v>
      </c>
      <c r="C4201" t="s">
        <v>9</v>
      </c>
      <c r="D4201" s="2">
        <v>20.98</v>
      </c>
      <c r="E4201" s="2"/>
    </row>
    <row r="4202" spans="1:5">
      <c r="A4202" s="1">
        <v>43811</v>
      </c>
      <c r="B4202" t="s">
        <v>10</v>
      </c>
      <c r="C4202" t="s">
        <v>11</v>
      </c>
      <c r="D4202" s="2">
        <v>30.799999</v>
      </c>
      <c r="E4202" s="2"/>
    </row>
    <row r="4203" spans="1:5">
      <c r="A4203" s="1">
        <v>43811</v>
      </c>
      <c r="B4203" t="s">
        <v>12</v>
      </c>
      <c r="C4203" t="s">
        <v>13</v>
      </c>
      <c r="D4203" s="2">
        <v>18.75</v>
      </c>
      <c r="E4203" s="2"/>
    </row>
    <row r="4204" spans="1:5">
      <c r="A4204" s="1">
        <v>43811</v>
      </c>
      <c r="B4204" t="s">
        <v>14</v>
      </c>
      <c r="C4204" t="s">
        <v>15</v>
      </c>
      <c r="D4204" s="2">
        <v>44.552379999999999</v>
      </c>
      <c r="E4204" s="2"/>
    </row>
    <row r="4205" spans="1:5">
      <c r="A4205" s="1">
        <v>43811</v>
      </c>
      <c r="B4205" t="s">
        <v>16</v>
      </c>
      <c r="C4205" t="s">
        <v>17</v>
      </c>
      <c r="D4205" s="2">
        <v>65.629997000000003</v>
      </c>
      <c r="E4205" s="2"/>
    </row>
    <row r="4206" spans="1:5">
      <c r="A4206" s="1">
        <v>43811</v>
      </c>
      <c r="B4206" t="s">
        <v>18</v>
      </c>
      <c r="C4206" t="s">
        <v>19</v>
      </c>
      <c r="D4206" s="2">
        <v>49.518650000000001</v>
      </c>
      <c r="E4206" s="2"/>
    </row>
    <row r="4207" spans="1:5">
      <c r="A4207" s="1">
        <v>43811</v>
      </c>
      <c r="B4207" t="s">
        <v>20</v>
      </c>
      <c r="C4207" t="s">
        <v>21</v>
      </c>
      <c r="D4207" s="2">
        <v>15.563333</v>
      </c>
      <c r="E4207" s="2"/>
    </row>
    <row r="4208" spans="1:5">
      <c r="A4208" s="1">
        <v>43810</v>
      </c>
      <c r="B4208" t="s">
        <v>2</v>
      </c>
      <c r="C4208" t="s">
        <v>3</v>
      </c>
      <c r="D4208" s="2">
        <v>30.4</v>
      </c>
      <c r="E4208" s="2"/>
    </row>
    <row r="4209" spans="1:5">
      <c r="A4209" s="1">
        <v>43810</v>
      </c>
      <c r="B4209" t="s">
        <v>4</v>
      </c>
      <c r="C4209" t="s">
        <v>5</v>
      </c>
      <c r="D4209" s="2">
        <v>24.700001</v>
      </c>
      <c r="E4209" s="2"/>
    </row>
    <row r="4210" spans="1:5">
      <c r="A4210" s="1">
        <v>43810</v>
      </c>
      <c r="B4210" t="s">
        <v>6</v>
      </c>
      <c r="C4210" t="s">
        <v>7</v>
      </c>
      <c r="D4210" s="2">
        <v>51.830002</v>
      </c>
      <c r="E4210" s="2"/>
    </row>
    <row r="4211" spans="1:5">
      <c r="A4211" s="1">
        <v>43810</v>
      </c>
      <c r="B4211" t="s">
        <v>8</v>
      </c>
      <c r="C4211" t="s">
        <v>9</v>
      </c>
      <c r="D4211" s="2">
        <v>20.07</v>
      </c>
      <c r="E4211" s="2"/>
    </row>
    <row r="4212" spans="1:5">
      <c r="A4212" s="1">
        <v>43810</v>
      </c>
      <c r="B4212" t="s">
        <v>10</v>
      </c>
      <c r="C4212" t="s">
        <v>11</v>
      </c>
      <c r="D4212" s="2">
        <v>30.450001</v>
      </c>
      <c r="E4212" s="2"/>
    </row>
    <row r="4213" spans="1:5">
      <c r="A4213" s="1">
        <v>43810</v>
      </c>
      <c r="B4213" t="s">
        <v>12</v>
      </c>
      <c r="C4213" t="s">
        <v>13</v>
      </c>
      <c r="D4213" s="2">
        <v>18.559999000000001</v>
      </c>
      <c r="E4213" s="2"/>
    </row>
    <row r="4214" spans="1:5">
      <c r="A4214" s="1">
        <v>43810</v>
      </c>
      <c r="B4214" t="s">
        <v>14</v>
      </c>
      <c r="C4214" t="s">
        <v>15</v>
      </c>
      <c r="D4214" s="2">
        <v>43.438094999999997</v>
      </c>
      <c r="E4214" s="2"/>
    </row>
    <row r="4215" spans="1:5">
      <c r="A4215" s="1">
        <v>43810</v>
      </c>
      <c r="B4215" t="s">
        <v>16</v>
      </c>
      <c r="C4215" t="s">
        <v>17</v>
      </c>
      <c r="D4215" s="2">
        <v>66</v>
      </c>
      <c r="E4215" s="2"/>
    </row>
    <row r="4216" spans="1:5">
      <c r="A4216" s="1">
        <v>43810</v>
      </c>
      <c r="B4216" t="s">
        <v>18</v>
      </c>
      <c r="C4216" t="s">
        <v>19</v>
      </c>
      <c r="D4216" s="2">
        <v>48.389439000000003</v>
      </c>
      <c r="E4216" s="2"/>
    </row>
    <row r="4217" spans="1:5">
      <c r="A4217" s="1">
        <v>43810</v>
      </c>
      <c r="B4217" t="s">
        <v>20</v>
      </c>
      <c r="C4217" t="s">
        <v>21</v>
      </c>
      <c r="D4217" s="2">
        <v>15.4</v>
      </c>
      <c r="E4217" s="2"/>
    </row>
    <row r="4218" spans="1:5">
      <c r="A4218" s="1">
        <v>43809</v>
      </c>
      <c r="B4218" t="s">
        <v>2</v>
      </c>
      <c r="C4218" t="s">
        <v>3</v>
      </c>
      <c r="D4218" s="2">
        <v>30.440000999999999</v>
      </c>
      <c r="E4218" s="2"/>
    </row>
    <row r="4219" spans="1:5">
      <c r="A4219" s="1">
        <v>43809</v>
      </c>
      <c r="B4219" t="s">
        <v>4</v>
      </c>
      <c r="C4219" t="s">
        <v>5</v>
      </c>
      <c r="D4219" s="2">
        <v>24.85</v>
      </c>
      <c r="E4219" s="2"/>
    </row>
    <row r="4220" spans="1:5">
      <c r="A4220" s="1">
        <v>43809</v>
      </c>
      <c r="B4220" t="s">
        <v>6</v>
      </c>
      <c r="C4220" t="s">
        <v>7</v>
      </c>
      <c r="D4220" s="2">
        <v>51.200001</v>
      </c>
      <c r="E4220" s="2"/>
    </row>
    <row r="4221" spans="1:5">
      <c r="A4221" s="1">
        <v>43809</v>
      </c>
      <c r="B4221" t="s">
        <v>8</v>
      </c>
      <c r="C4221" t="s">
        <v>9</v>
      </c>
      <c r="D4221" s="2">
        <v>19.530000999999999</v>
      </c>
      <c r="E4221" s="2"/>
    </row>
    <row r="4222" spans="1:5">
      <c r="A4222" s="1">
        <v>43809</v>
      </c>
      <c r="B4222" t="s">
        <v>10</v>
      </c>
      <c r="C4222" t="s">
        <v>11</v>
      </c>
      <c r="D4222" s="2">
        <v>30.549999</v>
      </c>
      <c r="E4222" s="2"/>
    </row>
    <row r="4223" spans="1:5">
      <c r="A4223" s="1">
        <v>43809</v>
      </c>
      <c r="B4223" t="s">
        <v>12</v>
      </c>
      <c r="C4223" t="s">
        <v>13</v>
      </c>
      <c r="D4223" s="2">
        <v>18.280000999999999</v>
      </c>
      <c r="E4223" s="2"/>
    </row>
    <row r="4224" spans="1:5">
      <c r="A4224" s="1">
        <v>43809</v>
      </c>
      <c r="B4224" t="s">
        <v>14</v>
      </c>
      <c r="C4224" t="s">
        <v>15</v>
      </c>
      <c r="D4224" s="2">
        <v>42.333331999999999</v>
      </c>
      <c r="E4224" s="2"/>
    </row>
    <row r="4225" spans="1:5">
      <c r="A4225" s="1">
        <v>43809</v>
      </c>
      <c r="B4225" t="s">
        <v>16</v>
      </c>
      <c r="C4225" t="s">
        <v>17</v>
      </c>
      <c r="D4225" s="2">
        <v>66.599997999999999</v>
      </c>
      <c r="E4225" s="2"/>
    </row>
    <row r="4226" spans="1:5">
      <c r="A4226" s="1">
        <v>43809</v>
      </c>
      <c r="B4226" t="s">
        <v>18</v>
      </c>
      <c r="C4226" t="s">
        <v>19</v>
      </c>
      <c r="D4226" s="2">
        <v>47.426833999999999</v>
      </c>
      <c r="E4226" s="2"/>
    </row>
    <row r="4227" spans="1:5">
      <c r="A4227" s="1">
        <v>43809</v>
      </c>
      <c r="B4227" t="s">
        <v>20</v>
      </c>
      <c r="C4227" t="s">
        <v>21</v>
      </c>
      <c r="D4227" s="2">
        <v>15.596666000000001</v>
      </c>
      <c r="E4227" s="2"/>
    </row>
    <row r="4228" spans="1:5">
      <c r="A4228" s="1">
        <v>43808</v>
      </c>
      <c r="B4228" t="s">
        <v>2</v>
      </c>
      <c r="C4228" t="s">
        <v>3</v>
      </c>
      <c r="D4228" s="2">
        <v>30.209999</v>
      </c>
      <c r="E4228" s="2"/>
    </row>
    <row r="4229" spans="1:5">
      <c r="A4229" s="1">
        <v>43808</v>
      </c>
      <c r="B4229" t="s">
        <v>4</v>
      </c>
      <c r="C4229" t="s">
        <v>5</v>
      </c>
      <c r="D4229" s="2">
        <v>24.984452999999998</v>
      </c>
      <c r="E4229" s="2"/>
    </row>
    <row r="4230" spans="1:5">
      <c r="A4230" s="1">
        <v>43808</v>
      </c>
      <c r="B4230" t="s">
        <v>6</v>
      </c>
      <c r="C4230" t="s">
        <v>7</v>
      </c>
      <c r="D4230" s="2">
        <v>51.439999</v>
      </c>
      <c r="E4230" s="2"/>
    </row>
    <row r="4231" spans="1:5">
      <c r="A4231" s="1">
        <v>43808</v>
      </c>
      <c r="B4231" t="s">
        <v>8</v>
      </c>
      <c r="C4231" t="s">
        <v>9</v>
      </c>
      <c r="D4231" s="2">
        <v>19.639999</v>
      </c>
      <c r="E4231" s="2"/>
    </row>
    <row r="4232" spans="1:5">
      <c r="A4232" s="1">
        <v>43808</v>
      </c>
      <c r="B4232" t="s">
        <v>10</v>
      </c>
      <c r="C4232" t="s">
        <v>11</v>
      </c>
      <c r="D4232" s="2">
        <v>30.49</v>
      </c>
      <c r="E4232" s="2"/>
    </row>
    <row r="4233" spans="1:5">
      <c r="A4233" s="1">
        <v>43808</v>
      </c>
      <c r="B4233" t="s">
        <v>12</v>
      </c>
      <c r="C4233" t="s">
        <v>13</v>
      </c>
      <c r="D4233" s="2">
        <v>18.079999999999998</v>
      </c>
      <c r="E4233" s="2"/>
    </row>
    <row r="4234" spans="1:5">
      <c r="A4234" s="1">
        <v>43808</v>
      </c>
      <c r="B4234" t="s">
        <v>14</v>
      </c>
      <c r="C4234" t="s">
        <v>15</v>
      </c>
      <c r="D4234" s="2">
        <v>42.990475000000004</v>
      </c>
      <c r="E4234" s="2"/>
    </row>
    <row r="4235" spans="1:5">
      <c r="A4235" s="1">
        <v>43808</v>
      </c>
      <c r="B4235" t="s">
        <v>16</v>
      </c>
      <c r="C4235" t="s">
        <v>17</v>
      </c>
      <c r="D4235" s="2">
        <v>68.5</v>
      </c>
      <c r="E4235" s="2"/>
    </row>
    <row r="4236" spans="1:5">
      <c r="A4236" s="1">
        <v>43808</v>
      </c>
      <c r="B4236" t="s">
        <v>18</v>
      </c>
      <c r="C4236" t="s">
        <v>19</v>
      </c>
      <c r="D4236" s="2">
        <v>48.648601999999997</v>
      </c>
      <c r="E4236" s="2"/>
    </row>
    <row r="4237" spans="1:5">
      <c r="A4237" s="1">
        <v>43808</v>
      </c>
      <c r="B4237" t="s">
        <v>20</v>
      </c>
      <c r="C4237" t="s">
        <v>21</v>
      </c>
      <c r="D4237" s="2">
        <v>15.883333</v>
      </c>
      <c r="E4237" s="2"/>
    </row>
    <row r="4238" spans="1:5">
      <c r="A4238" s="1">
        <v>43805</v>
      </c>
      <c r="B4238" t="s">
        <v>2</v>
      </c>
      <c r="C4238" t="s">
        <v>3</v>
      </c>
      <c r="D4238" s="2">
        <v>30.35</v>
      </c>
      <c r="E4238" s="2"/>
    </row>
    <row r="4239" spans="1:5">
      <c r="A4239" s="1">
        <v>43805</v>
      </c>
      <c r="B4239" t="s">
        <v>4</v>
      </c>
      <c r="C4239" t="s">
        <v>5</v>
      </c>
      <c r="D4239" s="2">
        <v>24.585816999999999</v>
      </c>
      <c r="E4239" s="2"/>
    </row>
    <row r="4240" spans="1:5">
      <c r="A4240" s="1">
        <v>43805</v>
      </c>
      <c r="B4240" t="s">
        <v>6</v>
      </c>
      <c r="C4240" t="s">
        <v>7</v>
      </c>
      <c r="D4240" s="2">
        <v>51.349997999999999</v>
      </c>
      <c r="E4240" s="2"/>
    </row>
    <row r="4241" spans="1:5">
      <c r="A4241" s="1">
        <v>43805</v>
      </c>
      <c r="B4241" t="s">
        <v>8</v>
      </c>
      <c r="C4241" t="s">
        <v>9</v>
      </c>
      <c r="D4241" s="2">
        <v>19.73</v>
      </c>
      <c r="E4241" s="2"/>
    </row>
    <row r="4242" spans="1:5">
      <c r="A4242" s="1">
        <v>43805</v>
      </c>
      <c r="B4242" t="s">
        <v>10</v>
      </c>
      <c r="C4242" t="s">
        <v>11</v>
      </c>
      <c r="D4242" s="2">
        <v>30.530000999999999</v>
      </c>
      <c r="E4242" s="2"/>
    </row>
    <row r="4243" spans="1:5">
      <c r="A4243" s="1">
        <v>43805</v>
      </c>
      <c r="B4243" t="s">
        <v>12</v>
      </c>
      <c r="C4243" t="s">
        <v>13</v>
      </c>
      <c r="D4243" s="2">
        <v>18.389999</v>
      </c>
      <c r="E4243" s="2"/>
    </row>
    <row r="4244" spans="1:5">
      <c r="A4244" s="1">
        <v>43805</v>
      </c>
      <c r="B4244" t="s">
        <v>14</v>
      </c>
      <c r="C4244" t="s">
        <v>15</v>
      </c>
      <c r="D4244" s="2">
        <v>43.523808000000002</v>
      </c>
      <c r="E4244" s="2"/>
    </row>
    <row r="4245" spans="1:5">
      <c r="A4245" s="1">
        <v>43805</v>
      </c>
      <c r="B4245" t="s">
        <v>16</v>
      </c>
      <c r="C4245" t="s">
        <v>17</v>
      </c>
      <c r="D4245" s="2">
        <v>68.099997999999999</v>
      </c>
      <c r="E4245" s="2"/>
    </row>
    <row r="4246" spans="1:5">
      <c r="A4246" s="1">
        <v>43805</v>
      </c>
      <c r="B4246" t="s">
        <v>18</v>
      </c>
      <c r="C4246" t="s">
        <v>19</v>
      </c>
      <c r="D4246" s="2">
        <v>49.583443000000003</v>
      </c>
      <c r="E4246" s="2"/>
    </row>
    <row r="4247" spans="1:5">
      <c r="A4247" s="1">
        <v>43805</v>
      </c>
      <c r="B4247" t="s">
        <v>20</v>
      </c>
      <c r="C4247" t="s">
        <v>21</v>
      </c>
      <c r="D4247" s="2">
        <v>16.366667</v>
      </c>
      <c r="E4247" s="2"/>
    </row>
    <row r="4248" spans="1:5">
      <c r="A4248" s="1">
        <v>43804</v>
      </c>
      <c r="B4248" t="s">
        <v>2</v>
      </c>
      <c r="C4248" t="s">
        <v>3</v>
      </c>
      <c r="D4248" s="2">
        <v>30.049999</v>
      </c>
      <c r="E4248" s="2"/>
    </row>
    <row r="4249" spans="1:5">
      <c r="A4249" s="1">
        <v>43804</v>
      </c>
      <c r="B4249" t="s">
        <v>4</v>
      </c>
      <c r="C4249" t="s">
        <v>5</v>
      </c>
      <c r="D4249" s="2">
        <v>22.961379999999998</v>
      </c>
      <c r="E4249" s="2"/>
    </row>
    <row r="4250" spans="1:5">
      <c r="A4250" s="1">
        <v>43804</v>
      </c>
      <c r="B4250" t="s">
        <v>6</v>
      </c>
      <c r="C4250" t="s">
        <v>7</v>
      </c>
      <c r="D4250" s="2">
        <v>50.950001</v>
      </c>
      <c r="E4250" s="2"/>
    </row>
    <row r="4251" spans="1:5">
      <c r="A4251" s="1">
        <v>43804</v>
      </c>
      <c r="B4251" t="s">
        <v>8</v>
      </c>
      <c r="C4251" t="s">
        <v>9</v>
      </c>
      <c r="D4251" s="2">
        <v>19.09</v>
      </c>
      <c r="E4251" s="2"/>
    </row>
    <row r="4252" spans="1:5">
      <c r="A4252" s="1">
        <v>43804</v>
      </c>
      <c r="B4252" t="s">
        <v>10</v>
      </c>
      <c r="C4252" t="s">
        <v>11</v>
      </c>
      <c r="D4252" s="2">
        <v>30.209999</v>
      </c>
      <c r="E4252" s="2"/>
    </row>
    <row r="4253" spans="1:5">
      <c r="A4253" s="1">
        <v>43804</v>
      </c>
      <c r="B4253" t="s">
        <v>12</v>
      </c>
      <c r="C4253" t="s">
        <v>13</v>
      </c>
      <c r="D4253" s="2">
        <v>18.200001</v>
      </c>
      <c r="E4253" s="2"/>
    </row>
    <row r="4254" spans="1:5">
      <c r="A4254" s="1">
        <v>43804</v>
      </c>
      <c r="B4254" t="s">
        <v>14</v>
      </c>
      <c r="C4254" t="s">
        <v>15</v>
      </c>
      <c r="D4254" s="2">
        <v>42.895237000000002</v>
      </c>
      <c r="E4254" s="2"/>
    </row>
    <row r="4255" spans="1:5">
      <c r="A4255" s="1">
        <v>43804</v>
      </c>
      <c r="B4255" t="s">
        <v>16</v>
      </c>
      <c r="C4255" t="s">
        <v>17</v>
      </c>
      <c r="D4255" s="2">
        <v>65.400002000000001</v>
      </c>
      <c r="E4255" s="2"/>
    </row>
    <row r="4256" spans="1:5">
      <c r="A4256" s="1">
        <v>43804</v>
      </c>
      <c r="B4256" t="s">
        <v>18</v>
      </c>
      <c r="C4256" t="s">
        <v>19</v>
      </c>
      <c r="D4256" s="2">
        <v>48.741160999999998</v>
      </c>
      <c r="E4256" s="2"/>
    </row>
    <row r="4257" spans="1:5">
      <c r="A4257" s="1">
        <v>43804</v>
      </c>
      <c r="B4257" t="s">
        <v>20</v>
      </c>
      <c r="C4257" t="s">
        <v>21</v>
      </c>
      <c r="D4257" s="2">
        <v>16.416665999999999</v>
      </c>
      <c r="E4257" s="2"/>
    </row>
    <row r="4258" spans="1:5">
      <c r="A4258" s="1">
        <v>43803</v>
      </c>
      <c r="B4258" t="s">
        <v>2</v>
      </c>
      <c r="C4258" t="s">
        <v>3</v>
      </c>
      <c r="D4258" s="2">
        <v>29.66</v>
      </c>
      <c r="E4258" s="2"/>
    </row>
    <row r="4259" spans="1:5">
      <c r="A4259" s="1">
        <v>43803</v>
      </c>
      <c r="B4259" t="s">
        <v>4</v>
      </c>
      <c r="C4259" t="s">
        <v>5</v>
      </c>
      <c r="D4259" s="2">
        <v>23.041107</v>
      </c>
      <c r="E4259" s="2"/>
    </row>
    <row r="4260" spans="1:5">
      <c r="A4260" s="1">
        <v>43803</v>
      </c>
      <c r="B4260" t="s">
        <v>6</v>
      </c>
      <c r="C4260" t="s">
        <v>7</v>
      </c>
      <c r="D4260" s="2">
        <v>50.919998</v>
      </c>
      <c r="E4260" s="2"/>
    </row>
    <row r="4261" spans="1:5">
      <c r="A4261" s="1">
        <v>43803</v>
      </c>
      <c r="B4261" t="s">
        <v>8</v>
      </c>
      <c r="C4261" t="s">
        <v>9</v>
      </c>
      <c r="D4261" s="2">
        <v>18.969999000000001</v>
      </c>
      <c r="E4261" s="2"/>
    </row>
    <row r="4262" spans="1:5">
      <c r="A4262" s="1">
        <v>43803</v>
      </c>
      <c r="B4262" t="s">
        <v>10</v>
      </c>
      <c r="C4262" t="s">
        <v>11</v>
      </c>
      <c r="D4262" s="2">
        <v>29.780000999999999</v>
      </c>
      <c r="E4262" s="2"/>
    </row>
    <row r="4263" spans="1:5">
      <c r="A4263" s="1">
        <v>43803</v>
      </c>
      <c r="B4263" t="s">
        <v>12</v>
      </c>
      <c r="C4263" t="s">
        <v>13</v>
      </c>
      <c r="D4263" s="2">
        <v>17.969999000000001</v>
      </c>
      <c r="E4263" s="2"/>
    </row>
    <row r="4264" spans="1:5">
      <c r="A4264" s="1">
        <v>43803</v>
      </c>
      <c r="B4264" t="s">
        <v>14</v>
      </c>
      <c r="C4264" t="s">
        <v>15</v>
      </c>
      <c r="D4264" s="2">
        <v>42.285713000000001</v>
      </c>
      <c r="E4264" s="2"/>
    </row>
    <row r="4265" spans="1:5">
      <c r="A4265" s="1">
        <v>43803</v>
      </c>
      <c r="B4265" t="s">
        <v>16</v>
      </c>
      <c r="C4265" t="s">
        <v>17</v>
      </c>
      <c r="D4265" s="2">
        <v>64.599997999999999</v>
      </c>
      <c r="E4265" s="2"/>
    </row>
    <row r="4266" spans="1:5">
      <c r="A4266" s="1">
        <v>43803</v>
      </c>
      <c r="B4266" t="s">
        <v>18</v>
      </c>
      <c r="C4266" t="s">
        <v>19</v>
      </c>
      <c r="D4266" s="2">
        <v>49.583443000000003</v>
      </c>
      <c r="E4266" s="2"/>
    </row>
    <row r="4267" spans="1:5">
      <c r="A4267" s="1">
        <v>43803</v>
      </c>
      <c r="B4267" t="s">
        <v>20</v>
      </c>
      <c r="C4267" t="s">
        <v>21</v>
      </c>
      <c r="D4267" s="2">
        <v>16.459999</v>
      </c>
      <c r="E4267" s="2"/>
    </row>
    <row r="4268" spans="1:5">
      <c r="A4268" s="1">
        <v>43802</v>
      </c>
      <c r="B4268" t="s">
        <v>2</v>
      </c>
      <c r="C4268" t="s">
        <v>3</v>
      </c>
      <c r="D4268" s="2">
        <v>28.98</v>
      </c>
      <c r="E4268" s="2"/>
    </row>
    <row r="4269" spans="1:5">
      <c r="A4269" s="1">
        <v>43802</v>
      </c>
      <c r="B4269" t="s">
        <v>4</v>
      </c>
      <c r="C4269" t="s">
        <v>5</v>
      </c>
      <c r="D4269" s="2">
        <v>22.921516</v>
      </c>
      <c r="E4269" s="2"/>
    </row>
    <row r="4270" spans="1:5">
      <c r="A4270" s="1">
        <v>43802</v>
      </c>
      <c r="B4270" t="s">
        <v>6</v>
      </c>
      <c r="C4270" t="s">
        <v>7</v>
      </c>
      <c r="D4270" s="2">
        <v>50.419998</v>
      </c>
      <c r="E4270" s="2"/>
    </row>
    <row r="4271" spans="1:5">
      <c r="A4271" s="1">
        <v>43802</v>
      </c>
      <c r="B4271" t="s">
        <v>8</v>
      </c>
      <c r="C4271" t="s">
        <v>9</v>
      </c>
      <c r="D4271" s="2">
        <v>18.989999999999998</v>
      </c>
      <c r="E4271" s="2"/>
    </row>
    <row r="4272" spans="1:5">
      <c r="A4272" s="1">
        <v>43802</v>
      </c>
      <c r="B4272" t="s">
        <v>10</v>
      </c>
      <c r="C4272" t="s">
        <v>11</v>
      </c>
      <c r="D4272" s="2">
        <v>29.219999000000001</v>
      </c>
      <c r="E4272" s="2"/>
    </row>
    <row r="4273" spans="1:5">
      <c r="A4273" s="1">
        <v>43802</v>
      </c>
      <c r="B4273" t="s">
        <v>12</v>
      </c>
      <c r="C4273" t="s">
        <v>13</v>
      </c>
      <c r="D4273" s="2">
        <v>18.07</v>
      </c>
      <c r="E4273" s="2"/>
    </row>
    <row r="4274" spans="1:5">
      <c r="A4274" s="1">
        <v>43802</v>
      </c>
      <c r="B4274" t="s">
        <v>14</v>
      </c>
      <c r="C4274" t="s">
        <v>15</v>
      </c>
      <c r="D4274" s="2">
        <v>42.704762000000002</v>
      </c>
      <c r="E4274" s="2"/>
    </row>
    <row r="4275" spans="1:5">
      <c r="A4275" s="1">
        <v>43802</v>
      </c>
      <c r="B4275" t="s">
        <v>16</v>
      </c>
      <c r="C4275" t="s">
        <v>17</v>
      </c>
      <c r="D4275" s="2">
        <v>64.430000000000007</v>
      </c>
      <c r="E4275" s="2"/>
    </row>
    <row r="4276" spans="1:5">
      <c r="A4276" s="1">
        <v>43802</v>
      </c>
      <c r="B4276" t="s">
        <v>18</v>
      </c>
      <c r="C4276" t="s">
        <v>19</v>
      </c>
      <c r="D4276" s="2">
        <v>50.194324000000002</v>
      </c>
      <c r="E4276" s="2"/>
    </row>
    <row r="4277" spans="1:5">
      <c r="A4277" s="1">
        <v>43802</v>
      </c>
      <c r="B4277" t="s">
        <v>20</v>
      </c>
      <c r="C4277" t="s">
        <v>21</v>
      </c>
      <c r="D4277" s="2">
        <v>16.036667000000001</v>
      </c>
      <c r="E4277" s="2"/>
    </row>
    <row r="4278" spans="1:5">
      <c r="A4278" s="1">
        <v>43801</v>
      </c>
      <c r="B4278" t="s">
        <v>2</v>
      </c>
      <c r="C4278" t="s">
        <v>3</v>
      </c>
      <c r="D4278" s="2">
        <v>29.07</v>
      </c>
      <c r="E4278" s="2"/>
    </row>
    <row r="4279" spans="1:5">
      <c r="A4279" s="1">
        <v>43801</v>
      </c>
      <c r="B4279" t="s">
        <v>4</v>
      </c>
      <c r="C4279" t="s">
        <v>5</v>
      </c>
      <c r="D4279" s="2">
        <v>22.652436999999999</v>
      </c>
      <c r="E4279" s="2"/>
    </row>
    <row r="4280" spans="1:5">
      <c r="A4280" s="1">
        <v>43801</v>
      </c>
      <c r="B4280" t="s">
        <v>6</v>
      </c>
      <c r="C4280" t="s">
        <v>7</v>
      </c>
      <c r="D4280" s="2">
        <v>51.34</v>
      </c>
      <c r="E4280" s="2"/>
    </row>
    <row r="4281" spans="1:5">
      <c r="A4281" s="1">
        <v>43801</v>
      </c>
      <c r="B4281" t="s">
        <v>8</v>
      </c>
      <c r="C4281" t="s">
        <v>9</v>
      </c>
      <c r="D4281" s="2">
        <v>18.799999</v>
      </c>
      <c r="E4281" s="2"/>
    </row>
    <row r="4282" spans="1:5">
      <c r="A4282" s="1">
        <v>43801</v>
      </c>
      <c r="B4282" t="s">
        <v>10</v>
      </c>
      <c r="C4282" t="s">
        <v>11</v>
      </c>
      <c r="D4282" s="2">
        <v>29.34</v>
      </c>
      <c r="E4282" s="2"/>
    </row>
    <row r="4283" spans="1:5">
      <c r="A4283" s="1">
        <v>43801</v>
      </c>
      <c r="B4283" t="s">
        <v>12</v>
      </c>
      <c r="C4283" t="s">
        <v>13</v>
      </c>
      <c r="D4283" s="2">
        <v>17.989999999999998</v>
      </c>
      <c r="E4283" s="2"/>
    </row>
    <row r="4284" spans="1:5">
      <c r="A4284" s="1">
        <v>43801</v>
      </c>
      <c r="B4284" t="s">
        <v>14</v>
      </c>
      <c r="C4284" t="s">
        <v>15</v>
      </c>
      <c r="D4284" s="2">
        <v>42.438094999999997</v>
      </c>
      <c r="E4284" s="2"/>
    </row>
    <row r="4285" spans="1:5">
      <c r="A4285" s="1">
        <v>43801</v>
      </c>
      <c r="B4285" t="s">
        <v>16</v>
      </c>
      <c r="C4285" t="s">
        <v>17</v>
      </c>
      <c r="D4285" s="2">
        <v>62.599997999999999</v>
      </c>
      <c r="E4285" s="2"/>
    </row>
    <row r="4286" spans="1:5">
      <c r="A4286" s="1">
        <v>43801</v>
      </c>
      <c r="B4286" t="s">
        <v>18</v>
      </c>
      <c r="C4286" t="s">
        <v>19</v>
      </c>
      <c r="D4286" s="2">
        <v>49.962929000000003</v>
      </c>
      <c r="E4286" s="2"/>
    </row>
    <row r="4287" spans="1:5">
      <c r="A4287" s="1">
        <v>43801</v>
      </c>
      <c r="B4287" t="s">
        <v>20</v>
      </c>
      <c r="C4287" t="s">
        <v>21</v>
      </c>
      <c r="D4287" s="2">
        <v>15.866666</v>
      </c>
      <c r="E4287" s="2"/>
    </row>
    <row r="4288" spans="1:5">
      <c r="A4288" s="1">
        <v>43798</v>
      </c>
      <c r="B4288" t="s">
        <v>2</v>
      </c>
      <c r="C4288" t="s">
        <v>3</v>
      </c>
      <c r="D4288" s="2">
        <v>29.15</v>
      </c>
      <c r="E4288" s="2"/>
    </row>
    <row r="4289" spans="1:5">
      <c r="A4289" s="1">
        <v>43798</v>
      </c>
      <c r="B4289" t="s">
        <v>4</v>
      </c>
      <c r="C4289" t="s">
        <v>5</v>
      </c>
      <c r="D4289" s="2">
        <v>22.203973999999999</v>
      </c>
      <c r="E4289" s="2"/>
    </row>
    <row r="4290" spans="1:5">
      <c r="A4290" s="1">
        <v>43798</v>
      </c>
      <c r="B4290" t="s">
        <v>6</v>
      </c>
      <c r="C4290" t="s">
        <v>7</v>
      </c>
      <c r="D4290" s="2">
        <v>49.98</v>
      </c>
      <c r="E4290" s="2"/>
    </row>
    <row r="4291" spans="1:5">
      <c r="A4291" s="1">
        <v>43798</v>
      </c>
      <c r="B4291" t="s">
        <v>8</v>
      </c>
      <c r="C4291" t="s">
        <v>9</v>
      </c>
      <c r="D4291" s="2">
        <v>18.809999000000001</v>
      </c>
      <c r="E4291" s="2"/>
    </row>
    <row r="4292" spans="1:5">
      <c r="A4292" s="1">
        <v>43798</v>
      </c>
      <c r="B4292" t="s">
        <v>10</v>
      </c>
      <c r="C4292" t="s">
        <v>11</v>
      </c>
      <c r="D4292" s="2">
        <v>28.92</v>
      </c>
      <c r="E4292" s="2"/>
    </row>
    <row r="4293" spans="1:5">
      <c r="A4293" s="1">
        <v>43798</v>
      </c>
      <c r="B4293" t="s">
        <v>12</v>
      </c>
      <c r="C4293" t="s">
        <v>13</v>
      </c>
      <c r="D4293" s="2">
        <v>17.540001</v>
      </c>
      <c r="E4293" s="2"/>
    </row>
    <row r="4294" spans="1:5">
      <c r="A4294" s="1">
        <v>43798</v>
      </c>
      <c r="B4294" t="s">
        <v>14</v>
      </c>
      <c r="C4294" t="s">
        <v>15</v>
      </c>
      <c r="D4294" s="2">
        <v>42.895237000000002</v>
      </c>
      <c r="E4294" s="2"/>
    </row>
    <row r="4295" spans="1:5">
      <c r="A4295" s="1">
        <v>43798</v>
      </c>
      <c r="B4295" t="s">
        <v>16</v>
      </c>
      <c r="C4295" t="s">
        <v>17</v>
      </c>
      <c r="D4295" s="2">
        <v>62.5</v>
      </c>
      <c r="E4295" s="2"/>
    </row>
    <row r="4296" spans="1:5">
      <c r="A4296" s="1">
        <v>43798</v>
      </c>
      <c r="B4296" t="s">
        <v>18</v>
      </c>
      <c r="C4296" t="s">
        <v>19</v>
      </c>
      <c r="D4296" s="2">
        <v>48.852229999999999</v>
      </c>
      <c r="E4296" s="2"/>
    </row>
    <row r="4297" spans="1:5">
      <c r="A4297" s="1">
        <v>43798</v>
      </c>
      <c r="B4297" t="s">
        <v>20</v>
      </c>
      <c r="C4297" t="s">
        <v>21</v>
      </c>
      <c r="D4297" s="2">
        <v>15.906666</v>
      </c>
      <c r="E4297" s="2"/>
    </row>
    <row r="4298" spans="1:5">
      <c r="A4298" s="1">
        <v>43797</v>
      </c>
      <c r="B4298" t="s">
        <v>2</v>
      </c>
      <c r="C4298" t="s">
        <v>3</v>
      </c>
      <c r="D4298" s="2">
        <v>29.530000999999999</v>
      </c>
      <c r="E4298" s="2"/>
    </row>
    <row r="4299" spans="1:5">
      <c r="A4299" s="1">
        <v>43797</v>
      </c>
      <c r="B4299" t="s">
        <v>4</v>
      </c>
      <c r="C4299" t="s">
        <v>5</v>
      </c>
      <c r="D4299" s="2">
        <v>21.904997000000002</v>
      </c>
      <c r="E4299" s="2"/>
    </row>
    <row r="4300" spans="1:5">
      <c r="A4300" s="1">
        <v>43797</v>
      </c>
      <c r="B4300" t="s">
        <v>6</v>
      </c>
      <c r="C4300" t="s">
        <v>7</v>
      </c>
      <c r="D4300" s="2">
        <v>50.369999</v>
      </c>
      <c r="E4300" s="2"/>
    </row>
    <row r="4301" spans="1:5">
      <c r="A4301" s="1">
        <v>43797</v>
      </c>
      <c r="B4301" t="s">
        <v>8</v>
      </c>
      <c r="C4301" t="s">
        <v>9</v>
      </c>
      <c r="D4301" s="2">
        <v>18.709999</v>
      </c>
      <c r="E4301" s="2"/>
    </row>
    <row r="4302" spans="1:5">
      <c r="A4302" s="1">
        <v>43797</v>
      </c>
      <c r="B4302" t="s">
        <v>10</v>
      </c>
      <c r="C4302" t="s">
        <v>11</v>
      </c>
      <c r="D4302" s="2">
        <v>29.040001</v>
      </c>
      <c r="E4302" s="2"/>
    </row>
    <row r="4303" spans="1:5">
      <c r="A4303" s="1">
        <v>43797</v>
      </c>
      <c r="B4303" t="s">
        <v>12</v>
      </c>
      <c r="C4303" t="s">
        <v>13</v>
      </c>
      <c r="D4303" s="2">
        <v>17.649999999999999</v>
      </c>
      <c r="E4303" s="2"/>
    </row>
    <row r="4304" spans="1:5">
      <c r="A4304" s="1">
        <v>43797</v>
      </c>
      <c r="B4304" t="s">
        <v>14</v>
      </c>
      <c r="C4304" t="s">
        <v>15</v>
      </c>
      <c r="D4304" s="2">
        <v>42.619045</v>
      </c>
      <c r="E4304" s="2"/>
    </row>
    <row r="4305" spans="1:5">
      <c r="A4305" s="1">
        <v>43797</v>
      </c>
      <c r="B4305" t="s">
        <v>16</v>
      </c>
      <c r="C4305" t="s">
        <v>17</v>
      </c>
      <c r="D4305" s="2">
        <v>62.279998999999997</v>
      </c>
      <c r="E4305" s="2"/>
    </row>
    <row r="4306" spans="1:5">
      <c r="A4306" s="1">
        <v>43797</v>
      </c>
      <c r="B4306" t="s">
        <v>18</v>
      </c>
      <c r="C4306" t="s">
        <v>19</v>
      </c>
      <c r="D4306" s="2">
        <v>49.277999999999999</v>
      </c>
      <c r="E4306" s="2"/>
    </row>
    <row r="4307" spans="1:5">
      <c r="A4307" s="1">
        <v>43797</v>
      </c>
      <c r="B4307" t="s">
        <v>20</v>
      </c>
      <c r="C4307" t="s">
        <v>21</v>
      </c>
      <c r="D4307" s="2">
        <v>16.049999</v>
      </c>
      <c r="E4307" s="2"/>
    </row>
    <row r="4308" spans="1:5">
      <c r="A4308" s="1">
        <v>43796</v>
      </c>
      <c r="B4308" t="s">
        <v>2</v>
      </c>
      <c r="C4308" t="s">
        <v>3</v>
      </c>
      <c r="D4308" s="2">
        <v>29.33</v>
      </c>
      <c r="E4308" s="2"/>
    </row>
    <row r="4309" spans="1:5">
      <c r="A4309" s="1">
        <v>43796</v>
      </c>
      <c r="B4309" t="s">
        <v>4</v>
      </c>
      <c r="C4309" t="s">
        <v>5</v>
      </c>
      <c r="D4309" s="2">
        <v>21.237283999999999</v>
      </c>
      <c r="E4309" s="2"/>
    </row>
    <row r="4310" spans="1:5">
      <c r="A4310" s="1">
        <v>43796</v>
      </c>
      <c r="B4310" t="s">
        <v>6</v>
      </c>
      <c r="C4310" t="s">
        <v>7</v>
      </c>
      <c r="D4310" s="2">
        <v>50.580002</v>
      </c>
      <c r="E4310" s="2"/>
    </row>
    <row r="4311" spans="1:5">
      <c r="A4311" s="1">
        <v>43796</v>
      </c>
      <c r="B4311" t="s">
        <v>8</v>
      </c>
      <c r="C4311" t="s">
        <v>9</v>
      </c>
      <c r="D4311" s="2">
        <v>18.43</v>
      </c>
      <c r="E4311" s="2"/>
    </row>
    <row r="4312" spans="1:5">
      <c r="A4312" s="1">
        <v>43796</v>
      </c>
      <c r="B4312" t="s">
        <v>10</v>
      </c>
      <c r="C4312" t="s">
        <v>11</v>
      </c>
      <c r="D4312" s="2">
        <v>28.5</v>
      </c>
      <c r="E4312" s="2"/>
    </row>
    <row r="4313" spans="1:5">
      <c r="A4313" s="1">
        <v>43796</v>
      </c>
      <c r="B4313" t="s">
        <v>12</v>
      </c>
      <c r="C4313" t="s">
        <v>13</v>
      </c>
      <c r="D4313" s="2">
        <v>17.879999000000002</v>
      </c>
      <c r="E4313" s="2"/>
    </row>
    <row r="4314" spans="1:5">
      <c r="A4314" s="1">
        <v>43796</v>
      </c>
      <c r="B4314" t="s">
        <v>14</v>
      </c>
      <c r="C4314" t="s">
        <v>15</v>
      </c>
      <c r="D4314" s="2">
        <v>41.209522</v>
      </c>
      <c r="E4314" s="2"/>
    </row>
    <row r="4315" spans="1:5">
      <c r="A4315" s="1">
        <v>43796</v>
      </c>
      <c r="B4315" t="s">
        <v>16</v>
      </c>
      <c r="C4315" t="s">
        <v>17</v>
      </c>
      <c r="D4315" s="2">
        <v>62.200001</v>
      </c>
      <c r="E4315" s="2"/>
    </row>
    <row r="4316" spans="1:5">
      <c r="A4316" s="1">
        <v>43796</v>
      </c>
      <c r="B4316" t="s">
        <v>18</v>
      </c>
      <c r="C4316" t="s">
        <v>19</v>
      </c>
      <c r="D4316" s="2">
        <v>48.491253</v>
      </c>
      <c r="E4316" s="2"/>
    </row>
    <row r="4317" spans="1:5">
      <c r="A4317" s="1">
        <v>43796</v>
      </c>
      <c r="B4317" t="s">
        <v>20</v>
      </c>
      <c r="C4317" t="s">
        <v>21</v>
      </c>
      <c r="D4317" s="2">
        <v>15.816666</v>
      </c>
      <c r="E4317" s="2"/>
    </row>
    <row r="4318" spans="1:5">
      <c r="A4318" s="1">
        <v>43795</v>
      </c>
      <c r="B4318" t="s">
        <v>2</v>
      </c>
      <c r="C4318" t="s">
        <v>3</v>
      </c>
      <c r="D4318" s="2">
        <v>29.190000999999999</v>
      </c>
      <c r="E4318" s="2"/>
    </row>
    <row r="4319" spans="1:5">
      <c r="A4319" s="1">
        <v>43795</v>
      </c>
      <c r="B4319" t="s">
        <v>4</v>
      </c>
      <c r="C4319" t="s">
        <v>5</v>
      </c>
      <c r="D4319" s="2">
        <v>20.400148000000002</v>
      </c>
      <c r="E4319" s="2"/>
    </row>
    <row r="4320" spans="1:5">
      <c r="A4320" s="1">
        <v>43795</v>
      </c>
      <c r="B4320" t="s">
        <v>6</v>
      </c>
      <c r="C4320" t="s">
        <v>7</v>
      </c>
      <c r="D4320" s="2">
        <v>51.220001000000003</v>
      </c>
      <c r="E4320" s="2"/>
    </row>
    <row r="4321" spans="1:5">
      <c r="A4321" s="1">
        <v>43795</v>
      </c>
      <c r="B4321" t="s">
        <v>8</v>
      </c>
      <c r="C4321" t="s">
        <v>9</v>
      </c>
      <c r="D4321" s="2">
        <v>18.510000000000002</v>
      </c>
      <c r="E4321" s="2"/>
    </row>
    <row r="4322" spans="1:5">
      <c r="A4322" s="1">
        <v>43795</v>
      </c>
      <c r="B4322" t="s">
        <v>10</v>
      </c>
      <c r="C4322" t="s">
        <v>11</v>
      </c>
      <c r="D4322" s="2">
        <v>28.5</v>
      </c>
      <c r="E4322" s="2"/>
    </row>
    <row r="4323" spans="1:5">
      <c r="A4323" s="1">
        <v>43795</v>
      </c>
      <c r="B4323" t="s">
        <v>12</v>
      </c>
      <c r="C4323" t="s">
        <v>13</v>
      </c>
      <c r="D4323" s="2">
        <v>17.43</v>
      </c>
      <c r="E4323" s="2"/>
    </row>
    <row r="4324" spans="1:5">
      <c r="A4324" s="1">
        <v>43795</v>
      </c>
      <c r="B4324" t="s">
        <v>14</v>
      </c>
      <c r="C4324" t="s">
        <v>15</v>
      </c>
      <c r="D4324" s="2">
        <v>41.447620000000001</v>
      </c>
      <c r="E4324" s="2"/>
    </row>
    <row r="4325" spans="1:5">
      <c r="A4325" s="1">
        <v>43795</v>
      </c>
      <c r="B4325" t="s">
        <v>16</v>
      </c>
      <c r="C4325" t="s">
        <v>17</v>
      </c>
      <c r="D4325" s="2">
        <v>62.700001</v>
      </c>
      <c r="E4325" s="2"/>
    </row>
    <row r="4326" spans="1:5">
      <c r="A4326" s="1">
        <v>43795</v>
      </c>
      <c r="B4326" t="s">
        <v>18</v>
      </c>
      <c r="C4326" t="s">
        <v>19</v>
      </c>
      <c r="D4326" s="2">
        <v>48.250602999999998</v>
      </c>
      <c r="E4326" s="2"/>
    </row>
    <row r="4327" spans="1:5">
      <c r="A4327" s="1">
        <v>43795</v>
      </c>
      <c r="B4327" t="s">
        <v>20</v>
      </c>
      <c r="C4327" t="s">
        <v>21</v>
      </c>
      <c r="D4327" s="2">
        <v>15.5</v>
      </c>
      <c r="E4327" s="2"/>
    </row>
    <row r="4328" spans="1:5">
      <c r="A4328" s="1">
        <v>43794</v>
      </c>
      <c r="B4328" t="s">
        <v>2</v>
      </c>
      <c r="C4328" t="s">
        <v>3</v>
      </c>
      <c r="D4328" s="2">
        <v>29.73</v>
      </c>
      <c r="E4328" s="2"/>
    </row>
    <row r="4329" spans="1:5">
      <c r="A4329" s="1">
        <v>43794</v>
      </c>
      <c r="B4329" t="s">
        <v>4</v>
      </c>
      <c r="C4329" t="s">
        <v>5</v>
      </c>
      <c r="D4329" s="2">
        <v>20.529705</v>
      </c>
      <c r="E4329" s="2"/>
    </row>
    <row r="4330" spans="1:5">
      <c r="A4330" s="1">
        <v>43794</v>
      </c>
      <c r="B4330" t="s">
        <v>6</v>
      </c>
      <c r="C4330" t="s">
        <v>7</v>
      </c>
      <c r="D4330" s="2">
        <v>50.860000999999997</v>
      </c>
      <c r="E4330" s="2"/>
    </row>
    <row r="4331" spans="1:5">
      <c r="A4331" s="1">
        <v>43794</v>
      </c>
      <c r="B4331" t="s">
        <v>8</v>
      </c>
      <c r="C4331" t="s">
        <v>9</v>
      </c>
      <c r="D4331" s="2">
        <v>18.889999</v>
      </c>
      <c r="E4331" s="2"/>
    </row>
    <row r="4332" spans="1:5">
      <c r="A4332" s="1">
        <v>43794</v>
      </c>
      <c r="B4332" t="s">
        <v>10</v>
      </c>
      <c r="C4332" t="s">
        <v>11</v>
      </c>
      <c r="D4332" s="2">
        <v>29.24</v>
      </c>
      <c r="E4332" s="2"/>
    </row>
    <row r="4333" spans="1:5">
      <c r="A4333" s="1">
        <v>43794</v>
      </c>
      <c r="B4333" t="s">
        <v>12</v>
      </c>
      <c r="C4333" t="s">
        <v>13</v>
      </c>
      <c r="D4333" s="2">
        <v>17.610001</v>
      </c>
      <c r="E4333" s="2"/>
    </row>
    <row r="4334" spans="1:5">
      <c r="A4334" s="1">
        <v>43794</v>
      </c>
      <c r="B4334" t="s">
        <v>14</v>
      </c>
      <c r="C4334" t="s">
        <v>15</v>
      </c>
      <c r="D4334" s="2">
        <v>41.961903</v>
      </c>
      <c r="E4334" s="2"/>
    </row>
    <row r="4335" spans="1:5">
      <c r="A4335" s="1">
        <v>43794</v>
      </c>
      <c r="B4335" t="s">
        <v>16</v>
      </c>
      <c r="C4335" t="s">
        <v>17</v>
      </c>
      <c r="D4335" s="2">
        <v>63</v>
      </c>
      <c r="E4335" s="2"/>
    </row>
    <row r="4336" spans="1:5">
      <c r="A4336" s="1">
        <v>43794</v>
      </c>
      <c r="B4336" t="s">
        <v>18</v>
      </c>
      <c r="C4336" t="s">
        <v>19</v>
      </c>
      <c r="D4336" s="2">
        <v>48.657859999999999</v>
      </c>
      <c r="E4336" s="2"/>
    </row>
    <row r="4337" spans="1:5">
      <c r="A4337" s="1">
        <v>43794</v>
      </c>
      <c r="B4337" t="s">
        <v>20</v>
      </c>
      <c r="C4337" t="s">
        <v>21</v>
      </c>
      <c r="D4337" s="2">
        <v>15.923333</v>
      </c>
      <c r="E4337" s="2"/>
    </row>
    <row r="4338" spans="1:5">
      <c r="A4338" s="1">
        <v>43791</v>
      </c>
      <c r="B4338" t="s">
        <v>2</v>
      </c>
      <c r="C4338" t="s">
        <v>3</v>
      </c>
      <c r="D4338" s="2">
        <v>29.98</v>
      </c>
      <c r="E4338" s="2"/>
    </row>
    <row r="4339" spans="1:5">
      <c r="A4339" s="1">
        <v>43791</v>
      </c>
      <c r="B4339" t="s">
        <v>4</v>
      </c>
      <c r="C4339" t="s">
        <v>5</v>
      </c>
      <c r="D4339" s="2">
        <v>20.270593999999999</v>
      </c>
      <c r="E4339" s="2"/>
    </row>
    <row r="4340" spans="1:5">
      <c r="A4340" s="1">
        <v>43791</v>
      </c>
      <c r="B4340" t="s">
        <v>6</v>
      </c>
      <c r="C4340" t="s">
        <v>7</v>
      </c>
      <c r="D4340" s="2">
        <v>50.029998999999997</v>
      </c>
      <c r="E4340" s="2"/>
    </row>
    <row r="4341" spans="1:5">
      <c r="A4341" s="1">
        <v>43791</v>
      </c>
      <c r="B4341" t="s">
        <v>8</v>
      </c>
      <c r="C4341" t="s">
        <v>9</v>
      </c>
      <c r="D4341" s="2">
        <v>18.709999</v>
      </c>
      <c r="E4341" s="2"/>
    </row>
    <row r="4342" spans="1:5">
      <c r="A4342" s="1">
        <v>43791</v>
      </c>
      <c r="B4342" t="s">
        <v>10</v>
      </c>
      <c r="C4342" t="s">
        <v>11</v>
      </c>
      <c r="D4342" s="2">
        <v>29.5</v>
      </c>
      <c r="E4342" s="2"/>
    </row>
    <row r="4343" spans="1:5">
      <c r="A4343" s="1">
        <v>43791</v>
      </c>
      <c r="B4343" t="s">
        <v>12</v>
      </c>
      <c r="C4343" t="s">
        <v>13</v>
      </c>
      <c r="D4343" s="2">
        <v>17.57</v>
      </c>
      <c r="E4343" s="2"/>
    </row>
    <row r="4344" spans="1:5">
      <c r="A4344" s="1">
        <v>43791</v>
      </c>
      <c r="B4344" t="s">
        <v>14</v>
      </c>
      <c r="C4344" t="s">
        <v>15</v>
      </c>
      <c r="D4344" s="2">
        <v>42.161903000000002</v>
      </c>
      <c r="E4344" s="2"/>
    </row>
    <row r="4345" spans="1:5">
      <c r="A4345" s="1">
        <v>43791</v>
      </c>
      <c r="B4345" t="s">
        <v>16</v>
      </c>
      <c r="C4345" t="s">
        <v>17</v>
      </c>
      <c r="D4345" s="2">
        <v>64.699996999999996</v>
      </c>
      <c r="E4345" s="2"/>
    </row>
    <row r="4346" spans="1:5">
      <c r="A4346" s="1">
        <v>43791</v>
      </c>
      <c r="B4346" t="s">
        <v>18</v>
      </c>
      <c r="C4346" t="s">
        <v>19</v>
      </c>
      <c r="D4346" s="2">
        <v>47.676743000000002</v>
      </c>
      <c r="E4346" s="2"/>
    </row>
    <row r="4347" spans="1:5">
      <c r="A4347" s="1">
        <v>43791</v>
      </c>
      <c r="B4347" t="s">
        <v>20</v>
      </c>
      <c r="C4347" t="s">
        <v>21</v>
      </c>
      <c r="D4347" s="2">
        <v>16.496666000000001</v>
      </c>
      <c r="E4347" s="2"/>
    </row>
    <row r="4348" spans="1:5">
      <c r="A4348" s="1">
        <v>43790</v>
      </c>
      <c r="B4348" t="s">
        <v>2</v>
      </c>
      <c r="C4348" t="s">
        <v>3</v>
      </c>
      <c r="D4348" s="2">
        <v>29.85</v>
      </c>
      <c r="E4348" s="2"/>
    </row>
    <row r="4349" spans="1:5">
      <c r="A4349" s="1">
        <v>43790</v>
      </c>
      <c r="B4349" t="s">
        <v>4</v>
      </c>
      <c r="C4349" t="s">
        <v>5</v>
      </c>
      <c r="D4349" s="2">
        <v>20.330387000000002</v>
      </c>
      <c r="E4349" s="2"/>
    </row>
    <row r="4350" spans="1:5">
      <c r="A4350" s="1">
        <v>43790</v>
      </c>
      <c r="B4350" t="s">
        <v>6</v>
      </c>
      <c r="C4350" t="s">
        <v>7</v>
      </c>
      <c r="D4350" s="2">
        <v>48.419998</v>
      </c>
      <c r="E4350" s="2"/>
    </row>
    <row r="4351" spans="1:5">
      <c r="A4351" s="1">
        <v>43790</v>
      </c>
      <c r="B4351" t="s">
        <v>8</v>
      </c>
      <c r="C4351" t="s">
        <v>9</v>
      </c>
      <c r="D4351" s="2">
        <v>18.860001</v>
      </c>
      <c r="E4351" s="2"/>
    </row>
    <row r="4352" spans="1:5">
      <c r="A4352" s="1">
        <v>43790</v>
      </c>
      <c r="B4352" t="s">
        <v>10</v>
      </c>
      <c r="C4352" t="s">
        <v>11</v>
      </c>
      <c r="D4352" s="2">
        <v>29.549999</v>
      </c>
      <c r="E4352" s="2"/>
    </row>
    <row r="4353" spans="1:5">
      <c r="A4353" s="1">
        <v>43790</v>
      </c>
      <c r="B4353" t="s">
        <v>12</v>
      </c>
      <c r="C4353" t="s">
        <v>13</v>
      </c>
      <c r="D4353" s="2">
        <v>17.600000000000001</v>
      </c>
      <c r="E4353" s="2"/>
    </row>
    <row r="4354" spans="1:5">
      <c r="A4354" s="1">
        <v>43790</v>
      </c>
      <c r="B4354" t="s">
        <v>14</v>
      </c>
      <c r="C4354" t="s">
        <v>15</v>
      </c>
      <c r="D4354" s="2">
        <v>41.257140999999997</v>
      </c>
      <c r="E4354" s="2"/>
    </row>
    <row r="4355" spans="1:5">
      <c r="A4355" s="1">
        <v>43790</v>
      </c>
      <c r="B4355" t="s">
        <v>16</v>
      </c>
      <c r="C4355" t="s">
        <v>17</v>
      </c>
      <c r="D4355" s="2">
        <v>63.139999000000003</v>
      </c>
      <c r="E4355" s="2"/>
    </row>
    <row r="4356" spans="1:5">
      <c r="A4356" s="1">
        <v>43790</v>
      </c>
      <c r="B4356" t="s">
        <v>18</v>
      </c>
      <c r="C4356" t="s">
        <v>19</v>
      </c>
      <c r="D4356" s="2">
        <v>47.065857000000001</v>
      </c>
      <c r="E4356" s="2"/>
    </row>
    <row r="4357" spans="1:5">
      <c r="A4357" s="1">
        <v>43790</v>
      </c>
      <c r="B4357" t="s">
        <v>20</v>
      </c>
      <c r="C4357" t="s">
        <v>21</v>
      </c>
      <c r="D4357" s="2">
        <v>16.293333000000001</v>
      </c>
      <c r="E4357" s="2"/>
    </row>
    <row r="4358" spans="1:5">
      <c r="A4358" s="1">
        <v>43788</v>
      </c>
      <c r="B4358" t="s">
        <v>2</v>
      </c>
      <c r="C4358" t="s">
        <v>3</v>
      </c>
      <c r="D4358" s="2">
        <v>28.780000999999999</v>
      </c>
      <c r="E4358" s="2"/>
    </row>
    <row r="4359" spans="1:5">
      <c r="A4359" s="1">
        <v>43788</v>
      </c>
      <c r="B4359" t="s">
        <v>4</v>
      </c>
      <c r="C4359" t="s">
        <v>5</v>
      </c>
      <c r="D4359" s="2">
        <v>19.901855000000001</v>
      </c>
      <c r="E4359" s="2"/>
    </row>
    <row r="4360" spans="1:5">
      <c r="A4360" s="1">
        <v>43788</v>
      </c>
      <c r="B4360" t="s">
        <v>6</v>
      </c>
      <c r="C4360" t="s">
        <v>7</v>
      </c>
      <c r="D4360" s="2">
        <v>48.169998</v>
      </c>
      <c r="E4360" s="2"/>
    </row>
    <row r="4361" spans="1:5">
      <c r="A4361" s="1">
        <v>43788</v>
      </c>
      <c r="B4361" t="s">
        <v>8</v>
      </c>
      <c r="C4361" t="s">
        <v>9</v>
      </c>
      <c r="D4361" s="2">
        <v>18.420000000000002</v>
      </c>
      <c r="E4361" s="2"/>
    </row>
    <row r="4362" spans="1:5">
      <c r="A4362" s="1">
        <v>43788</v>
      </c>
      <c r="B4362" t="s">
        <v>10</v>
      </c>
      <c r="C4362" t="s">
        <v>11</v>
      </c>
      <c r="D4362" s="2">
        <v>28.709999</v>
      </c>
      <c r="E4362" s="2"/>
    </row>
    <row r="4363" spans="1:5">
      <c r="A4363" s="1">
        <v>43788</v>
      </c>
      <c r="B4363" t="s">
        <v>12</v>
      </c>
      <c r="C4363" t="s">
        <v>13</v>
      </c>
      <c r="D4363" s="2">
        <v>17.530000999999999</v>
      </c>
      <c r="E4363" s="2"/>
    </row>
    <row r="4364" spans="1:5">
      <c r="A4364" s="1">
        <v>43788</v>
      </c>
      <c r="B4364" t="s">
        <v>14</v>
      </c>
      <c r="C4364" t="s">
        <v>15</v>
      </c>
      <c r="D4364" s="2">
        <v>39.066665999999998</v>
      </c>
      <c r="E4364" s="2"/>
    </row>
    <row r="4365" spans="1:5">
      <c r="A4365" s="1">
        <v>43788</v>
      </c>
      <c r="B4365" t="s">
        <v>16</v>
      </c>
      <c r="C4365" t="s">
        <v>17</v>
      </c>
      <c r="D4365" s="2">
        <v>60.009998000000003</v>
      </c>
      <c r="E4365" s="2"/>
    </row>
    <row r="4366" spans="1:5">
      <c r="A4366" s="1">
        <v>43788</v>
      </c>
      <c r="B4366" t="s">
        <v>18</v>
      </c>
      <c r="C4366" t="s">
        <v>19</v>
      </c>
      <c r="D4366" s="2">
        <v>47.648975</v>
      </c>
      <c r="E4366" s="2"/>
    </row>
    <row r="4367" spans="1:5">
      <c r="A4367" s="1">
        <v>43788</v>
      </c>
      <c r="B4367" t="s">
        <v>20</v>
      </c>
      <c r="C4367" t="s">
        <v>21</v>
      </c>
      <c r="D4367" s="2">
        <v>15.98</v>
      </c>
      <c r="E4367" s="2"/>
    </row>
    <row r="4368" spans="1:5">
      <c r="A4368" s="1">
        <v>43787</v>
      </c>
      <c r="B4368" t="s">
        <v>2</v>
      </c>
      <c r="C4368" t="s">
        <v>3</v>
      </c>
      <c r="D4368" s="2">
        <v>29.08</v>
      </c>
      <c r="E4368" s="2"/>
    </row>
    <row r="4369" spans="1:5">
      <c r="A4369" s="1">
        <v>43787</v>
      </c>
      <c r="B4369" t="s">
        <v>4</v>
      </c>
      <c r="C4369" t="s">
        <v>5</v>
      </c>
      <c r="D4369" s="2">
        <v>19.612843999999999</v>
      </c>
      <c r="E4369" s="2"/>
    </row>
    <row r="4370" spans="1:5">
      <c r="A4370" s="1">
        <v>43787</v>
      </c>
      <c r="B4370" t="s">
        <v>6</v>
      </c>
      <c r="C4370" t="s">
        <v>7</v>
      </c>
      <c r="D4370" s="2">
        <v>47.610000999999997</v>
      </c>
      <c r="E4370" s="2"/>
    </row>
    <row r="4371" spans="1:5">
      <c r="A4371" s="1">
        <v>43787</v>
      </c>
      <c r="B4371" t="s">
        <v>8</v>
      </c>
      <c r="C4371" t="s">
        <v>9</v>
      </c>
      <c r="D4371" s="2">
        <v>18.790001</v>
      </c>
      <c r="E4371" s="2"/>
    </row>
    <row r="4372" spans="1:5">
      <c r="A4372" s="1">
        <v>43787</v>
      </c>
      <c r="B4372" t="s">
        <v>10</v>
      </c>
      <c r="C4372" t="s">
        <v>11</v>
      </c>
      <c r="D4372" s="2">
        <v>29.309999000000001</v>
      </c>
      <c r="E4372" s="2"/>
    </row>
    <row r="4373" spans="1:5">
      <c r="A4373" s="1">
        <v>43787</v>
      </c>
      <c r="B4373" t="s">
        <v>12</v>
      </c>
      <c r="C4373" t="s">
        <v>13</v>
      </c>
      <c r="D4373" s="2">
        <v>17.719999000000001</v>
      </c>
      <c r="E4373" s="2"/>
    </row>
    <row r="4374" spans="1:5">
      <c r="A4374" s="1">
        <v>43787</v>
      </c>
      <c r="B4374" t="s">
        <v>14</v>
      </c>
      <c r="C4374" t="s">
        <v>15</v>
      </c>
      <c r="D4374" s="2">
        <v>39.190474999999999</v>
      </c>
      <c r="E4374" s="2"/>
    </row>
    <row r="4375" spans="1:5">
      <c r="A4375" s="1">
        <v>43787</v>
      </c>
      <c r="B4375" t="s">
        <v>16</v>
      </c>
      <c r="C4375" t="s">
        <v>17</v>
      </c>
      <c r="D4375" s="2">
        <v>60.279998999999997</v>
      </c>
      <c r="E4375" s="2"/>
    </row>
    <row r="4376" spans="1:5">
      <c r="A4376" s="1">
        <v>43787</v>
      </c>
      <c r="B4376" t="s">
        <v>18</v>
      </c>
      <c r="C4376" t="s">
        <v>19</v>
      </c>
      <c r="D4376" s="2">
        <v>46.908507999999998</v>
      </c>
      <c r="E4376" s="2"/>
    </row>
    <row r="4377" spans="1:5">
      <c r="A4377" s="1">
        <v>43787</v>
      </c>
      <c r="B4377" t="s">
        <v>20</v>
      </c>
      <c r="C4377" t="s">
        <v>21</v>
      </c>
      <c r="D4377" s="2">
        <v>16.346665999999999</v>
      </c>
      <c r="E4377" s="2"/>
    </row>
    <row r="4378" spans="1:5">
      <c r="A4378" s="1">
        <v>43783</v>
      </c>
      <c r="B4378" t="s">
        <v>2</v>
      </c>
      <c r="C4378" t="s">
        <v>3</v>
      </c>
      <c r="D4378" s="2">
        <v>29.299999</v>
      </c>
      <c r="E4378" s="2"/>
    </row>
    <row r="4379" spans="1:5">
      <c r="A4379" s="1">
        <v>43783</v>
      </c>
      <c r="B4379" t="s">
        <v>4</v>
      </c>
      <c r="C4379" t="s">
        <v>5</v>
      </c>
      <c r="D4379" s="2">
        <v>19.921786999999998</v>
      </c>
      <c r="E4379" s="2"/>
    </row>
    <row r="4380" spans="1:5">
      <c r="A4380" s="1">
        <v>43783</v>
      </c>
      <c r="B4380" t="s">
        <v>6</v>
      </c>
      <c r="C4380" t="s">
        <v>7</v>
      </c>
      <c r="D4380" s="2">
        <v>47</v>
      </c>
      <c r="E4380" s="2"/>
    </row>
    <row r="4381" spans="1:5">
      <c r="A4381" s="1">
        <v>43783</v>
      </c>
      <c r="B4381" t="s">
        <v>8</v>
      </c>
      <c r="C4381" t="s">
        <v>9</v>
      </c>
      <c r="D4381" s="2">
        <v>18.170000000000002</v>
      </c>
      <c r="E4381" s="2"/>
    </row>
    <row r="4382" spans="1:5">
      <c r="A4382" s="1">
        <v>43783</v>
      </c>
      <c r="B4382" t="s">
        <v>10</v>
      </c>
      <c r="C4382" t="s">
        <v>11</v>
      </c>
      <c r="D4382" s="2">
        <v>29.360001</v>
      </c>
      <c r="E4382" s="2"/>
    </row>
    <row r="4383" spans="1:5">
      <c r="A4383" s="1">
        <v>43783</v>
      </c>
      <c r="B4383" t="s">
        <v>12</v>
      </c>
      <c r="C4383" t="s">
        <v>13</v>
      </c>
      <c r="D4383" s="2">
        <v>17.559999000000001</v>
      </c>
      <c r="E4383" s="2"/>
    </row>
    <row r="4384" spans="1:5">
      <c r="A4384" s="1">
        <v>43783</v>
      </c>
      <c r="B4384" t="s">
        <v>14</v>
      </c>
      <c r="C4384" t="s">
        <v>15</v>
      </c>
      <c r="D4384" s="2">
        <v>39.761906000000003</v>
      </c>
      <c r="E4384" s="2"/>
    </row>
    <row r="4385" spans="1:5">
      <c r="A4385" s="1">
        <v>43783</v>
      </c>
      <c r="B4385" t="s">
        <v>16</v>
      </c>
      <c r="C4385" t="s">
        <v>17</v>
      </c>
      <c r="D4385" s="2">
        <v>60.669998</v>
      </c>
      <c r="E4385" s="2"/>
    </row>
    <row r="4386" spans="1:5">
      <c r="A4386" s="1">
        <v>43783</v>
      </c>
      <c r="B4386" t="s">
        <v>18</v>
      </c>
      <c r="C4386" t="s">
        <v>19</v>
      </c>
      <c r="D4386" s="2">
        <v>47.260227</v>
      </c>
      <c r="E4386" s="2"/>
    </row>
    <row r="4387" spans="1:5">
      <c r="A4387" s="1">
        <v>43783</v>
      </c>
      <c r="B4387" t="s">
        <v>20</v>
      </c>
      <c r="C4387" t="s">
        <v>21</v>
      </c>
      <c r="D4387" s="2">
        <v>16.600000000000001</v>
      </c>
      <c r="E4387" s="2"/>
    </row>
    <row r="4388" spans="1:5">
      <c r="A4388" s="1">
        <v>43782</v>
      </c>
      <c r="B4388" t="s">
        <v>2</v>
      </c>
      <c r="C4388" t="s">
        <v>3</v>
      </c>
      <c r="D4388" s="2">
        <v>29.9</v>
      </c>
      <c r="E4388" s="2"/>
    </row>
    <row r="4389" spans="1:5">
      <c r="A4389" s="1">
        <v>43782</v>
      </c>
      <c r="B4389" t="s">
        <v>4</v>
      </c>
      <c r="C4389" t="s">
        <v>5</v>
      </c>
      <c r="D4389" s="2">
        <v>19.493255999999999</v>
      </c>
      <c r="E4389" s="2"/>
    </row>
    <row r="4390" spans="1:5">
      <c r="A4390" s="1">
        <v>43782</v>
      </c>
      <c r="B4390" t="s">
        <v>6</v>
      </c>
      <c r="C4390" t="s">
        <v>7</v>
      </c>
      <c r="D4390" s="2">
        <v>47.119999</v>
      </c>
      <c r="E4390" s="2"/>
    </row>
    <row r="4391" spans="1:5">
      <c r="A4391" s="1">
        <v>43782</v>
      </c>
      <c r="B4391" t="s">
        <v>8</v>
      </c>
      <c r="C4391" t="s">
        <v>9</v>
      </c>
      <c r="D4391" s="2">
        <v>18.02</v>
      </c>
      <c r="E4391" s="2"/>
    </row>
    <row r="4392" spans="1:5">
      <c r="A4392" s="1">
        <v>43782</v>
      </c>
      <c r="B4392" t="s">
        <v>10</v>
      </c>
      <c r="C4392" t="s">
        <v>11</v>
      </c>
      <c r="D4392" s="2">
        <v>28.57</v>
      </c>
      <c r="E4392" s="2"/>
    </row>
    <row r="4393" spans="1:5">
      <c r="A4393" s="1">
        <v>43782</v>
      </c>
      <c r="B4393" t="s">
        <v>12</v>
      </c>
      <c r="C4393" t="s">
        <v>13</v>
      </c>
      <c r="D4393" s="2">
        <v>17.5</v>
      </c>
      <c r="E4393" s="2"/>
    </row>
    <row r="4394" spans="1:5">
      <c r="A4394" s="1">
        <v>43782</v>
      </c>
      <c r="B4394" t="s">
        <v>14</v>
      </c>
      <c r="C4394" t="s">
        <v>15</v>
      </c>
      <c r="D4394" s="2">
        <v>39.200001</v>
      </c>
      <c r="E4394" s="2"/>
    </row>
    <row r="4395" spans="1:5">
      <c r="A4395" s="1">
        <v>43782</v>
      </c>
      <c r="B4395" t="s">
        <v>16</v>
      </c>
      <c r="C4395" t="s">
        <v>17</v>
      </c>
      <c r="D4395" s="2">
        <v>59.400002000000001</v>
      </c>
      <c r="E4395" s="2"/>
    </row>
    <row r="4396" spans="1:5">
      <c r="A4396" s="1">
        <v>43782</v>
      </c>
      <c r="B4396" t="s">
        <v>18</v>
      </c>
      <c r="C4396" t="s">
        <v>19</v>
      </c>
      <c r="D4396" s="2">
        <v>46.621578</v>
      </c>
      <c r="E4396" s="2"/>
    </row>
    <row r="4397" spans="1:5">
      <c r="A4397" s="1">
        <v>43782</v>
      </c>
      <c r="B4397" t="s">
        <v>20</v>
      </c>
      <c r="C4397" t="s">
        <v>21</v>
      </c>
      <c r="D4397" s="2">
        <v>16.510000000000002</v>
      </c>
      <c r="E4397" s="2"/>
    </row>
    <row r="4398" spans="1:5">
      <c r="A4398" s="1">
        <v>43781</v>
      </c>
      <c r="B4398" t="s">
        <v>2</v>
      </c>
      <c r="C4398" t="s">
        <v>3</v>
      </c>
      <c r="D4398" s="2">
        <v>30.02</v>
      </c>
      <c r="E4398" s="2"/>
    </row>
    <row r="4399" spans="1:5">
      <c r="A4399" s="1">
        <v>43781</v>
      </c>
      <c r="B4399" t="s">
        <v>4</v>
      </c>
      <c r="C4399" t="s">
        <v>5</v>
      </c>
      <c r="D4399" s="2">
        <v>19.433458000000002</v>
      </c>
      <c r="E4399" s="2"/>
    </row>
    <row r="4400" spans="1:5">
      <c r="A4400" s="1">
        <v>43781</v>
      </c>
      <c r="B4400" t="s">
        <v>6</v>
      </c>
      <c r="C4400" t="s">
        <v>7</v>
      </c>
      <c r="D4400" s="2">
        <v>47.900002000000001</v>
      </c>
      <c r="E4400" s="2"/>
    </row>
    <row r="4401" spans="1:5">
      <c r="A4401" s="1">
        <v>43781</v>
      </c>
      <c r="B4401" t="s">
        <v>8</v>
      </c>
      <c r="C4401" t="s">
        <v>9</v>
      </c>
      <c r="D4401" s="2">
        <v>18.399999999999999</v>
      </c>
      <c r="E4401" s="2"/>
    </row>
    <row r="4402" spans="1:5">
      <c r="A4402" s="1">
        <v>43781</v>
      </c>
      <c r="B4402" t="s">
        <v>10</v>
      </c>
      <c r="C4402" t="s">
        <v>11</v>
      </c>
      <c r="D4402" s="2">
        <v>28.790001</v>
      </c>
      <c r="E4402" s="2"/>
    </row>
    <row r="4403" spans="1:5">
      <c r="A4403" s="1">
        <v>43781</v>
      </c>
      <c r="B4403" t="s">
        <v>12</v>
      </c>
      <c r="C4403" t="s">
        <v>13</v>
      </c>
      <c r="D4403" s="2">
        <v>17.850000000000001</v>
      </c>
      <c r="E4403" s="2"/>
    </row>
    <row r="4404" spans="1:5">
      <c r="A4404" s="1">
        <v>43781</v>
      </c>
      <c r="B4404" t="s">
        <v>14</v>
      </c>
      <c r="C4404" t="s">
        <v>15</v>
      </c>
      <c r="D4404" s="2">
        <v>39.323810999999999</v>
      </c>
      <c r="E4404" s="2"/>
    </row>
    <row r="4405" spans="1:5">
      <c r="A4405" s="1">
        <v>43781</v>
      </c>
      <c r="B4405" t="s">
        <v>16</v>
      </c>
      <c r="C4405" t="s">
        <v>17</v>
      </c>
      <c r="D4405" s="2">
        <v>58.950001</v>
      </c>
      <c r="E4405" s="2"/>
    </row>
    <row r="4406" spans="1:5">
      <c r="A4406" s="1">
        <v>43781</v>
      </c>
      <c r="B4406" t="s">
        <v>18</v>
      </c>
      <c r="C4406" t="s">
        <v>19</v>
      </c>
      <c r="D4406" s="2">
        <v>47.121391000000003</v>
      </c>
      <c r="E4406" s="2"/>
    </row>
    <row r="4407" spans="1:5">
      <c r="A4407" s="1">
        <v>43781</v>
      </c>
      <c r="B4407" t="s">
        <v>20</v>
      </c>
      <c r="C4407" t="s">
        <v>21</v>
      </c>
      <c r="D4407" s="2">
        <v>16.399999999999999</v>
      </c>
      <c r="E4407" s="2"/>
    </row>
    <row r="4408" spans="1:5">
      <c r="A4408" s="1">
        <v>43780</v>
      </c>
      <c r="B4408" t="s">
        <v>2</v>
      </c>
      <c r="C4408" t="s">
        <v>3</v>
      </c>
      <c r="D4408" s="2">
        <v>30.450001</v>
      </c>
      <c r="E4408" s="2"/>
    </row>
    <row r="4409" spans="1:5">
      <c r="A4409" s="1">
        <v>43780</v>
      </c>
      <c r="B4409" t="s">
        <v>4</v>
      </c>
      <c r="C4409" t="s">
        <v>5</v>
      </c>
      <c r="D4409" s="2">
        <v>19.802197</v>
      </c>
      <c r="E4409" s="2"/>
    </row>
    <row r="4410" spans="1:5">
      <c r="A4410" s="1">
        <v>43780</v>
      </c>
      <c r="B4410" t="s">
        <v>6</v>
      </c>
      <c r="C4410" t="s">
        <v>7</v>
      </c>
      <c r="D4410" s="2">
        <v>48.130001</v>
      </c>
      <c r="E4410" s="2"/>
    </row>
    <row r="4411" spans="1:5">
      <c r="A4411" s="1">
        <v>43780</v>
      </c>
      <c r="B4411" t="s">
        <v>8</v>
      </c>
      <c r="C4411" t="s">
        <v>9</v>
      </c>
      <c r="D4411" s="2">
        <v>18.799999</v>
      </c>
      <c r="E4411" s="2"/>
    </row>
    <row r="4412" spans="1:5">
      <c r="A4412" s="1">
        <v>43780</v>
      </c>
      <c r="B4412" t="s">
        <v>10</v>
      </c>
      <c r="C4412" t="s">
        <v>11</v>
      </c>
      <c r="D4412" s="2">
        <v>29.120000999999998</v>
      </c>
      <c r="E4412" s="2"/>
    </row>
    <row r="4413" spans="1:5">
      <c r="A4413" s="1">
        <v>43780</v>
      </c>
      <c r="B4413" t="s">
        <v>12</v>
      </c>
      <c r="C4413" t="s">
        <v>13</v>
      </c>
      <c r="D4413" s="2">
        <v>18.010000000000002</v>
      </c>
      <c r="E4413" s="2"/>
    </row>
    <row r="4414" spans="1:5">
      <c r="A4414" s="1">
        <v>43780</v>
      </c>
      <c r="B4414" t="s">
        <v>14</v>
      </c>
      <c r="C4414" t="s">
        <v>15</v>
      </c>
      <c r="D4414" s="2">
        <v>40.123809999999999</v>
      </c>
      <c r="E4414" s="2"/>
    </row>
    <row r="4415" spans="1:5">
      <c r="A4415" s="1">
        <v>43780</v>
      </c>
      <c r="B4415" t="s">
        <v>16</v>
      </c>
      <c r="C4415" t="s">
        <v>17</v>
      </c>
      <c r="D4415" s="2">
        <v>59.900002000000001</v>
      </c>
      <c r="E4415" s="2"/>
    </row>
    <row r="4416" spans="1:5">
      <c r="A4416" s="1">
        <v>43780</v>
      </c>
      <c r="B4416" t="s">
        <v>18</v>
      </c>
      <c r="C4416" t="s">
        <v>19</v>
      </c>
      <c r="D4416" s="2">
        <v>47.61195</v>
      </c>
      <c r="E4416" s="2"/>
    </row>
    <row r="4417" spans="1:5">
      <c r="A4417" s="1">
        <v>43780</v>
      </c>
      <c r="B4417" t="s">
        <v>20</v>
      </c>
      <c r="C4417" t="s">
        <v>21</v>
      </c>
      <c r="D4417" s="2">
        <v>16.700001</v>
      </c>
      <c r="E4417" s="2"/>
    </row>
    <row r="4418" spans="1:5">
      <c r="A4418" s="1">
        <v>43777</v>
      </c>
      <c r="B4418" t="s">
        <v>2</v>
      </c>
      <c r="C4418" t="s">
        <v>3</v>
      </c>
      <c r="D4418" s="2">
        <v>30.02</v>
      </c>
      <c r="E4418" s="2"/>
    </row>
    <row r="4419" spans="1:5">
      <c r="A4419" s="1">
        <v>43777</v>
      </c>
      <c r="B4419" t="s">
        <v>4</v>
      </c>
      <c r="C4419" t="s">
        <v>5</v>
      </c>
      <c r="D4419" s="2">
        <v>19.363696999999998</v>
      </c>
      <c r="E4419" s="2"/>
    </row>
    <row r="4420" spans="1:5">
      <c r="A4420" s="1">
        <v>43777</v>
      </c>
      <c r="B4420" t="s">
        <v>6</v>
      </c>
      <c r="C4420" t="s">
        <v>7</v>
      </c>
      <c r="D4420" s="2">
        <v>49.18</v>
      </c>
      <c r="E4420" s="2"/>
    </row>
    <row r="4421" spans="1:5">
      <c r="A4421" s="1">
        <v>43777</v>
      </c>
      <c r="B4421" t="s">
        <v>8</v>
      </c>
      <c r="C4421" t="s">
        <v>9</v>
      </c>
      <c r="D4421" s="2">
        <v>18.870000999999998</v>
      </c>
      <c r="E4421" s="2"/>
    </row>
    <row r="4422" spans="1:5">
      <c r="A4422" s="1">
        <v>43777</v>
      </c>
      <c r="B4422" t="s">
        <v>10</v>
      </c>
      <c r="C4422" t="s">
        <v>11</v>
      </c>
      <c r="D4422" s="2">
        <v>28.76</v>
      </c>
      <c r="E4422" s="2"/>
    </row>
    <row r="4423" spans="1:5">
      <c r="A4423" s="1">
        <v>43777</v>
      </c>
      <c r="B4423" t="s">
        <v>12</v>
      </c>
      <c r="C4423" t="s">
        <v>13</v>
      </c>
      <c r="D4423" s="2">
        <v>17.579999999999998</v>
      </c>
      <c r="E4423" s="2"/>
    </row>
    <row r="4424" spans="1:5">
      <c r="A4424" s="1">
        <v>43777</v>
      </c>
      <c r="B4424" t="s">
        <v>14</v>
      </c>
      <c r="C4424" t="s">
        <v>15</v>
      </c>
      <c r="D4424" s="2">
        <v>39.571426000000002</v>
      </c>
      <c r="E4424" s="2"/>
    </row>
    <row r="4425" spans="1:5">
      <c r="A4425" s="1">
        <v>43777</v>
      </c>
      <c r="B4425" t="s">
        <v>16</v>
      </c>
      <c r="C4425" t="s">
        <v>17</v>
      </c>
      <c r="D4425" s="2">
        <v>59.5</v>
      </c>
      <c r="E4425" s="2"/>
    </row>
    <row r="4426" spans="1:5">
      <c r="A4426" s="1">
        <v>43777</v>
      </c>
      <c r="B4426" t="s">
        <v>18</v>
      </c>
      <c r="C4426" t="s">
        <v>19</v>
      </c>
      <c r="D4426" s="2">
        <v>47.010323</v>
      </c>
      <c r="E4426" s="2"/>
    </row>
    <row r="4427" spans="1:5">
      <c r="A4427" s="1">
        <v>43777</v>
      </c>
      <c r="B4427" t="s">
        <v>20</v>
      </c>
      <c r="C4427" t="s">
        <v>21</v>
      </c>
      <c r="D4427" s="2">
        <v>16.233333999999999</v>
      </c>
      <c r="E4427" s="2"/>
    </row>
    <row r="4428" spans="1:5">
      <c r="A4428" s="1">
        <v>43776</v>
      </c>
      <c r="B4428" t="s">
        <v>2</v>
      </c>
      <c r="C4428" t="s">
        <v>3</v>
      </c>
      <c r="D4428" s="2">
        <v>30.9</v>
      </c>
      <c r="E4428" s="2"/>
    </row>
    <row r="4429" spans="1:5">
      <c r="A4429" s="1">
        <v>43776</v>
      </c>
      <c r="B4429" t="s">
        <v>4</v>
      </c>
      <c r="C4429" t="s">
        <v>5</v>
      </c>
      <c r="D4429" s="2">
        <v>20.260628000000001</v>
      </c>
      <c r="E4429" s="2"/>
    </row>
    <row r="4430" spans="1:5">
      <c r="A4430" s="1">
        <v>43776</v>
      </c>
      <c r="B4430" t="s">
        <v>6</v>
      </c>
      <c r="C4430" t="s">
        <v>7</v>
      </c>
      <c r="D4430" s="2">
        <v>50.110000999999997</v>
      </c>
      <c r="E4430" s="2"/>
    </row>
    <row r="4431" spans="1:5">
      <c r="A4431" s="1">
        <v>43776</v>
      </c>
      <c r="B4431" t="s">
        <v>8</v>
      </c>
      <c r="C4431" t="s">
        <v>9</v>
      </c>
      <c r="D4431" s="2">
        <v>19.170000000000002</v>
      </c>
      <c r="E4431" s="2"/>
    </row>
    <row r="4432" spans="1:5">
      <c r="A4432" s="1">
        <v>43776</v>
      </c>
      <c r="B4432" t="s">
        <v>10</v>
      </c>
      <c r="C4432" t="s">
        <v>11</v>
      </c>
      <c r="D4432" s="2">
        <v>29.469999000000001</v>
      </c>
      <c r="E4432" s="2"/>
    </row>
    <row r="4433" spans="1:5">
      <c r="A4433" s="1">
        <v>43776</v>
      </c>
      <c r="B4433" t="s">
        <v>12</v>
      </c>
      <c r="C4433" t="s">
        <v>13</v>
      </c>
      <c r="D4433" s="2">
        <v>17.82</v>
      </c>
      <c r="E4433" s="2"/>
    </row>
    <row r="4434" spans="1:5">
      <c r="A4434" s="1">
        <v>43776</v>
      </c>
      <c r="B4434" t="s">
        <v>14</v>
      </c>
      <c r="C4434" t="s">
        <v>15</v>
      </c>
      <c r="D4434" s="2">
        <v>40.333331999999999</v>
      </c>
      <c r="E4434" s="2"/>
    </row>
    <row r="4435" spans="1:5">
      <c r="A4435" s="1">
        <v>43776</v>
      </c>
      <c r="B4435" t="s">
        <v>16</v>
      </c>
      <c r="C4435" t="s">
        <v>17</v>
      </c>
      <c r="D4435" s="2">
        <v>59.950001</v>
      </c>
      <c r="E4435" s="2"/>
    </row>
    <row r="4436" spans="1:5">
      <c r="A4436" s="1">
        <v>43776</v>
      </c>
      <c r="B4436" t="s">
        <v>18</v>
      </c>
      <c r="C4436" t="s">
        <v>19</v>
      </c>
      <c r="D4436" s="2">
        <v>46.177298999999998</v>
      </c>
      <c r="E4436" s="2"/>
    </row>
    <row r="4437" spans="1:5">
      <c r="A4437" s="1">
        <v>43776</v>
      </c>
      <c r="B4437" t="s">
        <v>20</v>
      </c>
      <c r="C4437" t="s">
        <v>21</v>
      </c>
      <c r="D4437" s="2">
        <v>16.466664999999999</v>
      </c>
      <c r="E4437" s="2"/>
    </row>
    <row r="4438" spans="1:5">
      <c r="A4438" s="1">
        <v>43775</v>
      </c>
      <c r="B4438" t="s">
        <v>2</v>
      </c>
      <c r="C4438" t="s">
        <v>3</v>
      </c>
      <c r="D4438" s="2">
        <v>29.709999</v>
      </c>
      <c r="E4438" s="2"/>
    </row>
    <row r="4439" spans="1:5">
      <c r="A4439" s="1">
        <v>43775</v>
      </c>
      <c r="B4439" t="s">
        <v>4</v>
      </c>
      <c r="C4439" t="s">
        <v>5</v>
      </c>
      <c r="D4439" s="2">
        <v>20.420079999999999</v>
      </c>
      <c r="E4439" s="2"/>
    </row>
    <row r="4440" spans="1:5">
      <c r="A4440" s="1">
        <v>43775</v>
      </c>
      <c r="B4440" t="s">
        <v>6</v>
      </c>
      <c r="C4440" t="s">
        <v>7</v>
      </c>
      <c r="D4440" s="2">
        <v>49.689999</v>
      </c>
      <c r="E4440" s="2"/>
    </row>
    <row r="4441" spans="1:5">
      <c r="A4441" s="1">
        <v>43775</v>
      </c>
      <c r="B4441" t="s">
        <v>8</v>
      </c>
      <c r="C4441" t="s">
        <v>9</v>
      </c>
      <c r="D4441" s="2">
        <v>19.079999999999998</v>
      </c>
      <c r="E4441" s="2"/>
    </row>
    <row r="4442" spans="1:5">
      <c r="A4442" s="1">
        <v>43775</v>
      </c>
      <c r="B4442" t="s">
        <v>10</v>
      </c>
      <c r="C4442" t="s">
        <v>11</v>
      </c>
      <c r="D4442" s="2">
        <v>29.18</v>
      </c>
      <c r="E4442" s="2"/>
    </row>
    <row r="4443" spans="1:5">
      <c r="A4443" s="1">
        <v>43775</v>
      </c>
      <c r="B4443" t="s">
        <v>12</v>
      </c>
      <c r="C4443" t="s">
        <v>13</v>
      </c>
      <c r="D4443" s="2">
        <v>17.100000000000001</v>
      </c>
      <c r="E4443" s="2"/>
    </row>
    <row r="4444" spans="1:5">
      <c r="A4444" s="1">
        <v>43775</v>
      </c>
      <c r="B4444" t="s">
        <v>14</v>
      </c>
      <c r="C4444" t="s">
        <v>15</v>
      </c>
      <c r="D4444" s="2">
        <v>40.180950000000003</v>
      </c>
      <c r="E4444" s="2"/>
    </row>
    <row r="4445" spans="1:5">
      <c r="A4445" s="1">
        <v>43775</v>
      </c>
      <c r="B4445" t="s">
        <v>16</v>
      </c>
      <c r="C4445" t="s">
        <v>17</v>
      </c>
      <c r="D4445" s="2">
        <v>60.68</v>
      </c>
      <c r="E4445" s="2"/>
    </row>
    <row r="4446" spans="1:5">
      <c r="A4446" s="1">
        <v>43775</v>
      </c>
      <c r="B4446" t="s">
        <v>18</v>
      </c>
      <c r="C4446" t="s">
        <v>19</v>
      </c>
      <c r="D4446" s="2">
        <v>45.436832000000003</v>
      </c>
      <c r="E4446" s="2"/>
    </row>
    <row r="4447" spans="1:5">
      <c r="A4447" s="1">
        <v>43775</v>
      </c>
      <c r="B4447" t="s">
        <v>20</v>
      </c>
      <c r="C4447" t="s">
        <v>21</v>
      </c>
      <c r="D4447" s="2">
        <v>16.299999</v>
      </c>
      <c r="E4447" s="2"/>
    </row>
    <row r="4448" spans="1:5">
      <c r="A4448" s="1">
        <v>43774</v>
      </c>
      <c r="B4448" t="s">
        <v>2</v>
      </c>
      <c r="C4448" t="s">
        <v>3</v>
      </c>
      <c r="D4448" s="2">
        <v>29.65</v>
      </c>
      <c r="E4448" s="2"/>
    </row>
    <row r="4449" spans="1:5">
      <c r="A4449" s="1">
        <v>43774</v>
      </c>
      <c r="B4449" t="s">
        <v>4</v>
      </c>
      <c r="C4449" t="s">
        <v>5</v>
      </c>
      <c r="D4449" s="2">
        <v>19.961651</v>
      </c>
      <c r="E4449" s="2"/>
    </row>
    <row r="4450" spans="1:5">
      <c r="A4450" s="1">
        <v>43774</v>
      </c>
      <c r="B4450" t="s">
        <v>6</v>
      </c>
      <c r="C4450" t="s">
        <v>7</v>
      </c>
      <c r="D4450" s="2">
        <v>49.869999</v>
      </c>
      <c r="E4450" s="2"/>
    </row>
    <row r="4451" spans="1:5">
      <c r="A4451" s="1">
        <v>43774</v>
      </c>
      <c r="B4451" t="s">
        <v>8</v>
      </c>
      <c r="C4451" t="s">
        <v>9</v>
      </c>
      <c r="D4451" s="2">
        <v>19.260000000000002</v>
      </c>
      <c r="E4451" s="2"/>
    </row>
    <row r="4452" spans="1:5">
      <c r="A4452" s="1">
        <v>43774</v>
      </c>
      <c r="B4452" t="s">
        <v>10</v>
      </c>
      <c r="C4452" t="s">
        <v>11</v>
      </c>
      <c r="D4452" s="2">
        <v>28.540001</v>
      </c>
      <c r="E4452" s="2"/>
    </row>
    <row r="4453" spans="1:5">
      <c r="A4453" s="1">
        <v>43774</v>
      </c>
      <c r="B4453" t="s">
        <v>12</v>
      </c>
      <c r="C4453" t="s">
        <v>13</v>
      </c>
      <c r="D4453" s="2">
        <v>17.219999000000001</v>
      </c>
      <c r="E4453" s="2"/>
    </row>
    <row r="4454" spans="1:5">
      <c r="A4454" s="1">
        <v>43774</v>
      </c>
      <c r="B4454" t="s">
        <v>14</v>
      </c>
      <c r="C4454" t="s">
        <v>15</v>
      </c>
      <c r="D4454" s="2">
        <v>40.171429000000003</v>
      </c>
      <c r="E4454" s="2"/>
    </row>
    <row r="4455" spans="1:5">
      <c r="A4455" s="1">
        <v>43774</v>
      </c>
      <c r="B4455" t="s">
        <v>16</v>
      </c>
      <c r="C4455" t="s">
        <v>17</v>
      </c>
      <c r="D4455" s="2">
        <v>60.299999</v>
      </c>
      <c r="E4455" s="2"/>
    </row>
    <row r="4456" spans="1:5">
      <c r="A4456" s="1">
        <v>43774</v>
      </c>
      <c r="B4456" t="s">
        <v>18</v>
      </c>
      <c r="C4456" t="s">
        <v>19</v>
      </c>
      <c r="D4456" s="2">
        <v>44.705624</v>
      </c>
      <c r="E4456" s="2"/>
    </row>
    <row r="4457" spans="1:5">
      <c r="A4457" s="1">
        <v>43774</v>
      </c>
      <c r="B4457" t="s">
        <v>20</v>
      </c>
      <c r="C4457" t="s">
        <v>21</v>
      </c>
      <c r="D4457" s="2">
        <v>16.433332</v>
      </c>
      <c r="E4457" s="2"/>
    </row>
    <row r="4458" spans="1:5">
      <c r="A4458" s="1">
        <v>43773</v>
      </c>
      <c r="B4458" t="s">
        <v>2</v>
      </c>
      <c r="C4458" t="s">
        <v>3</v>
      </c>
      <c r="D4458" s="2">
        <v>30.360001</v>
      </c>
      <c r="E4458" s="2"/>
    </row>
    <row r="4459" spans="1:5">
      <c r="A4459" s="1">
        <v>43773</v>
      </c>
      <c r="B4459" t="s">
        <v>4</v>
      </c>
      <c r="C4459" t="s">
        <v>5</v>
      </c>
      <c r="D4459" s="2">
        <v>20.131070999999999</v>
      </c>
      <c r="E4459" s="2"/>
    </row>
    <row r="4460" spans="1:5">
      <c r="A4460" s="1">
        <v>43773</v>
      </c>
      <c r="B4460" t="s">
        <v>6</v>
      </c>
      <c r="C4460" t="s">
        <v>7</v>
      </c>
      <c r="D4460" s="2">
        <v>49.82</v>
      </c>
      <c r="E4460" s="2"/>
    </row>
    <row r="4461" spans="1:5">
      <c r="A4461" s="1">
        <v>43773</v>
      </c>
      <c r="B4461" t="s">
        <v>8</v>
      </c>
      <c r="C4461" t="s">
        <v>9</v>
      </c>
      <c r="D4461" s="2">
        <v>19.489999999999998</v>
      </c>
      <c r="E4461" s="2"/>
    </row>
    <row r="4462" spans="1:5">
      <c r="A4462" s="1">
        <v>43773</v>
      </c>
      <c r="B4462" t="s">
        <v>10</v>
      </c>
      <c r="C4462" t="s">
        <v>11</v>
      </c>
      <c r="D4462" s="2">
        <v>29.32</v>
      </c>
      <c r="E4462" s="2"/>
    </row>
    <row r="4463" spans="1:5">
      <c r="A4463" s="1">
        <v>43773</v>
      </c>
      <c r="B4463" t="s">
        <v>12</v>
      </c>
      <c r="C4463" t="s">
        <v>13</v>
      </c>
      <c r="D4463" s="2">
        <v>16.68</v>
      </c>
      <c r="E4463" s="2"/>
    </row>
    <row r="4464" spans="1:5">
      <c r="A4464" s="1">
        <v>43773</v>
      </c>
      <c r="B4464" t="s">
        <v>14</v>
      </c>
      <c r="C4464" t="s">
        <v>15</v>
      </c>
      <c r="D4464" s="2">
        <v>40.238093999999997</v>
      </c>
      <c r="E4464" s="2"/>
    </row>
    <row r="4465" spans="1:5">
      <c r="A4465" s="1">
        <v>43773</v>
      </c>
      <c r="B4465" t="s">
        <v>16</v>
      </c>
      <c r="C4465" t="s">
        <v>17</v>
      </c>
      <c r="D4465" s="2">
        <v>60.950001</v>
      </c>
      <c r="E4465" s="2"/>
    </row>
    <row r="4466" spans="1:5">
      <c r="A4466" s="1">
        <v>43773</v>
      </c>
      <c r="B4466" t="s">
        <v>18</v>
      </c>
      <c r="C4466" t="s">
        <v>19</v>
      </c>
      <c r="D4466" s="2">
        <v>45.214691000000002</v>
      </c>
      <c r="E4466" s="2"/>
    </row>
    <row r="4467" spans="1:5">
      <c r="A4467" s="1">
        <v>43773</v>
      </c>
      <c r="B4467" t="s">
        <v>20</v>
      </c>
      <c r="C4467" t="s">
        <v>21</v>
      </c>
      <c r="D4467" s="2">
        <v>16.423331999999998</v>
      </c>
      <c r="E4467" s="2"/>
    </row>
    <row r="4468" spans="1:5">
      <c r="A4468" s="1">
        <v>43770</v>
      </c>
      <c r="B4468" t="s">
        <v>2</v>
      </c>
      <c r="C4468" t="s">
        <v>3</v>
      </c>
      <c r="D4468" s="2">
        <v>30.43</v>
      </c>
      <c r="E4468" s="2"/>
    </row>
    <row r="4469" spans="1:5">
      <c r="A4469" s="1">
        <v>43770</v>
      </c>
      <c r="B4469" t="s">
        <v>4</v>
      </c>
      <c r="C4469" t="s">
        <v>5</v>
      </c>
      <c r="D4469" s="2">
        <v>20.320421</v>
      </c>
      <c r="E4469" s="2"/>
    </row>
    <row r="4470" spans="1:5">
      <c r="A4470" s="1">
        <v>43770</v>
      </c>
      <c r="B4470" t="s">
        <v>6</v>
      </c>
      <c r="C4470" t="s">
        <v>7</v>
      </c>
      <c r="D4470" s="2">
        <v>48.439999</v>
      </c>
      <c r="E4470" s="2"/>
    </row>
    <row r="4471" spans="1:5">
      <c r="A4471" s="1">
        <v>43770</v>
      </c>
      <c r="B4471" t="s">
        <v>8</v>
      </c>
      <c r="C4471" t="s">
        <v>9</v>
      </c>
      <c r="D4471" s="2">
        <v>19.52</v>
      </c>
      <c r="E4471" s="2"/>
    </row>
    <row r="4472" spans="1:5">
      <c r="A4472" s="1">
        <v>43770</v>
      </c>
      <c r="B4472" t="s">
        <v>10</v>
      </c>
      <c r="C4472" t="s">
        <v>11</v>
      </c>
      <c r="D4472" s="2">
        <v>29.040001</v>
      </c>
      <c r="E4472" s="2"/>
    </row>
    <row r="4473" spans="1:5">
      <c r="A4473" s="1">
        <v>43770</v>
      </c>
      <c r="B4473" t="s">
        <v>12</v>
      </c>
      <c r="C4473" t="s">
        <v>13</v>
      </c>
      <c r="D4473" s="2">
        <v>16.149999999999999</v>
      </c>
      <c r="E4473" s="2"/>
    </row>
    <row r="4474" spans="1:5">
      <c r="A4474" s="1">
        <v>43770</v>
      </c>
      <c r="B4474" t="s">
        <v>14</v>
      </c>
      <c r="C4474" t="s">
        <v>15</v>
      </c>
      <c r="D4474" s="2">
        <v>41.238093999999997</v>
      </c>
      <c r="E4474" s="2"/>
    </row>
    <row r="4475" spans="1:5">
      <c r="A4475" s="1">
        <v>43770</v>
      </c>
      <c r="B4475" t="s">
        <v>16</v>
      </c>
      <c r="C4475" t="s">
        <v>17</v>
      </c>
      <c r="D4475" s="2">
        <v>62.119999</v>
      </c>
      <c r="E4475" s="2"/>
    </row>
    <row r="4476" spans="1:5">
      <c r="A4476" s="1">
        <v>43770</v>
      </c>
      <c r="B4476" t="s">
        <v>18</v>
      </c>
      <c r="C4476" t="s">
        <v>19</v>
      </c>
      <c r="D4476" s="2">
        <v>45.325763999999999</v>
      </c>
      <c r="E4476" s="2"/>
    </row>
    <row r="4477" spans="1:5">
      <c r="A4477" s="1">
        <v>43770</v>
      </c>
      <c r="B4477" t="s">
        <v>20</v>
      </c>
      <c r="C4477" t="s">
        <v>21</v>
      </c>
      <c r="D4477" s="2">
        <v>16.399999999999999</v>
      </c>
      <c r="E4477" s="2"/>
    </row>
    <row r="4478" spans="1:5">
      <c r="A4478" s="1">
        <v>43769</v>
      </c>
      <c r="B4478" t="s">
        <v>2</v>
      </c>
      <c r="C4478" t="s">
        <v>3</v>
      </c>
      <c r="D4478" s="2">
        <v>30.389999</v>
      </c>
      <c r="E4478" s="2"/>
    </row>
    <row r="4479" spans="1:5">
      <c r="A4479" s="1">
        <v>43769</v>
      </c>
      <c r="B4479" t="s">
        <v>4</v>
      </c>
      <c r="C4479" t="s">
        <v>5</v>
      </c>
      <c r="D4479" s="2">
        <v>19.921786999999998</v>
      </c>
      <c r="E4479" s="2"/>
    </row>
    <row r="4480" spans="1:5">
      <c r="A4480" s="1">
        <v>43769</v>
      </c>
      <c r="B4480" t="s">
        <v>6</v>
      </c>
      <c r="C4480" t="s">
        <v>7</v>
      </c>
      <c r="D4480" s="2">
        <v>47.200001</v>
      </c>
      <c r="E4480" s="2"/>
    </row>
    <row r="4481" spans="1:5">
      <c r="A4481" s="1">
        <v>43769</v>
      </c>
      <c r="B4481" t="s">
        <v>8</v>
      </c>
      <c r="C4481" t="s">
        <v>9</v>
      </c>
      <c r="D4481" s="2">
        <v>19.110001</v>
      </c>
      <c r="E4481" s="2"/>
    </row>
    <row r="4482" spans="1:5">
      <c r="A4482" s="1">
        <v>43769</v>
      </c>
      <c r="B4482" t="s">
        <v>10</v>
      </c>
      <c r="C4482" t="s">
        <v>11</v>
      </c>
      <c r="D4482" s="2">
        <v>29.209999</v>
      </c>
      <c r="E4482" s="2"/>
    </row>
    <row r="4483" spans="1:5">
      <c r="A4483" s="1">
        <v>43769</v>
      </c>
      <c r="B4483" t="s">
        <v>12</v>
      </c>
      <c r="C4483" t="s">
        <v>13</v>
      </c>
      <c r="D4483" s="2">
        <v>15.93</v>
      </c>
      <c r="E4483" s="2"/>
    </row>
    <row r="4484" spans="1:5">
      <c r="A4484" s="1">
        <v>43769</v>
      </c>
      <c r="B4484" t="s">
        <v>14</v>
      </c>
      <c r="C4484" t="s">
        <v>15</v>
      </c>
      <c r="D4484" s="2">
        <v>41.123809999999999</v>
      </c>
      <c r="E4484" s="2"/>
    </row>
    <row r="4485" spans="1:5">
      <c r="A4485" s="1">
        <v>43769</v>
      </c>
      <c r="B4485" t="s">
        <v>16</v>
      </c>
      <c r="C4485" t="s">
        <v>17</v>
      </c>
      <c r="D4485" s="2">
        <v>59.099997999999999</v>
      </c>
      <c r="E4485" s="2"/>
    </row>
    <row r="4486" spans="1:5">
      <c r="A4486" s="1">
        <v>43769</v>
      </c>
      <c r="B4486" t="s">
        <v>18</v>
      </c>
      <c r="C4486" t="s">
        <v>19</v>
      </c>
      <c r="D4486" s="2">
        <v>45.186923999999998</v>
      </c>
      <c r="E4486" s="2"/>
    </row>
    <row r="4487" spans="1:5">
      <c r="A4487" s="1">
        <v>43769</v>
      </c>
      <c r="B4487" t="s">
        <v>20</v>
      </c>
      <c r="C4487" t="s">
        <v>21</v>
      </c>
      <c r="D4487" s="2">
        <v>16.126664999999999</v>
      </c>
      <c r="E4487" s="2"/>
    </row>
    <row r="4488" spans="1:5">
      <c r="A4488" s="1">
        <v>43768</v>
      </c>
      <c r="B4488" t="s">
        <v>2</v>
      </c>
      <c r="C4488" t="s">
        <v>3</v>
      </c>
      <c r="D4488" s="2">
        <v>30.08</v>
      </c>
      <c r="E4488" s="2"/>
    </row>
    <row r="4489" spans="1:5">
      <c r="A4489" s="1">
        <v>43768</v>
      </c>
      <c r="B4489" t="s">
        <v>4</v>
      </c>
      <c r="C4489" t="s">
        <v>5</v>
      </c>
      <c r="D4489" s="2">
        <v>20.579535</v>
      </c>
      <c r="E4489" s="2"/>
    </row>
    <row r="4490" spans="1:5">
      <c r="A4490" s="1">
        <v>43768</v>
      </c>
      <c r="B4490" t="s">
        <v>6</v>
      </c>
      <c r="C4490" t="s">
        <v>7</v>
      </c>
      <c r="D4490" s="2">
        <v>48.59</v>
      </c>
      <c r="E4490" s="2"/>
    </row>
    <row r="4491" spans="1:5">
      <c r="A4491" s="1">
        <v>43768</v>
      </c>
      <c r="B4491" t="s">
        <v>8</v>
      </c>
      <c r="C4491" t="s">
        <v>9</v>
      </c>
      <c r="D4491" s="2">
        <v>19.200001</v>
      </c>
      <c r="E4491" s="2"/>
    </row>
    <row r="4492" spans="1:5">
      <c r="A4492" s="1">
        <v>43768</v>
      </c>
      <c r="B4492" t="s">
        <v>10</v>
      </c>
      <c r="C4492" t="s">
        <v>11</v>
      </c>
      <c r="D4492" s="2">
        <v>29.23</v>
      </c>
      <c r="E4492" s="2"/>
    </row>
    <row r="4493" spans="1:5">
      <c r="A4493" s="1">
        <v>43768</v>
      </c>
      <c r="B4493" t="s">
        <v>12</v>
      </c>
      <c r="C4493" t="s">
        <v>13</v>
      </c>
      <c r="D4493" s="2">
        <v>15.63</v>
      </c>
      <c r="E4493" s="2"/>
    </row>
    <row r="4494" spans="1:5">
      <c r="A4494" s="1">
        <v>43768</v>
      </c>
      <c r="B4494" t="s">
        <v>14</v>
      </c>
      <c r="C4494" t="s">
        <v>15</v>
      </c>
      <c r="D4494" s="2">
        <v>40.885714999999998</v>
      </c>
      <c r="E4494" s="2"/>
    </row>
    <row r="4495" spans="1:5">
      <c r="A4495" s="1">
        <v>43768</v>
      </c>
      <c r="B4495" t="s">
        <v>16</v>
      </c>
      <c r="C4495" t="s">
        <v>17</v>
      </c>
      <c r="D4495" s="2">
        <v>58.5</v>
      </c>
      <c r="E4495" s="2"/>
    </row>
    <row r="4496" spans="1:5">
      <c r="A4496" s="1">
        <v>43768</v>
      </c>
      <c r="B4496" t="s">
        <v>18</v>
      </c>
      <c r="C4496" t="s">
        <v>19</v>
      </c>
      <c r="D4496" s="2">
        <v>45.492367000000002</v>
      </c>
      <c r="E4496" s="2"/>
    </row>
    <row r="4497" spans="1:5">
      <c r="A4497" s="1">
        <v>43768</v>
      </c>
      <c r="B4497" t="s">
        <v>20</v>
      </c>
      <c r="C4497" t="s">
        <v>21</v>
      </c>
      <c r="D4497" s="2">
        <v>16.166665999999999</v>
      </c>
      <c r="E4497" s="2"/>
    </row>
    <row r="4498" spans="1:5">
      <c r="A4498" s="1">
        <v>43767</v>
      </c>
      <c r="B4498" t="s">
        <v>2</v>
      </c>
      <c r="C4498" t="s">
        <v>3</v>
      </c>
      <c r="D4498" s="2">
        <v>29.82</v>
      </c>
      <c r="E4498" s="2"/>
    </row>
    <row r="4499" spans="1:5">
      <c r="A4499" s="1">
        <v>43767</v>
      </c>
      <c r="B4499" t="s">
        <v>4</v>
      </c>
      <c r="C4499" t="s">
        <v>5</v>
      </c>
      <c r="D4499" s="2">
        <v>20.300491000000001</v>
      </c>
      <c r="E4499" s="2"/>
    </row>
    <row r="4500" spans="1:5">
      <c r="A4500" s="1">
        <v>43767</v>
      </c>
      <c r="B4500" t="s">
        <v>6</v>
      </c>
      <c r="C4500" t="s">
        <v>7</v>
      </c>
      <c r="D4500" s="2">
        <v>48.650002000000001</v>
      </c>
      <c r="E4500" s="2"/>
    </row>
    <row r="4501" spans="1:5">
      <c r="A4501" s="1">
        <v>43767</v>
      </c>
      <c r="B4501" t="s">
        <v>8</v>
      </c>
      <c r="C4501" t="s">
        <v>9</v>
      </c>
      <c r="D4501" s="2">
        <v>19.16</v>
      </c>
      <c r="E4501" s="2"/>
    </row>
    <row r="4502" spans="1:5">
      <c r="A4502" s="1">
        <v>43767</v>
      </c>
      <c r="B4502" t="s">
        <v>10</v>
      </c>
      <c r="C4502" t="s">
        <v>11</v>
      </c>
      <c r="D4502" s="2">
        <v>28.18</v>
      </c>
      <c r="E4502" s="2"/>
    </row>
    <row r="4503" spans="1:5">
      <c r="A4503" s="1">
        <v>43767</v>
      </c>
      <c r="B4503" t="s">
        <v>12</v>
      </c>
      <c r="C4503" t="s">
        <v>13</v>
      </c>
      <c r="D4503" s="2">
        <v>15.46</v>
      </c>
      <c r="E4503" s="2"/>
    </row>
    <row r="4504" spans="1:5">
      <c r="A4504" s="1">
        <v>43767</v>
      </c>
      <c r="B4504" t="s">
        <v>14</v>
      </c>
      <c r="C4504" t="s">
        <v>15</v>
      </c>
      <c r="D4504" s="2">
        <v>39.457141999999997</v>
      </c>
      <c r="E4504" s="2"/>
    </row>
    <row r="4505" spans="1:5">
      <c r="A4505" s="1">
        <v>43767</v>
      </c>
      <c r="B4505" t="s">
        <v>16</v>
      </c>
      <c r="C4505" t="s">
        <v>17</v>
      </c>
      <c r="D4505" s="2">
        <v>57.799999</v>
      </c>
      <c r="E4505" s="2"/>
    </row>
    <row r="4506" spans="1:5">
      <c r="A4506" s="1">
        <v>43767</v>
      </c>
      <c r="B4506" t="s">
        <v>18</v>
      </c>
      <c r="C4506" t="s">
        <v>19</v>
      </c>
      <c r="D4506" s="2">
        <v>45.566414000000002</v>
      </c>
      <c r="E4506" s="2"/>
    </row>
    <row r="4507" spans="1:5">
      <c r="A4507" s="1">
        <v>43767</v>
      </c>
      <c r="B4507" t="s">
        <v>20</v>
      </c>
      <c r="C4507" t="s">
        <v>21</v>
      </c>
      <c r="D4507" s="2">
        <v>15.966666</v>
      </c>
      <c r="E4507" s="2"/>
    </row>
    <row r="4508" spans="1:5">
      <c r="A4508" s="1">
        <v>43766</v>
      </c>
      <c r="B4508" t="s">
        <v>2</v>
      </c>
      <c r="C4508" t="s">
        <v>3</v>
      </c>
      <c r="D4508" s="2">
        <v>29.6</v>
      </c>
      <c r="E4508" s="2"/>
    </row>
    <row r="4509" spans="1:5">
      <c r="A4509" s="1">
        <v>43766</v>
      </c>
      <c r="B4509" t="s">
        <v>4</v>
      </c>
      <c r="C4509" t="s">
        <v>5</v>
      </c>
      <c r="D4509" s="2">
        <v>20.400148000000002</v>
      </c>
      <c r="E4509" s="2"/>
    </row>
    <row r="4510" spans="1:5">
      <c r="A4510" s="1">
        <v>43766</v>
      </c>
      <c r="B4510" t="s">
        <v>6</v>
      </c>
      <c r="C4510" t="s">
        <v>7</v>
      </c>
      <c r="D4510" s="2">
        <v>48.700001</v>
      </c>
      <c r="E4510" s="2"/>
    </row>
    <row r="4511" spans="1:5">
      <c r="A4511" s="1">
        <v>43766</v>
      </c>
      <c r="B4511" t="s">
        <v>8</v>
      </c>
      <c r="C4511" t="s">
        <v>9</v>
      </c>
      <c r="D4511" s="2">
        <v>19.489999999999998</v>
      </c>
      <c r="E4511" s="2"/>
    </row>
    <row r="4512" spans="1:5">
      <c r="A4512" s="1">
        <v>43766</v>
      </c>
      <c r="B4512" t="s">
        <v>10</v>
      </c>
      <c r="C4512" t="s">
        <v>11</v>
      </c>
      <c r="D4512" s="2">
        <v>28.9</v>
      </c>
      <c r="E4512" s="2"/>
    </row>
    <row r="4513" spans="1:5">
      <c r="A4513" s="1">
        <v>43766</v>
      </c>
      <c r="B4513" t="s">
        <v>12</v>
      </c>
      <c r="C4513" t="s">
        <v>13</v>
      </c>
      <c r="D4513" s="2">
        <v>15.57</v>
      </c>
      <c r="E4513" s="2"/>
    </row>
    <row r="4514" spans="1:5">
      <c r="A4514" s="1">
        <v>43766</v>
      </c>
      <c r="B4514" t="s">
        <v>14</v>
      </c>
      <c r="C4514" t="s">
        <v>15</v>
      </c>
      <c r="D4514" s="2">
        <v>39.457141999999997</v>
      </c>
      <c r="E4514" s="2"/>
    </row>
    <row r="4515" spans="1:5">
      <c r="A4515" s="1">
        <v>43766</v>
      </c>
      <c r="B4515" t="s">
        <v>16</v>
      </c>
      <c r="C4515" t="s">
        <v>17</v>
      </c>
      <c r="D4515" s="2">
        <v>57.400002000000001</v>
      </c>
      <c r="E4515" s="2"/>
    </row>
    <row r="4516" spans="1:5">
      <c r="A4516" s="1">
        <v>43766</v>
      </c>
      <c r="B4516" t="s">
        <v>18</v>
      </c>
      <c r="C4516" t="s">
        <v>19</v>
      </c>
      <c r="D4516" s="2">
        <v>45.992179999999998</v>
      </c>
      <c r="E4516" s="2"/>
    </row>
    <row r="4517" spans="1:5">
      <c r="A4517" s="1">
        <v>43766</v>
      </c>
      <c r="B4517" t="s">
        <v>20</v>
      </c>
      <c r="C4517" t="s">
        <v>21</v>
      </c>
      <c r="D4517" s="2">
        <v>16.25</v>
      </c>
      <c r="E4517" s="2"/>
    </row>
    <row r="4518" spans="1:5">
      <c r="A4518" s="1">
        <v>43763</v>
      </c>
      <c r="B4518" t="s">
        <v>2</v>
      </c>
      <c r="C4518" t="s">
        <v>3</v>
      </c>
      <c r="D4518" s="2">
        <v>29.25</v>
      </c>
      <c r="E4518" s="2"/>
    </row>
    <row r="4519" spans="1:5">
      <c r="A4519" s="1">
        <v>43763</v>
      </c>
      <c r="B4519" t="s">
        <v>4</v>
      </c>
      <c r="C4519" t="s">
        <v>5</v>
      </c>
      <c r="D4519" s="2">
        <v>20.390184000000001</v>
      </c>
      <c r="E4519" s="2"/>
    </row>
    <row r="4520" spans="1:5">
      <c r="A4520" s="1">
        <v>43763</v>
      </c>
      <c r="B4520" t="s">
        <v>6</v>
      </c>
      <c r="C4520" t="s">
        <v>7</v>
      </c>
      <c r="D4520" s="2">
        <v>48.560001</v>
      </c>
      <c r="E4520" s="2"/>
    </row>
    <row r="4521" spans="1:5">
      <c r="A4521" s="1">
        <v>43763</v>
      </c>
      <c r="B4521" t="s">
        <v>8</v>
      </c>
      <c r="C4521" t="s">
        <v>9</v>
      </c>
      <c r="D4521" s="2">
        <v>19.700001</v>
      </c>
      <c r="E4521" s="2"/>
    </row>
    <row r="4522" spans="1:5">
      <c r="A4522" s="1">
        <v>43763</v>
      </c>
      <c r="B4522" t="s">
        <v>10</v>
      </c>
      <c r="C4522" t="s">
        <v>11</v>
      </c>
      <c r="D4522" s="2">
        <v>28.559999000000001</v>
      </c>
      <c r="E4522" s="2"/>
    </row>
    <row r="4523" spans="1:5">
      <c r="A4523" s="1">
        <v>43763</v>
      </c>
      <c r="B4523" t="s">
        <v>12</v>
      </c>
      <c r="C4523" t="s">
        <v>13</v>
      </c>
      <c r="D4523" s="2">
        <v>15.84</v>
      </c>
      <c r="E4523" s="2"/>
    </row>
    <row r="4524" spans="1:5">
      <c r="A4524" s="1">
        <v>43763</v>
      </c>
      <c r="B4524" t="s">
        <v>14</v>
      </c>
      <c r="C4524" t="s">
        <v>15</v>
      </c>
      <c r="D4524" s="2">
        <v>39.780951999999999</v>
      </c>
      <c r="E4524" s="2"/>
    </row>
    <row r="4525" spans="1:5">
      <c r="A4525" s="1">
        <v>43763</v>
      </c>
      <c r="B4525" t="s">
        <v>16</v>
      </c>
      <c r="C4525" t="s">
        <v>17</v>
      </c>
      <c r="D4525" s="2">
        <v>57.52</v>
      </c>
      <c r="E4525" s="2"/>
    </row>
    <row r="4526" spans="1:5">
      <c r="A4526" s="1">
        <v>43763</v>
      </c>
      <c r="B4526" t="s">
        <v>18</v>
      </c>
      <c r="C4526" t="s">
        <v>19</v>
      </c>
      <c r="D4526" s="2">
        <v>46.649344999999997</v>
      </c>
      <c r="E4526" s="2"/>
    </row>
    <row r="4527" spans="1:5">
      <c r="A4527" s="1">
        <v>43763</v>
      </c>
      <c r="B4527" t="s">
        <v>20</v>
      </c>
      <c r="C4527" t="s">
        <v>21</v>
      </c>
      <c r="D4527" s="2">
        <v>16.136665000000001</v>
      </c>
      <c r="E4527" s="2"/>
    </row>
    <row r="4528" spans="1:5">
      <c r="A4528" s="1">
        <v>43762</v>
      </c>
      <c r="B4528" t="s">
        <v>2</v>
      </c>
      <c r="C4528" t="s">
        <v>3</v>
      </c>
      <c r="D4528" s="2">
        <v>28.32</v>
      </c>
      <c r="E4528" s="2"/>
    </row>
    <row r="4529" spans="1:5">
      <c r="A4529" s="1">
        <v>43762</v>
      </c>
      <c r="B4529" t="s">
        <v>4</v>
      </c>
      <c r="C4529" t="s">
        <v>5</v>
      </c>
      <c r="D4529" s="2">
        <v>20.729023000000002</v>
      </c>
      <c r="E4529" s="2"/>
    </row>
    <row r="4530" spans="1:5">
      <c r="A4530" s="1">
        <v>43762</v>
      </c>
      <c r="B4530" t="s">
        <v>6</v>
      </c>
      <c r="C4530" t="s">
        <v>7</v>
      </c>
      <c r="D4530" s="2">
        <v>46.75</v>
      </c>
      <c r="E4530" s="2"/>
    </row>
    <row r="4531" spans="1:5">
      <c r="A4531" s="1">
        <v>43762</v>
      </c>
      <c r="B4531" t="s">
        <v>8</v>
      </c>
      <c r="C4531" t="s">
        <v>9</v>
      </c>
      <c r="D4531" s="2">
        <v>19.559999000000001</v>
      </c>
      <c r="E4531" s="2"/>
    </row>
    <row r="4532" spans="1:5">
      <c r="A4532" s="1">
        <v>43762</v>
      </c>
      <c r="B4532" t="s">
        <v>10</v>
      </c>
      <c r="C4532" t="s">
        <v>11</v>
      </c>
      <c r="D4532" s="2">
        <v>28.629999000000002</v>
      </c>
      <c r="E4532" s="2"/>
    </row>
    <row r="4533" spans="1:5">
      <c r="A4533" s="1">
        <v>43762</v>
      </c>
      <c r="B4533" t="s">
        <v>12</v>
      </c>
      <c r="C4533" t="s">
        <v>13</v>
      </c>
      <c r="D4533" s="2">
        <v>16.049999</v>
      </c>
      <c r="E4533" s="2"/>
    </row>
    <row r="4534" spans="1:5">
      <c r="A4534" s="1">
        <v>43762</v>
      </c>
      <c r="B4534" t="s">
        <v>14</v>
      </c>
      <c r="C4534" t="s">
        <v>15</v>
      </c>
      <c r="D4534" s="2">
        <v>39.657142999999998</v>
      </c>
      <c r="E4534" s="2"/>
    </row>
    <row r="4535" spans="1:5">
      <c r="A4535" s="1">
        <v>43762</v>
      </c>
      <c r="B4535" t="s">
        <v>16</v>
      </c>
      <c r="C4535" t="s">
        <v>17</v>
      </c>
      <c r="D4535" s="2">
        <v>56.799999</v>
      </c>
      <c r="E4535" s="2"/>
    </row>
    <row r="4536" spans="1:5">
      <c r="A4536" s="1">
        <v>43762</v>
      </c>
      <c r="B4536" t="s">
        <v>18</v>
      </c>
      <c r="C4536" t="s">
        <v>19</v>
      </c>
      <c r="D4536" s="2">
        <v>46.575297999999997</v>
      </c>
      <c r="E4536" s="2"/>
    </row>
    <row r="4537" spans="1:5">
      <c r="A4537" s="1">
        <v>43762</v>
      </c>
      <c r="B4537" t="s">
        <v>20</v>
      </c>
      <c r="C4537" t="s">
        <v>21</v>
      </c>
      <c r="D4537" s="2">
        <v>16.206666999999999</v>
      </c>
      <c r="E4537" s="2"/>
    </row>
    <row r="4538" spans="1:5">
      <c r="A4538" s="1">
        <v>43761</v>
      </c>
      <c r="B4538" t="s">
        <v>2</v>
      </c>
      <c r="C4538" t="s">
        <v>3</v>
      </c>
      <c r="D4538" s="2">
        <v>28.950001</v>
      </c>
      <c r="E4538" s="2"/>
    </row>
    <row r="4539" spans="1:5">
      <c r="A4539" s="1">
        <v>43761</v>
      </c>
      <c r="B4539" t="s">
        <v>4</v>
      </c>
      <c r="C4539" t="s">
        <v>5</v>
      </c>
      <c r="D4539" s="2">
        <v>20.868545999999998</v>
      </c>
      <c r="E4539" s="2"/>
    </row>
    <row r="4540" spans="1:5">
      <c r="A4540" s="1">
        <v>43761</v>
      </c>
      <c r="B4540" t="s">
        <v>6</v>
      </c>
      <c r="C4540" t="s">
        <v>7</v>
      </c>
      <c r="D4540" s="2">
        <v>47.110000999999997</v>
      </c>
      <c r="E4540" s="2"/>
    </row>
    <row r="4541" spans="1:5">
      <c r="A4541" s="1">
        <v>43761</v>
      </c>
      <c r="B4541" t="s">
        <v>8</v>
      </c>
      <c r="C4541" t="s">
        <v>9</v>
      </c>
      <c r="D4541" s="2">
        <v>19.219999000000001</v>
      </c>
      <c r="E4541" s="2"/>
    </row>
    <row r="4542" spans="1:5">
      <c r="A4542" s="1">
        <v>43761</v>
      </c>
      <c r="B4542" t="s">
        <v>10</v>
      </c>
      <c r="C4542" t="s">
        <v>11</v>
      </c>
      <c r="D4542" s="2">
        <v>28.68</v>
      </c>
      <c r="E4542" s="2"/>
    </row>
    <row r="4543" spans="1:5">
      <c r="A4543" s="1">
        <v>43761</v>
      </c>
      <c r="B4543" t="s">
        <v>12</v>
      </c>
      <c r="C4543" t="s">
        <v>13</v>
      </c>
      <c r="D4543" s="2">
        <v>16.059999000000001</v>
      </c>
      <c r="E4543" s="2"/>
    </row>
    <row r="4544" spans="1:5">
      <c r="A4544" s="1">
        <v>43761</v>
      </c>
      <c r="B4544" t="s">
        <v>14</v>
      </c>
      <c r="C4544" t="s">
        <v>15</v>
      </c>
      <c r="D4544" s="2">
        <v>42.266666000000001</v>
      </c>
      <c r="E4544" s="2"/>
    </row>
    <row r="4545" spans="1:5">
      <c r="A4545" s="1">
        <v>43761</v>
      </c>
      <c r="B4545" t="s">
        <v>16</v>
      </c>
      <c r="C4545" t="s">
        <v>17</v>
      </c>
      <c r="D4545" s="2">
        <v>57.049999</v>
      </c>
      <c r="E4545" s="2"/>
    </row>
    <row r="4546" spans="1:5">
      <c r="A4546" s="1">
        <v>43761</v>
      </c>
      <c r="B4546" t="s">
        <v>18</v>
      </c>
      <c r="C4546" t="s">
        <v>19</v>
      </c>
      <c r="D4546" s="2">
        <v>46.741900999999999</v>
      </c>
      <c r="E4546" s="2"/>
    </row>
    <row r="4547" spans="1:5">
      <c r="A4547" s="1">
        <v>43761</v>
      </c>
      <c r="B4547" t="s">
        <v>20</v>
      </c>
      <c r="C4547" t="s">
        <v>21</v>
      </c>
      <c r="D4547" s="2">
        <v>16.079999999999998</v>
      </c>
      <c r="E4547" s="2"/>
    </row>
    <row r="4548" spans="1:5">
      <c r="A4548" s="1">
        <v>43760</v>
      </c>
      <c r="B4548" t="s">
        <v>2</v>
      </c>
      <c r="C4548" t="s">
        <v>3</v>
      </c>
      <c r="D4548" s="2">
        <v>28.57</v>
      </c>
      <c r="E4548" s="2"/>
    </row>
    <row r="4549" spans="1:5">
      <c r="A4549" s="1">
        <v>43760</v>
      </c>
      <c r="B4549" t="s">
        <v>4</v>
      </c>
      <c r="C4549" t="s">
        <v>5</v>
      </c>
      <c r="D4549" s="2">
        <v>20.818715999999998</v>
      </c>
      <c r="E4549" s="2"/>
    </row>
    <row r="4550" spans="1:5">
      <c r="A4550" s="1">
        <v>43760</v>
      </c>
      <c r="B4550" t="s">
        <v>6</v>
      </c>
      <c r="C4550" t="s">
        <v>7</v>
      </c>
      <c r="D4550" s="2">
        <v>47.299999</v>
      </c>
      <c r="E4550" s="2"/>
    </row>
    <row r="4551" spans="1:5">
      <c r="A4551" s="1">
        <v>43760</v>
      </c>
      <c r="B4551" t="s">
        <v>8</v>
      </c>
      <c r="C4551" t="s">
        <v>9</v>
      </c>
      <c r="D4551" s="2">
        <v>19.579999999999998</v>
      </c>
      <c r="E4551" s="2"/>
    </row>
    <row r="4552" spans="1:5">
      <c r="A4552" s="1">
        <v>43760</v>
      </c>
      <c r="B4552" t="s">
        <v>10</v>
      </c>
      <c r="C4552" t="s">
        <v>11</v>
      </c>
      <c r="D4552" s="2">
        <v>28.93</v>
      </c>
      <c r="E4552" s="2"/>
    </row>
    <row r="4553" spans="1:5">
      <c r="A4553" s="1">
        <v>43760</v>
      </c>
      <c r="B4553" t="s">
        <v>12</v>
      </c>
      <c r="C4553" t="s">
        <v>13</v>
      </c>
      <c r="D4553" s="2">
        <v>15.94</v>
      </c>
      <c r="E4553" s="2"/>
    </row>
    <row r="4554" spans="1:5">
      <c r="A4554" s="1">
        <v>43760</v>
      </c>
      <c r="B4554" t="s">
        <v>14</v>
      </c>
      <c r="C4554" t="s">
        <v>15</v>
      </c>
      <c r="D4554" s="2">
        <v>42.561905000000003</v>
      </c>
      <c r="E4554" s="2"/>
    </row>
    <row r="4555" spans="1:5">
      <c r="A4555" s="1">
        <v>43760</v>
      </c>
      <c r="B4555" t="s">
        <v>16</v>
      </c>
      <c r="C4555" t="s">
        <v>17</v>
      </c>
      <c r="D4555" s="2">
        <v>57.799999</v>
      </c>
      <c r="E4555" s="2"/>
    </row>
    <row r="4556" spans="1:5">
      <c r="A4556" s="1">
        <v>43760</v>
      </c>
      <c r="B4556" t="s">
        <v>18</v>
      </c>
      <c r="C4556" t="s">
        <v>19</v>
      </c>
      <c r="D4556" s="2">
        <v>46.908507999999998</v>
      </c>
      <c r="E4556" s="2"/>
    </row>
    <row r="4557" spans="1:5">
      <c r="A4557" s="1">
        <v>43760</v>
      </c>
      <c r="B4557" t="s">
        <v>20</v>
      </c>
      <c r="C4557" t="s">
        <v>21</v>
      </c>
      <c r="D4557" s="2">
        <v>15.843332999999999</v>
      </c>
      <c r="E4557" s="2"/>
    </row>
    <row r="4558" spans="1:5">
      <c r="A4558" s="1">
        <v>43759</v>
      </c>
      <c r="B4558" t="s">
        <v>2</v>
      </c>
      <c r="C4558" t="s">
        <v>3</v>
      </c>
      <c r="D4558" s="2">
        <v>27.77</v>
      </c>
      <c r="E4558" s="2"/>
    </row>
    <row r="4559" spans="1:5">
      <c r="A4559" s="1">
        <v>43759</v>
      </c>
      <c r="B4559" t="s">
        <v>4</v>
      </c>
      <c r="C4559" t="s">
        <v>5</v>
      </c>
      <c r="D4559" s="2">
        <v>21.018034</v>
      </c>
      <c r="E4559" s="2"/>
    </row>
    <row r="4560" spans="1:5">
      <c r="A4560" s="1">
        <v>43759</v>
      </c>
      <c r="B4560" t="s">
        <v>6</v>
      </c>
      <c r="C4560" t="s">
        <v>7</v>
      </c>
      <c r="D4560" s="2">
        <v>47.209999000000003</v>
      </c>
      <c r="E4560" s="2"/>
    </row>
    <row r="4561" spans="1:5">
      <c r="A4561" s="1">
        <v>43759</v>
      </c>
      <c r="B4561" t="s">
        <v>8</v>
      </c>
      <c r="C4561" t="s">
        <v>9</v>
      </c>
      <c r="D4561" s="2">
        <v>19.91</v>
      </c>
      <c r="E4561" s="2"/>
    </row>
    <row r="4562" spans="1:5">
      <c r="A4562" s="1">
        <v>43759</v>
      </c>
      <c r="B4562" t="s">
        <v>10</v>
      </c>
      <c r="C4562" t="s">
        <v>11</v>
      </c>
      <c r="D4562" s="2">
        <v>29.200001</v>
      </c>
      <c r="E4562" s="2"/>
    </row>
    <row r="4563" spans="1:5">
      <c r="A4563" s="1">
        <v>43759</v>
      </c>
      <c r="B4563" t="s">
        <v>12</v>
      </c>
      <c r="C4563" t="s">
        <v>13</v>
      </c>
      <c r="D4563" s="2">
        <v>15.73</v>
      </c>
      <c r="E4563" s="2"/>
    </row>
    <row r="4564" spans="1:5">
      <c r="A4564" s="1">
        <v>43759</v>
      </c>
      <c r="B4564" t="s">
        <v>14</v>
      </c>
      <c r="C4564" t="s">
        <v>15</v>
      </c>
      <c r="D4564" s="2">
        <v>42.476188999999998</v>
      </c>
      <c r="E4564" s="2"/>
    </row>
    <row r="4565" spans="1:5">
      <c r="A4565" s="1">
        <v>43759</v>
      </c>
      <c r="B4565" t="s">
        <v>16</v>
      </c>
      <c r="C4565" t="s">
        <v>17</v>
      </c>
      <c r="D4565" s="2">
        <v>56.91</v>
      </c>
      <c r="E4565" s="2"/>
    </row>
    <row r="4566" spans="1:5">
      <c r="A4566" s="1">
        <v>43759</v>
      </c>
      <c r="B4566" t="s">
        <v>18</v>
      </c>
      <c r="C4566" t="s">
        <v>19</v>
      </c>
      <c r="D4566" s="2">
        <v>47.149158</v>
      </c>
      <c r="E4566" s="2"/>
    </row>
    <row r="4567" spans="1:5">
      <c r="A4567" s="1">
        <v>43759</v>
      </c>
      <c r="B4567" t="s">
        <v>20</v>
      </c>
      <c r="C4567" t="s">
        <v>21</v>
      </c>
      <c r="D4567" s="2">
        <v>15.63</v>
      </c>
      <c r="E4567" s="2"/>
    </row>
    <row r="4568" spans="1:5">
      <c r="A4568" s="1">
        <v>43756</v>
      </c>
      <c r="B4568" t="s">
        <v>2</v>
      </c>
      <c r="C4568" t="s">
        <v>3</v>
      </c>
      <c r="D4568" s="2">
        <v>27.6</v>
      </c>
      <c r="E4568" s="2"/>
    </row>
    <row r="4569" spans="1:5">
      <c r="A4569" s="1">
        <v>43756</v>
      </c>
      <c r="B4569" t="s">
        <v>4</v>
      </c>
      <c r="C4569" t="s">
        <v>5</v>
      </c>
      <c r="D4569" s="2">
        <v>21.057898000000002</v>
      </c>
      <c r="E4569" s="2"/>
    </row>
    <row r="4570" spans="1:5">
      <c r="A4570" s="1">
        <v>43756</v>
      </c>
      <c r="B4570" t="s">
        <v>6</v>
      </c>
      <c r="C4570" t="s">
        <v>7</v>
      </c>
      <c r="D4570" s="2">
        <v>46.029998999999997</v>
      </c>
      <c r="E4570" s="2"/>
    </row>
    <row r="4571" spans="1:5">
      <c r="A4571" s="1">
        <v>43756</v>
      </c>
      <c r="B4571" t="s">
        <v>8</v>
      </c>
      <c r="C4571" t="s">
        <v>9</v>
      </c>
      <c r="D4571" s="2">
        <v>19.690000999999999</v>
      </c>
      <c r="E4571" s="2"/>
    </row>
    <row r="4572" spans="1:5">
      <c r="A4572" s="1">
        <v>43756</v>
      </c>
      <c r="B4572" t="s">
        <v>10</v>
      </c>
      <c r="C4572" t="s">
        <v>11</v>
      </c>
      <c r="D4572" s="2">
        <v>29.299999</v>
      </c>
      <c r="E4572" s="2"/>
    </row>
    <row r="4573" spans="1:5">
      <c r="A4573" s="1">
        <v>43756</v>
      </c>
      <c r="B4573" t="s">
        <v>12</v>
      </c>
      <c r="C4573" t="s">
        <v>13</v>
      </c>
      <c r="D4573" s="2">
        <v>15.77</v>
      </c>
      <c r="E4573" s="2"/>
    </row>
    <row r="4574" spans="1:5">
      <c r="A4574" s="1">
        <v>43756</v>
      </c>
      <c r="B4574" t="s">
        <v>14</v>
      </c>
      <c r="C4574" t="s">
        <v>15</v>
      </c>
      <c r="D4574" s="2">
        <v>42.790478</v>
      </c>
      <c r="E4574" s="2"/>
    </row>
    <row r="4575" spans="1:5">
      <c r="A4575" s="1">
        <v>43756</v>
      </c>
      <c r="B4575" t="s">
        <v>16</v>
      </c>
      <c r="C4575" t="s">
        <v>17</v>
      </c>
      <c r="D4575" s="2">
        <v>57.189999</v>
      </c>
      <c r="E4575" s="2"/>
    </row>
    <row r="4576" spans="1:5">
      <c r="A4576" s="1">
        <v>43756</v>
      </c>
      <c r="B4576" t="s">
        <v>18</v>
      </c>
      <c r="C4576" t="s">
        <v>19</v>
      </c>
      <c r="D4576" s="2">
        <v>46.751159999999999</v>
      </c>
      <c r="E4576" s="2"/>
    </row>
    <row r="4577" spans="1:5">
      <c r="A4577" s="1">
        <v>43756</v>
      </c>
      <c r="B4577" t="s">
        <v>20</v>
      </c>
      <c r="C4577" t="s">
        <v>21</v>
      </c>
      <c r="D4577" s="2">
        <v>15.48</v>
      </c>
      <c r="E4577" s="2"/>
    </row>
    <row r="4578" spans="1:5">
      <c r="A4578" s="1">
        <v>43755</v>
      </c>
      <c r="B4578" t="s">
        <v>2</v>
      </c>
      <c r="C4578" t="s">
        <v>3</v>
      </c>
      <c r="D4578" s="2">
        <v>27.66</v>
      </c>
      <c r="E4578" s="2"/>
    </row>
    <row r="4579" spans="1:5">
      <c r="A4579" s="1">
        <v>43755</v>
      </c>
      <c r="B4579" t="s">
        <v>4</v>
      </c>
      <c r="C4579" t="s">
        <v>5</v>
      </c>
      <c r="D4579" s="2">
        <v>21.037966000000001</v>
      </c>
      <c r="E4579" s="2"/>
    </row>
    <row r="4580" spans="1:5">
      <c r="A4580" s="1">
        <v>43755</v>
      </c>
      <c r="B4580" t="s">
        <v>6</v>
      </c>
      <c r="C4580" t="s">
        <v>7</v>
      </c>
      <c r="D4580" s="2">
        <v>46.709999000000003</v>
      </c>
      <c r="E4580" s="2"/>
    </row>
    <row r="4581" spans="1:5">
      <c r="A4581" s="1">
        <v>43755</v>
      </c>
      <c r="B4581" t="s">
        <v>8</v>
      </c>
      <c r="C4581" t="s">
        <v>9</v>
      </c>
      <c r="D4581" s="2">
        <v>19.540001</v>
      </c>
      <c r="E4581" s="2"/>
    </row>
    <row r="4582" spans="1:5">
      <c r="A4582" s="1">
        <v>43755</v>
      </c>
      <c r="B4582" t="s">
        <v>10</v>
      </c>
      <c r="C4582" t="s">
        <v>11</v>
      </c>
      <c r="D4582" s="2">
        <v>29.190000999999999</v>
      </c>
      <c r="E4582" s="2"/>
    </row>
    <row r="4583" spans="1:5">
      <c r="A4583" s="1">
        <v>43755</v>
      </c>
      <c r="B4583" t="s">
        <v>12</v>
      </c>
      <c r="C4583" t="s">
        <v>13</v>
      </c>
      <c r="D4583" s="2">
        <v>15.85</v>
      </c>
      <c r="E4583" s="2"/>
    </row>
    <row r="4584" spans="1:5">
      <c r="A4584" s="1">
        <v>43755</v>
      </c>
      <c r="B4584" t="s">
        <v>14</v>
      </c>
      <c r="C4584" t="s">
        <v>15</v>
      </c>
      <c r="D4584" s="2">
        <v>42.133330999999998</v>
      </c>
      <c r="E4584" s="2"/>
    </row>
    <row r="4585" spans="1:5">
      <c r="A4585" s="1">
        <v>43755</v>
      </c>
      <c r="B4585" t="s">
        <v>16</v>
      </c>
      <c r="C4585" t="s">
        <v>17</v>
      </c>
      <c r="D4585" s="2">
        <v>56.650002000000001</v>
      </c>
      <c r="E4585" s="2"/>
    </row>
    <row r="4586" spans="1:5">
      <c r="A4586" s="1">
        <v>43755</v>
      </c>
      <c r="B4586" t="s">
        <v>18</v>
      </c>
      <c r="C4586" t="s">
        <v>19</v>
      </c>
      <c r="D4586" s="2">
        <v>44.585296999999997</v>
      </c>
      <c r="E4586" s="2"/>
    </row>
    <row r="4587" spans="1:5">
      <c r="A4587" s="1">
        <v>43755</v>
      </c>
      <c r="B4587" t="s">
        <v>20</v>
      </c>
      <c r="C4587" t="s">
        <v>21</v>
      </c>
      <c r="D4587" s="2">
        <v>15.383333</v>
      </c>
      <c r="E4587" s="2"/>
    </row>
    <row r="4588" spans="1:5">
      <c r="A4588" s="1">
        <v>43754</v>
      </c>
      <c r="B4588" t="s">
        <v>2</v>
      </c>
      <c r="C4588" t="s">
        <v>3</v>
      </c>
      <c r="D4588" s="2">
        <v>27.93</v>
      </c>
      <c r="E4588" s="2"/>
    </row>
    <row r="4589" spans="1:5">
      <c r="A4589" s="1">
        <v>43754</v>
      </c>
      <c r="B4589" t="s">
        <v>4</v>
      </c>
      <c r="C4589" t="s">
        <v>5</v>
      </c>
      <c r="D4589" s="2">
        <v>21.237283999999999</v>
      </c>
      <c r="E4589" s="2"/>
    </row>
    <row r="4590" spans="1:5">
      <c r="A4590" s="1">
        <v>43754</v>
      </c>
      <c r="B4590" t="s">
        <v>6</v>
      </c>
      <c r="C4590" t="s">
        <v>7</v>
      </c>
      <c r="D4590" s="2">
        <v>46.799999</v>
      </c>
      <c r="E4590" s="2"/>
    </row>
    <row r="4591" spans="1:5">
      <c r="A4591" s="1">
        <v>43754</v>
      </c>
      <c r="B4591" t="s">
        <v>8</v>
      </c>
      <c r="C4591" t="s">
        <v>9</v>
      </c>
      <c r="D4591" s="2">
        <v>19.469999000000001</v>
      </c>
      <c r="E4591" s="2"/>
    </row>
    <row r="4592" spans="1:5">
      <c r="A4592" s="1">
        <v>43754</v>
      </c>
      <c r="B4592" t="s">
        <v>10</v>
      </c>
      <c r="C4592" t="s">
        <v>11</v>
      </c>
      <c r="D4592" s="2">
        <v>29.440000999999999</v>
      </c>
      <c r="E4592" s="2"/>
    </row>
    <row r="4593" spans="1:5">
      <c r="A4593" s="1">
        <v>43754</v>
      </c>
      <c r="B4593" t="s">
        <v>12</v>
      </c>
      <c r="C4593" t="s">
        <v>13</v>
      </c>
      <c r="D4593" s="2">
        <v>15.94</v>
      </c>
      <c r="E4593" s="2"/>
    </row>
    <row r="4594" spans="1:5">
      <c r="A4594" s="1">
        <v>43754</v>
      </c>
      <c r="B4594" t="s">
        <v>14</v>
      </c>
      <c r="C4594" t="s">
        <v>15</v>
      </c>
      <c r="D4594" s="2">
        <v>42.180950000000003</v>
      </c>
      <c r="E4594" s="2"/>
    </row>
    <row r="4595" spans="1:5">
      <c r="A4595" s="1">
        <v>43754</v>
      </c>
      <c r="B4595" t="s">
        <v>16</v>
      </c>
      <c r="C4595" t="s">
        <v>17</v>
      </c>
      <c r="D4595" s="2">
        <v>55.130001</v>
      </c>
      <c r="E4595" s="2"/>
    </row>
    <row r="4596" spans="1:5">
      <c r="A4596" s="1">
        <v>43754</v>
      </c>
      <c r="B4596" t="s">
        <v>18</v>
      </c>
      <c r="C4596" t="s">
        <v>19</v>
      </c>
      <c r="D4596" s="2">
        <v>44.344645999999997</v>
      </c>
      <c r="E4596" s="2"/>
    </row>
    <row r="4597" spans="1:5">
      <c r="A4597" s="1">
        <v>43754</v>
      </c>
      <c r="B4597" t="s">
        <v>20</v>
      </c>
      <c r="C4597" t="s">
        <v>21</v>
      </c>
      <c r="D4597" s="2">
        <v>15.066666</v>
      </c>
      <c r="E4597" s="2"/>
    </row>
    <row r="4598" spans="1:5">
      <c r="A4598" s="1">
        <v>43753</v>
      </c>
      <c r="B4598" t="s">
        <v>2</v>
      </c>
      <c r="C4598" t="s">
        <v>3</v>
      </c>
      <c r="D4598" s="2">
        <v>27.6</v>
      </c>
      <c r="E4598" s="2"/>
    </row>
    <row r="4599" spans="1:5">
      <c r="A4599" s="1">
        <v>43753</v>
      </c>
      <c r="B4599" t="s">
        <v>4</v>
      </c>
      <c r="C4599" t="s">
        <v>5</v>
      </c>
      <c r="D4599" s="2">
        <v>21.117692999999999</v>
      </c>
      <c r="E4599" s="2"/>
    </row>
    <row r="4600" spans="1:5">
      <c r="A4600" s="1">
        <v>43753</v>
      </c>
      <c r="B4600" t="s">
        <v>6</v>
      </c>
      <c r="C4600" t="s">
        <v>7</v>
      </c>
      <c r="D4600" s="2">
        <v>47.91</v>
      </c>
      <c r="E4600" s="2"/>
    </row>
    <row r="4601" spans="1:5">
      <c r="A4601" s="1">
        <v>43753</v>
      </c>
      <c r="B4601" t="s">
        <v>8</v>
      </c>
      <c r="C4601" t="s">
        <v>9</v>
      </c>
      <c r="D4601" s="2">
        <v>19.399999999999999</v>
      </c>
      <c r="E4601" s="2"/>
    </row>
    <row r="4602" spans="1:5">
      <c r="A4602" s="1">
        <v>43753</v>
      </c>
      <c r="B4602" t="s">
        <v>10</v>
      </c>
      <c r="C4602" t="s">
        <v>11</v>
      </c>
      <c r="D4602" s="2">
        <v>28.83</v>
      </c>
      <c r="E4602" s="2"/>
    </row>
    <row r="4603" spans="1:5">
      <c r="A4603" s="1">
        <v>43753</v>
      </c>
      <c r="B4603" t="s">
        <v>12</v>
      </c>
      <c r="C4603" t="s">
        <v>13</v>
      </c>
      <c r="D4603" s="2">
        <v>15.67</v>
      </c>
      <c r="E4603" s="2"/>
    </row>
    <row r="4604" spans="1:5">
      <c r="A4604" s="1">
        <v>43753</v>
      </c>
      <c r="B4604" t="s">
        <v>14</v>
      </c>
      <c r="C4604" t="s">
        <v>15</v>
      </c>
      <c r="D4604" s="2">
        <v>42.771427000000003</v>
      </c>
      <c r="E4604" s="2"/>
    </row>
    <row r="4605" spans="1:5">
      <c r="A4605" s="1">
        <v>43753</v>
      </c>
      <c r="B4605" t="s">
        <v>16</v>
      </c>
      <c r="C4605" t="s">
        <v>17</v>
      </c>
      <c r="D4605" s="2">
        <v>54.639999000000003</v>
      </c>
      <c r="E4605" s="2"/>
    </row>
    <row r="4606" spans="1:5">
      <c r="A4606" s="1">
        <v>43753</v>
      </c>
      <c r="B4606" t="s">
        <v>18</v>
      </c>
      <c r="C4606" t="s">
        <v>19</v>
      </c>
      <c r="D4606" s="2">
        <v>44.761158000000002</v>
      </c>
      <c r="E4606" s="2"/>
    </row>
    <row r="4607" spans="1:5">
      <c r="A4607" s="1">
        <v>43753</v>
      </c>
      <c r="B4607" t="s">
        <v>20</v>
      </c>
      <c r="C4607" t="s">
        <v>21</v>
      </c>
      <c r="D4607" s="2">
        <v>14.836665999999999</v>
      </c>
      <c r="E4607" s="2"/>
    </row>
    <row r="4608" spans="1:5">
      <c r="A4608" s="1">
        <v>43752</v>
      </c>
      <c r="B4608" t="s">
        <v>2</v>
      </c>
      <c r="C4608" t="s">
        <v>3</v>
      </c>
      <c r="D4608" s="2">
        <v>27.309999000000001</v>
      </c>
      <c r="E4608" s="2"/>
    </row>
    <row r="4609" spans="1:5">
      <c r="A4609" s="1">
        <v>43752</v>
      </c>
      <c r="B4609" t="s">
        <v>4</v>
      </c>
      <c r="C4609" t="s">
        <v>5</v>
      </c>
      <c r="D4609" s="2">
        <v>20.828682000000001</v>
      </c>
      <c r="E4609" s="2"/>
    </row>
    <row r="4610" spans="1:5">
      <c r="A4610" s="1">
        <v>43752</v>
      </c>
      <c r="B4610" t="s">
        <v>6</v>
      </c>
      <c r="C4610" t="s">
        <v>7</v>
      </c>
      <c r="D4610" s="2">
        <v>47.990001999999997</v>
      </c>
      <c r="E4610" s="2"/>
    </row>
    <row r="4611" spans="1:5">
      <c r="A4611" s="1">
        <v>43752</v>
      </c>
      <c r="B4611" t="s">
        <v>8</v>
      </c>
      <c r="C4611" t="s">
        <v>9</v>
      </c>
      <c r="D4611" s="2">
        <v>19.32</v>
      </c>
      <c r="E4611" s="2"/>
    </row>
    <row r="4612" spans="1:5">
      <c r="A4612" s="1">
        <v>43752</v>
      </c>
      <c r="B4612" t="s">
        <v>10</v>
      </c>
      <c r="C4612" t="s">
        <v>11</v>
      </c>
      <c r="D4612" s="2">
        <v>28.389999</v>
      </c>
      <c r="E4612" s="2"/>
    </row>
    <row r="4613" spans="1:5">
      <c r="A4613" s="1">
        <v>43752</v>
      </c>
      <c r="B4613" t="s">
        <v>12</v>
      </c>
      <c r="C4613" t="s">
        <v>13</v>
      </c>
      <c r="D4613" s="2">
        <v>15.43</v>
      </c>
      <c r="E4613" s="2"/>
    </row>
    <row r="4614" spans="1:5">
      <c r="A4614" s="1">
        <v>43752</v>
      </c>
      <c r="B4614" t="s">
        <v>14</v>
      </c>
      <c r="C4614" t="s">
        <v>15</v>
      </c>
      <c r="D4614" s="2">
        <v>41.961903</v>
      </c>
      <c r="E4614" s="2"/>
    </row>
    <row r="4615" spans="1:5">
      <c r="A4615" s="1">
        <v>43752</v>
      </c>
      <c r="B4615" t="s">
        <v>16</v>
      </c>
      <c r="C4615" t="s">
        <v>17</v>
      </c>
      <c r="D4615" s="2">
        <v>55.169998</v>
      </c>
      <c r="E4615" s="2"/>
    </row>
    <row r="4616" spans="1:5">
      <c r="A4616" s="1">
        <v>43752</v>
      </c>
      <c r="B4616" t="s">
        <v>18</v>
      </c>
      <c r="C4616" t="s">
        <v>19</v>
      </c>
      <c r="D4616" s="2">
        <v>45.260970999999998</v>
      </c>
      <c r="E4616" s="2"/>
    </row>
    <row r="4617" spans="1:5">
      <c r="A4617" s="1">
        <v>43752</v>
      </c>
      <c r="B4617" t="s">
        <v>20</v>
      </c>
      <c r="C4617" t="s">
        <v>21</v>
      </c>
      <c r="D4617" s="2">
        <v>15.053333</v>
      </c>
      <c r="E4617" s="2"/>
    </row>
    <row r="4618" spans="1:5">
      <c r="A4618" s="1">
        <v>43749</v>
      </c>
      <c r="B4618" t="s">
        <v>2</v>
      </c>
      <c r="C4618" t="s">
        <v>3</v>
      </c>
      <c r="D4618" s="2">
        <v>27.26</v>
      </c>
      <c r="E4618" s="2"/>
    </row>
    <row r="4619" spans="1:5">
      <c r="A4619" s="1">
        <v>43749</v>
      </c>
      <c r="B4619" t="s">
        <v>4</v>
      </c>
      <c r="C4619" t="s">
        <v>5</v>
      </c>
      <c r="D4619" s="2">
        <v>20.519739000000001</v>
      </c>
      <c r="E4619" s="2"/>
    </row>
    <row r="4620" spans="1:5">
      <c r="A4620" s="1">
        <v>43749</v>
      </c>
      <c r="B4620" t="s">
        <v>6</v>
      </c>
      <c r="C4620" t="s">
        <v>7</v>
      </c>
      <c r="D4620" s="2">
        <v>48.639999000000003</v>
      </c>
      <c r="E4620" s="2"/>
    </row>
    <row r="4621" spans="1:5">
      <c r="A4621" s="1">
        <v>43749</v>
      </c>
      <c r="B4621" t="s">
        <v>8</v>
      </c>
      <c r="C4621" t="s">
        <v>9</v>
      </c>
      <c r="D4621" s="2">
        <v>19.370000999999998</v>
      </c>
      <c r="E4621" s="2"/>
    </row>
    <row r="4622" spans="1:5">
      <c r="A4622" s="1">
        <v>43749</v>
      </c>
      <c r="B4622" t="s">
        <v>10</v>
      </c>
      <c r="C4622" t="s">
        <v>11</v>
      </c>
      <c r="D4622" s="2">
        <v>27.950001</v>
      </c>
      <c r="E4622" s="2"/>
    </row>
    <row r="4623" spans="1:5">
      <c r="A4623" s="1">
        <v>43749</v>
      </c>
      <c r="B4623" t="s">
        <v>12</v>
      </c>
      <c r="C4623" t="s">
        <v>13</v>
      </c>
      <c r="D4623" s="2">
        <v>15.29</v>
      </c>
      <c r="E4623" s="2"/>
    </row>
    <row r="4624" spans="1:5">
      <c r="A4624" s="1">
        <v>43749</v>
      </c>
      <c r="B4624" t="s">
        <v>14</v>
      </c>
      <c r="C4624" t="s">
        <v>15</v>
      </c>
      <c r="D4624" s="2">
        <v>41.238093999999997</v>
      </c>
      <c r="E4624" s="2"/>
    </row>
    <row r="4625" spans="1:5">
      <c r="A4625" s="1">
        <v>43749</v>
      </c>
      <c r="B4625" t="s">
        <v>16</v>
      </c>
      <c r="C4625" t="s">
        <v>17</v>
      </c>
      <c r="D4625" s="2">
        <v>55.580002</v>
      </c>
      <c r="E4625" s="2"/>
    </row>
    <row r="4626" spans="1:5">
      <c r="A4626" s="1">
        <v>43749</v>
      </c>
      <c r="B4626" t="s">
        <v>18</v>
      </c>
      <c r="C4626" t="s">
        <v>19</v>
      </c>
      <c r="D4626" s="2">
        <v>44.520508</v>
      </c>
      <c r="E4626" s="2"/>
    </row>
    <row r="4627" spans="1:5">
      <c r="A4627" s="1">
        <v>43749</v>
      </c>
      <c r="B4627" t="s">
        <v>20</v>
      </c>
      <c r="C4627" t="s">
        <v>21</v>
      </c>
      <c r="D4627" s="2">
        <v>15.016666000000001</v>
      </c>
      <c r="E4627" s="2"/>
    </row>
    <row r="4628" spans="1:5">
      <c r="A4628" s="1">
        <v>43748</v>
      </c>
      <c r="B4628" t="s">
        <v>2</v>
      </c>
      <c r="C4628" t="s">
        <v>3</v>
      </c>
      <c r="D4628" s="2">
        <v>26.74</v>
      </c>
      <c r="E4628" s="2"/>
    </row>
    <row r="4629" spans="1:5">
      <c r="A4629" s="1">
        <v>43748</v>
      </c>
      <c r="B4629" t="s">
        <v>4</v>
      </c>
      <c r="C4629" t="s">
        <v>5</v>
      </c>
      <c r="D4629" s="2">
        <v>19.622810000000001</v>
      </c>
      <c r="E4629" s="2"/>
    </row>
    <row r="4630" spans="1:5">
      <c r="A4630" s="1">
        <v>43748</v>
      </c>
      <c r="B4630" t="s">
        <v>6</v>
      </c>
      <c r="C4630" t="s">
        <v>7</v>
      </c>
      <c r="D4630" s="2">
        <v>47.240001999999997</v>
      </c>
      <c r="E4630" s="2"/>
    </row>
    <row r="4631" spans="1:5">
      <c r="A4631" s="1">
        <v>43748</v>
      </c>
      <c r="B4631" t="s">
        <v>8</v>
      </c>
      <c r="C4631" t="s">
        <v>9</v>
      </c>
      <c r="D4631" s="2">
        <v>18.899999999999999</v>
      </c>
      <c r="E4631" s="2"/>
    </row>
    <row r="4632" spans="1:5">
      <c r="A4632" s="1">
        <v>43748</v>
      </c>
      <c r="B4632" t="s">
        <v>10</v>
      </c>
      <c r="C4632" t="s">
        <v>11</v>
      </c>
      <c r="D4632" s="2">
        <v>27.5</v>
      </c>
      <c r="E4632" s="2"/>
    </row>
    <row r="4633" spans="1:5">
      <c r="A4633" s="1">
        <v>43748</v>
      </c>
      <c r="B4633" t="s">
        <v>12</v>
      </c>
      <c r="C4633" t="s">
        <v>13</v>
      </c>
      <c r="D4633" s="2">
        <v>14.65</v>
      </c>
      <c r="E4633" s="2"/>
    </row>
    <row r="4634" spans="1:5">
      <c r="A4634" s="1">
        <v>43748</v>
      </c>
      <c r="B4634" t="s">
        <v>14</v>
      </c>
      <c r="C4634" t="s">
        <v>15</v>
      </c>
      <c r="D4634" s="2">
        <v>40.066665999999998</v>
      </c>
      <c r="E4634" s="2"/>
    </row>
    <row r="4635" spans="1:5">
      <c r="A4635" s="1">
        <v>43748</v>
      </c>
      <c r="B4635" t="s">
        <v>16</v>
      </c>
      <c r="C4635" t="s">
        <v>17</v>
      </c>
      <c r="D4635" s="2">
        <v>54.98</v>
      </c>
      <c r="E4635" s="2"/>
    </row>
    <row r="4636" spans="1:5">
      <c r="A4636" s="1">
        <v>43748</v>
      </c>
      <c r="B4636" t="s">
        <v>18</v>
      </c>
      <c r="C4636" t="s">
        <v>19</v>
      </c>
      <c r="D4636" s="2">
        <v>43.983668999999999</v>
      </c>
      <c r="E4636" s="2"/>
    </row>
    <row r="4637" spans="1:5">
      <c r="A4637" s="1">
        <v>43748</v>
      </c>
      <c r="B4637" t="s">
        <v>20</v>
      </c>
      <c r="C4637" t="s">
        <v>21</v>
      </c>
      <c r="D4637" s="2">
        <v>14.686666000000001</v>
      </c>
      <c r="E4637" s="2"/>
    </row>
    <row r="4638" spans="1:5">
      <c r="A4638" s="1">
        <v>43747</v>
      </c>
      <c r="B4638" t="s">
        <v>2</v>
      </c>
      <c r="C4638" t="s">
        <v>3</v>
      </c>
      <c r="D4638" s="2">
        <v>26.52</v>
      </c>
      <c r="E4638" s="2"/>
    </row>
    <row r="4639" spans="1:5">
      <c r="A4639" s="1">
        <v>43747</v>
      </c>
      <c r="B4639" t="s">
        <v>4</v>
      </c>
      <c r="C4639" t="s">
        <v>5</v>
      </c>
      <c r="D4639" s="2">
        <v>19.692571999999998</v>
      </c>
      <c r="E4639" s="2"/>
    </row>
    <row r="4640" spans="1:5">
      <c r="A4640" s="1">
        <v>43747</v>
      </c>
      <c r="B4640" t="s">
        <v>6</v>
      </c>
      <c r="C4640" t="s">
        <v>7</v>
      </c>
      <c r="D4640" s="2">
        <v>45.669998</v>
      </c>
      <c r="E4640" s="2"/>
    </row>
    <row r="4641" spans="1:5">
      <c r="A4641" s="1">
        <v>43747</v>
      </c>
      <c r="B4641" t="s">
        <v>8</v>
      </c>
      <c r="C4641" t="s">
        <v>9</v>
      </c>
      <c r="D4641" s="2">
        <v>19.209999</v>
      </c>
      <c r="E4641" s="2"/>
    </row>
    <row r="4642" spans="1:5">
      <c r="A4642" s="1">
        <v>43747</v>
      </c>
      <c r="B4642" t="s">
        <v>10</v>
      </c>
      <c r="C4642" t="s">
        <v>11</v>
      </c>
      <c r="D4642" s="2">
        <v>27.530000999999999</v>
      </c>
      <c r="E4642" s="2"/>
    </row>
    <row r="4643" spans="1:5">
      <c r="A4643" s="1">
        <v>43747</v>
      </c>
      <c r="B4643" t="s">
        <v>12</v>
      </c>
      <c r="C4643" t="s">
        <v>13</v>
      </c>
      <c r="D4643" s="2">
        <v>14.55</v>
      </c>
      <c r="E4643" s="2"/>
    </row>
    <row r="4644" spans="1:5">
      <c r="A4644" s="1">
        <v>43747</v>
      </c>
      <c r="B4644" t="s">
        <v>14</v>
      </c>
      <c r="C4644" t="s">
        <v>15</v>
      </c>
      <c r="D4644" s="2">
        <v>41.028571999999997</v>
      </c>
      <c r="E4644" s="2"/>
    </row>
    <row r="4645" spans="1:5">
      <c r="A4645" s="1">
        <v>43747</v>
      </c>
      <c r="B4645" t="s">
        <v>16</v>
      </c>
      <c r="C4645" t="s">
        <v>17</v>
      </c>
      <c r="D4645" s="2">
        <v>54.799999</v>
      </c>
      <c r="E4645" s="2"/>
    </row>
    <row r="4646" spans="1:5">
      <c r="A4646" s="1">
        <v>43747</v>
      </c>
      <c r="B4646" t="s">
        <v>18</v>
      </c>
      <c r="C4646" t="s">
        <v>19</v>
      </c>
      <c r="D4646" s="2">
        <v>43.872596999999999</v>
      </c>
      <c r="E4646" s="2"/>
    </row>
    <row r="4647" spans="1:5">
      <c r="A4647" s="1">
        <v>43747</v>
      </c>
      <c r="B4647" t="s">
        <v>20</v>
      </c>
      <c r="C4647" t="s">
        <v>21</v>
      </c>
      <c r="D4647" s="2">
        <v>14.633333</v>
      </c>
      <c r="E4647" s="2"/>
    </row>
    <row r="4648" spans="1:5">
      <c r="A4648" s="1">
        <v>43746</v>
      </c>
      <c r="B4648" t="s">
        <v>2</v>
      </c>
      <c r="C4648" t="s">
        <v>3</v>
      </c>
      <c r="D4648" s="2">
        <v>26.02</v>
      </c>
      <c r="E4648" s="2"/>
    </row>
    <row r="4649" spans="1:5">
      <c r="A4649" s="1">
        <v>43746</v>
      </c>
      <c r="B4649" t="s">
        <v>4</v>
      </c>
      <c r="C4649" t="s">
        <v>5</v>
      </c>
      <c r="D4649" s="2">
        <v>19.184313</v>
      </c>
      <c r="E4649" s="2"/>
    </row>
    <row r="4650" spans="1:5">
      <c r="A4650" s="1">
        <v>43746</v>
      </c>
      <c r="B4650" t="s">
        <v>6</v>
      </c>
      <c r="C4650" t="s">
        <v>7</v>
      </c>
      <c r="D4650" s="2">
        <v>45.32</v>
      </c>
      <c r="E4650" s="2"/>
    </row>
    <row r="4651" spans="1:5">
      <c r="A4651" s="1">
        <v>43746</v>
      </c>
      <c r="B4651" t="s">
        <v>8</v>
      </c>
      <c r="C4651" t="s">
        <v>9</v>
      </c>
      <c r="D4651" s="2">
        <v>19.190000999999999</v>
      </c>
      <c r="E4651" s="2"/>
    </row>
    <row r="4652" spans="1:5">
      <c r="A4652" s="1">
        <v>43746</v>
      </c>
      <c r="B4652" t="s">
        <v>10</v>
      </c>
      <c r="C4652" t="s">
        <v>11</v>
      </c>
      <c r="D4652" s="2">
        <v>27.049999</v>
      </c>
      <c r="E4652" s="2"/>
    </row>
    <row r="4653" spans="1:5">
      <c r="A4653" s="1">
        <v>43746</v>
      </c>
      <c r="B4653" t="s">
        <v>12</v>
      </c>
      <c r="C4653" t="s">
        <v>13</v>
      </c>
      <c r="D4653" s="2">
        <v>14.43</v>
      </c>
      <c r="E4653" s="2"/>
    </row>
    <row r="4654" spans="1:5">
      <c r="A4654" s="1">
        <v>43746</v>
      </c>
      <c r="B4654" t="s">
        <v>14</v>
      </c>
      <c r="C4654" t="s">
        <v>15</v>
      </c>
      <c r="D4654" s="2">
        <v>40.904761999999998</v>
      </c>
      <c r="E4654" s="2"/>
    </row>
    <row r="4655" spans="1:5">
      <c r="A4655" s="1">
        <v>43746</v>
      </c>
      <c r="B4655" t="s">
        <v>16</v>
      </c>
      <c r="C4655" t="s">
        <v>17</v>
      </c>
      <c r="D4655" s="2">
        <v>55.200001</v>
      </c>
      <c r="E4655" s="2"/>
    </row>
    <row r="4656" spans="1:5">
      <c r="A4656" s="1">
        <v>43746</v>
      </c>
      <c r="B4656" t="s">
        <v>18</v>
      </c>
      <c r="C4656" t="s">
        <v>19</v>
      </c>
      <c r="D4656" s="2">
        <v>43.039574000000002</v>
      </c>
      <c r="E4656" s="2"/>
    </row>
    <row r="4657" spans="1:5">
      <c r="A4657" s="1">
        <v>43746</v>
      </c>
      <c r="B4657" t="s">
        <v>20</v>
      </c>
      <c r="C4657" t="s">
        <v>21</v>
      </c>
      <c r="D4657" s="2">
        <v>14.433332999999999</v>
      </c>
      <c r="E4657" s="2"/>
    </row>
    <row r="4658" spans="1:5">
      <c r="A4658" s="1">
        <v>43745</v>
      </c>
      <c r="B4658" t="s">
        <v>2</v>
      </c>
      <c r="C4658" t="s">
        <v>3</v>
      </c>
      <c r="D4658" s="2">
        <v>26.17</v>
      </c>
      <c r="E4658" s="2"/>
    </row>
    <row r="4659" spans="1:5">
      <c r="A4659" s="1">
        <v>43745</v>
      </c>
      <c r="B4659" t="s">
        <v>4</v>
      </c>
      <c r="C4659" t="s">
        <v>5</v>
      </c>
      <c r="D4659" s="2">
        <v>19.493255999999999</v>
      </c>
      <c r="E4659" s="2"/>
    </row>
    <row r="4660" spans="1:5">
      <c r="A4660" s="1">
        <v>43745</v>
      </c>
      <c r="B4660" t="s">
        <v>6</v>
      </c>
      <c r="C4660" t="s">
        <v>7</v>
      </c>
      <c r="D4660" s="2">
        <v>46.040000999999997</v>
      </c>
      <c r="E4660" s="2"/>
    </row>
    <row r="4661" spans="1:5">
      <c r="A4661" s="1">
        <v>43745</v>
      </c>
      <c r="B4661" t="s">
        <v>8</v>
      </c>
      <c r="C4661" t="s">
        <v>9</v>
      </c>
      <c r="D4661" s="2">
        <v>19.98</v>
      </c>
      <c r="E4661" s="2"/>
    </row>
    <row r="4662" spans="1:5">
      <c r="A4662" s="1">
        <v>43745</v>
      </c>
      <c r="B4662" t="s">
        <v>10</v>
      </c>
      <c r="C4662" t="s">
        <v>11</v>
      </c>
      <c r="D4662" s="2">
        <v>27.059999000000001</v>
      </c>
      <c r="E4662" s="2"/>
    </row>
    <row r="4663" spans="1:5">
      <c r="A4663" s="1">
        <v>43745</v>
      </c>
      <c r="B4663" t="s">
        <v>12</v>
      </c>
      <c r="C4663" t="s">
        <v>13</v>
      </c>
      <c r="D4663" s="2">
        <v>14.72</v>
      </c>
      <c r="E4663" s="2"/>
    </row>
    <row r="4664" spans="1:5">
      <c r="A4664" s="1">
        <v>43745</v>
      </c>
      <c r="B4664" t="s">
        <v>14</v>
      </c>
      <c r="C4664" t="s">
        <v>15</v>
      </c>
      <c r="D4664" s="2">
        <v>41.142856999999999</v>
      </c>
      <c r="E4664" s="2"/>
    </row>
    <row r="4665" spans="1:5">
      <c r="A4665" s="1">
        <v>43745</v>
      </c>
      <c r="B4665" t="s">
        <v>16</v>
      </c>
      <c r="C4665" t="s">
        <v>17</v>
      </c>
      <c r="D4665" s="2">
        <v>56</v>
      </c>
      <c r="E4665" s="2"/>
    </row>
    <row r="4666" spans="1:5">
      <c r="A4666" s="1">
        <v>43745</v>
      </c>
      <c r="B4666" t="s">
        <v>18</v>
      </c>
      <c r="C4666" t="s">
        <v>19</v>
      </c>
      <c r="D4666" s="2">
        <v>43.594920999999999</v>
      </c>
      <c r="E4666" s="2"/>
    </row>
    <row r="4667" spans="1:5">
      <c r="A4667" s="1">
        <v>43745</v>
      </c>
      <c r="B4667" t="s">
        <v>20</v>
      </c>
      <c r="C4667" t="s">
        <v>21</v>
      </c>
      <c r="D4667" s="2">
        <v>14.333333</v>
      </c>
      <c r="E4667" s="2"/>
    </row>
    <row r="4668" spans="1:5">
      <c r="A4668" s="1">
        <v>43742</v>
      </c>
      <c r="B4668" t="s">
        <v>2</v>
      </c>
      <c r="C4668" t="s">
        <v>3</v>
      </c>
      <c r="D4668" s="2">
        <v>26.51</v>
      </c>
      <c r="E4668" s="2"/>
    </row>
    <row r="4669" spans="1:5">
      <c r="A4669" s="1">
        <v>43742</v>
      </c>
      <c r="B4669" t="s">
        <v>4</v>
      </c>
      <c r="C4669" t="s">
        <v>5</v>
      </c>
      <c r="D4669" s="2">
        <v>19.712503000000002</v>
      </c>
      <c r="E4669" s="2"/>
    </row>
    <row r="4670" spans="1:5">
      <c r="A4670" s="1">
        <v>43742</v>
      </c>
      <c r="B4670" t="s">
        <v>6</v>
      </c>
      <c r="C4670" t="s">
        <v>7</v>
      </c>
      <c r="D4670" s="2">
        <v>46.59</v>
      </c>
      <c r="E4670" s="2"/>
    </row>
    <row r="4671" spans="1:5">
      <c r="A4671" s="1">
        <v>43742</v>
      </c>
      <c r="B4671" t="s">
        <v>8</v>
      </c>
      <c r="C4671" t="s">
        <v>9</v>
      </c>
      <c r="D4671" s="2">
        <v>20.469999000000001</v>
      </c>
      <c r="E4671" s="2"/>
    </row>
    <row r="4672" spans="1:5">
      <c r="A4672" s="1">
        <v>43742</v>
      </c>
      <c r="B4672" t="s">
        <v>10</v>
      </c>
      <c r="C4672" t="s">
        <v>11</v>
      </c>
      <c r="D4672" s="2">
        <v>28.02</v>
      </c>
      <c r="E4672" s="2"/>
    </row>
    <row r="4673" spans="1:5">
      <c r="A4673" s="1">
        <v>43742</v>
      </c>
      <c r="B4673" t="s">
        <v>12</v>
      </c>
      <c r="C4673" t="s">
        <v>13</v>
      </c>
      <c r="D4673" s="2">
        <v>14.9</v>
      </c>
      <c r="E4673" s="2"/>
    </row>
    <row r="4674" spans="1:5">
      <c r="A4674" s="1">
        <v>43742</v>
      </c>
      <c r="B4674" t="s">
        <v>14</v>
      </c>
      <c r="C4674" t="s">
        <v>15</v>
      </c>
      <c r="D4674" s="2">
        <v>41.761906000000003</v>
      </c>
      <c r="E4674" s="2"/>
    </row>
    <row r="4675" spans="1:5">
      <c r="A4675" s="1">
        <v>43742</v>
      </c>
      <c r="B4675" t="s">
        <v>16</v>
      </c>
      <c r="C4675" t="s">
        <v>17</v>
      </c>
      <c r="D4675" s="2">
        <v>55.52</v>
      </c>
      <c r="E4675" s="2"/>
    </row>
    <row r="4676" spans="1:5">
      <c r="A4676" s="1">
        <v>43742</v>
      </c>
      <c r="B4676" t="s">
        <v>18</v>
      </c>
      <c r="C4676" t="s">
        <v>19</v>
      </c>
      <c r="D4676" s="2">
        <v>43.345016000000001</v>
      </c>
      <c r="E4676" s="2"/>
    </row>
    <row r="4677" spans="1:5">
      <c r="A4677" s="1">
        <v>43742</v>
      </c>
      <c r="B4677" t="s">
        <v>20</v>
      </c>
      <c r="C4677" t="s">
        <v>21</v>
      </c>
      <c r="D4677" s="2">
        <v>14.85</v>
      </c>
      <c r="E4677" s="2"/>
    </row>
    <row r="4678" spans="1:5">
      <c r="A4678" s="1">
        <v>43741</v>
      </c>
      <c r="B4678" t="s">
        <v>2</v>
      </c>
      <c r="C4678" t="s">
        <v>3</v>
      </c>
      <c r="D4678" s="2">
        <v>26.74</v>
      </c>
      <c r="E4678" s="2"/>
    </row>
    <row r="4679" spans="1:5">
      <c r="A4679" s="1">
        <v>43741</v>
      </c>
      <c r="B4679" t="s">
        <v>4</v>
      </c>
      <c r="C4679" t="s">
        <v>5</v>
      </c>
      <c r="D4679" s="2">
        <v>19.114552</v>
      </c>
      <c r="E4679" s="2"/>
    </row>
    <row r="4680" spans="1:5">
      <c r="A4680" s="1">
        <v>43741</v>
      </c>
      <c r="B4680" t="s">
        <v>6</v>
      </c>
      <c r="C4680" t="s">
        <v>7</v>
      </c>
      <c r="D4680" s="2">
        <v>45.439999</v>
      </c>
      <c r="E4680" s="2"/>
    </row>
    <row r="4681" spans="1:5">
      <c r="A4681" s="1">
        <v>43741</v>
      </c>
      <c r="B4681" t="s">
        <v>8</v>
      </c>
      <c r="C4681" t="s">
        <v>9</v>
      </c>
      <c r="D4681" s="2">
        <v>20.200001</v>
      </c>
      <c r="E4681" s="2"/>
    </row>
    <row r="4682" spans="1:5">
      <c r="A4682" s="1">
        <v>43741</v>
      </c>
      <c r="B4682" t="s">
        <v>10</v>
      </c>
      <c r="C4682" t="s">
        <v>11</v>
      </c>
      <c r="D4682" s="2">
        <v>27.5</v>
      </c>
      <c r="E4682" s="2"/>
    </row>
    <row r="4683" spans="1:5">
      <c r="A4683" s="1">
        <v>43741</v>
      </c>
      <c r="B4683" t="s">
        <v>12</v>
      </c>
      <c r="C4683" t="s">
        <v>13</v>
      </c>
      <c r="D4683" s="2">
        <v>14.81</v>
      </c>
      <c r="E4683" s="2"/>
    </row>
    <row r="4684" spans="1:5">
      <c r="A4684" s="1">
        <v>43741</v>
      </c>
      <c r="B4684" t="s">
        <v>14</v>
      </c>
      <c r="C4684" t="s">
        <v>15</v>
      </c>
      <c r="D4684" s="2">
        <v>41.085712000000001</v>
      </c>
      <c r="E4684" s="2"/>
    </row>
    <row r="4685" spans="1:5">
      <c r="A4685" s="1">
        <v>43741</v>
      </c>
      <c r="B4685" t="s">
        <v>16</v>
      </c>
      <c r="C4685" t="s">
        <v>17</v>
      </c>
      <c r="D4685" s="2">
        <v>53</v>
      </c>
      <c r="E4685" s="2"/>
    </row>
    <row r="4686" spans="1:5">
      <c r="A4686" s="1">
        <v>43741</v>
      </c>
      <c r="B4686" t="s">
        <v>18</v>
      </c>
      <c r="C4686" t="s">
        <v>19</v>
      </c>
      <c r="D4686" s="2">
        <v>42.891478999999997</v>
      </c>
      <c r="E4686" s="2"/>
    </row>
    <row r="4687" spans="1:5">
      <c r="A4687" s="1">
        <v>43741</v>
      </c>
      <c r="B4687" t="s">
        <v>20</v>
      </c>
      <c r="C4687" t="s">
        <v>21</v>
      </c>
      <c r="D4687" s="2">
        <v>14.533333000000001</v>
      </c>
      <c r="E4687" s="2"/>
    </row>
    <row r="4688" spans="1:5">
      <c r="A4688" s="1">
        <v>43740</v>
      </c>
      <c r="B4688" t="s">
        <v>2</v>
      </c>
      <c r="C4688" t="s">
        <v>3</v>
      </c>
      <c r="D4688" s="2">
        <v>26.719999000000001</v>
      </c>
      <c r="E4688" s="2"/>
    </row>
    <row r="4689" spans="1:5">
      <c r="A4689" s="1">
        <v>43740</v>
      </c>
      <c r="B4689" t="s">
        <v>4</v>
      </c>
      <c r="C4689" t="s">
        <v>5</v>
      </c>
      <c r="D4689" s="2">
        <v>19.353731</v>
      </c>
      <c r="E4689" s="2"/>
    </row>
    <row r="4690" spans="1:5">
      <c r="A4690" s="1">
        <v>43740</v>
      </c>
      <c r="B4690" t="s">
        <v>6</v>
      </c>
      <c r="C4690" t="s">
        <v>7</v>
      </c>
      <c r="D4690" s="2">
        <v>45.099997999999999</v>
      </c>
      <c r="E4690" s="2"/>
    </row>
    <row r="4691" spans="1:5">
      <c r="A4691" s="1">
        <v>43740</v>
      </c>
      <c r="B4691" t="s">
        <v>8</v>
      </c>
      <c r="C4691" t="s">
        <v>9</v>
      </c>
      <c r="D4691" s="2">
        <v>20.399999999999999</v>
      </c>
      <c r="E4691" s="2"/>
    </row>
    <row r="4692" spans="1:5">
      <c r="A4692" s="1">
        <v>43740</v>
      </c>
      <c r="B4692" t="s">
        <v>10</v>
      </c>
      <c r="C4692" t="s">
        <v>11</v>
      </c>
      <c r="D4692" s="2">
        <v>27.27</v>
      </c>
      <c r="E4692" s="2"/>
    </row>
    <row r="4693" spans="1:5">
      <c r="A4693" s="1">
        <v>43740</v>
      </c>
      <c r="B4693" t="s">
        <v>12</v>
      </c>
      <c r="C4693" t="s">
        <v>13</v>
      </c>
      <c r="D4693" s="2">
        <v>14.94</v>
      </c>
      <c r="E4693" s="2"/>
    </row>
    <row r="4694" spans="1:5">
      <c r="A4694" s="1">
        <v>43740</v>
      </c>
      <c r="B4694" t="s">
        <v>14</v>
      </c>
      <c r="C4694" t="s">
        <v>15</v>
      </c>
      <c r="D4694" s="2">
        <v>40.666663999999997</v>
      </c>
      <c r="E4694" s="2"/>
    </row>
    <row r="4695" spans="1:5">
      <c r="A4695" s="1">
        <v>43740</v>
      </c>
      <c r="B4695" t="s">
        <v>16</v>
      </c>
      <c r="C4695" t="s">
        <v>17</v>
      </c>
      <c r="D4695" s="2">
        <v>51.150002000000001</v>
      </c>
      <c r="E4695" s="2"/>
    </row>
    <row r="4696" spans="1:5">
      <c r="A4696" s="1">
        <v>43740</v>
      </c>
      <c r="B4696" t="s">
        <v>18</v>
      </c>
      <c r="C4696" t="s">
        <v>19</v>
      </c>
      <c r="D4696" s="2">
        <v>42.956271999999998</v>
      </c>
      <c r="E4696" s="2"/>
    </row>
    <row r="4697" spans="1:5">
      <c r="A4697" s="1">
        <v>43740</v>
      </c>
      <c r="B4697" t="s">
        <v>20</v>
      </c>
      <c r="C4697" t="s">
        <v>21</v>
      </c>
      <c r="D4697" s="2">
        <v>14.366666</v>
      </c>
      <c r="E4697" s="2"/>
    </row>
    <row r="4698" spans="1:5">
      <c r="A4698" s="1">
        <v>43739</v>
      </c>
      <c r="B4698" t="s">
        <v>2</v>
      </c>
      <c r="C4698" t="s">
        <v>3</v>
      </c>
      <c r="D4698" s="2">
        <v>27.51</v>
      </c>
      <c r="E4698" s="2"/>
    </row>
    <row r="4699" spans="1:5">
      <c r="A4699" s="1">
        <v>43739</v>
      </c>
      <c r="B4699" t="s">
        <v>4</v>
      </c>
      <c r="C4699" t="s">
        <v>5</v>
      </c>
      <c r="D4699" s="2">
        <v>19.652708000000001</v>
      </c>
      <c r="E4699" s="2"/>
    </row>
    <row r="4700" spans="1:5">
      <c r="A4700" s="1">
        <v>43739</v>
      </c>
      <c r="B4700" t="s">
        <v>6</v>
      </c>
      <c r="C4700" t="s">
        <v>7</v>
      </c>
      <c r="D4700" s="2">
        <v>47.709999000000003</v>
      </c>
      <c r="E4700" s="2"/>
    </row>
    <row r="4701" spans="1:5">
      <c r="A4701" s="1">
        <v>43739</v>
      </c>
      <c r="B4701" t="s">
        <v>8</v>
      </c>
      <c r="C4701" t="s">
        <v>9</v>
      </c>
      <c r="D4701" s="2">
        <v>20.639999</v>
      </c>
      <c r="E4701" s="2"/>
    </row>
    <row r="4702" spans="1:5">
      <c r="A4702" s="1">
        <v>43739</v>
      </c>
      <c r="B4702" t="s">
        <v>10</v>
      </c>
      <c r="C4702" t="s">
        <v>11</v>
      </c>
      <c r="D4702" s="2">
        <v>27.99</v>
      </c>
      <c r="E4702" s="2"/>
    </row>
    <row r="4703" spans="1:5">
      <c r="A4703" s="1">
        <v>43739</v>
      </c>
      <c r="B4703" t="s">
        <v>12</v>
      </c>
      <c r="C4703" t="s">
        <v>13</v>
      </c>
      <c r="D4703" s="2">
        <v>15.17</v>
      </c>
      <c r="E4703" s="2"/>
    </row>
    <row r="4704" spans="1:5">
      <c r="A4704" s="1">
        <v>43739</v>
      </c>
      <c r="B4704" t="s">
        <v>14</v>
      </c>
      <c r="C4704" t="s">
        <v>15</v>
      </c>
      <c r="D4704" s="2">
        <v>42.295237999999998</v>
      </c>
      <c r="E4704" s="2"/>
    </row>
    <row r="4705" spans="1:5">
      <c r="A4705" s="1">
        <v>43739</v>
      </c>
      <c r="B4705" t="s">
        <v>16</v>
      </c>
      <c r="C4705" t="s">
        <v>17</v>
      </c>
      <c r="D4705" s="2">
        <v>49.68</v>
      </c>
      <c r="E4705" s="2"/>
    </row>
    <row r="4706" spans="1:5">
      <c r="A4706" s="1">
        <v>43739</v>
      </c>
      <c r="B4706" t="s">
        <v>18</v>
      </c>
      <c r="C4706" t="s">
        <v>19</v>
      </c>
      <c r="D4706" s="2">
        <v>44.103991999999998</v>
      </c>
      <c r="E4706" s="2"/>
    </row>
    <row r="4707" spans="1:5">
      <c r="A4707" s="1">
        <v>43739</v>
      </c>
      <c r="B4707" t="s">
        <v>20</v>
      </c>
      <c r="C4707" t="s">
        <v>21</v>
      </c>
      <c r="D4707" s="2">
        <v>14.59</v>
      </c>
      <c r="E4707" s="2"/>
    </row>
    <row r="4708" spans="1:5">
      <c r="A4708" s="1">
        <v>43738</v>
      </c>
      <c r="B4708" t="s">
        <v>2</v>
      </c>
      <c r="C4708" t="s">
        <v>3</v>
      </c>
      <c r="D4708" s="2">
        <v>27.549999</v>
      </c>
      <c r="E4708" s="2"/>
    </row>
    <row r="4709" spans="1:5">
      <c r="A4709" s="1">
        <v>43738</v>
      </c>
      <c r="B4709" t="s">
        <v>4</v>
      </c>
      <c r="C4709" t="s">
        <v>5</v>
      </c>
      <c r="D4709" s="2">
        <v>19.89189</v>
      </c>
      <c r="E4709" s="2"/>
    </row>
    <row r="4710" spans="1:5">
      <c r="A4710" s="1">
        <v>43738</v>
      </c>
      <c r="B4710" t="s">
        <v>6</v>
      </c>
      <c r="C4710" t="s">
        <v>7</v>
      </c>
      <c r="D4710" s="2">
        <v>47.75</v>
      </c>
      <c r="E4710" s="2"/>
    </row>
    <row r="4711" spans="1:5">
      <c r="A4711" s="1">
        <v>43738</v>
      </c>
      <c r="B4711" t="s">
        <v>8</v>
      </c>
      <c r="C4711" t="s">
        <v>9</v>
      </c>
      <c r="D4711" s="2">
        <v>21.049999</v>
      </c>
      <c r="E4711" s="2"/>
    </row>
    <row r="4712" spans="1:5">
      <c r="A4712" s="1">
        <v>43738</v>
      </c>
      <c r="B4712" t="s">
        <v>10</v>
      </c>
      <c r="C4712" t="s">
        <v>11</v>
      </c>
      <c r="D4712" s="2">
        <v>28.85</v>
      </c>
      <c r="E4712" s="2"/>
    </row>
    <row r="4713" spans="1:5">
      <c r="A4713" s="1">
        <v>43738</v>
      </c>
      <c r="B4713" t="s">
        <v>12</v>
      </c>
      <c r="C4713" t="s">
        <v>13</v>
      </c>
      <c r="D4713" s="2">
        <v>15.39</v>
      </c>
      <c r="E4713" s="2"/>
    </row>
    <row r="4714" spans="1:5">
      <c r="A4714" s="1">
        <v>43738</v>
      </c>
      <c r="B4714" t="s">
        <v>14</v>
      </c>
      <c r="C4714" t="s">
        <v>15</v>
      </c>
      <c r="D4714" s="2">
        <v>43.295237999999998</v>
      </c>
      <c r="E4714" s="2"/>
    </row>
    <row r="4715" spans="1:5">
      <c r="A4715" s="1">
        <v>43738</v>
      </c>
      <c r="B4715" t="s">
        <v>16</v>
      </c>
      <c r="C4715" t="s">
        <v>17</v>
      </c>
      <c r="D4715" s="2">
        <v>49.52</v>
      </c>
      <c r="E4715" s="2"/>
    </row>
    <row r="4716" spans="1:5">
      <c r="A4716" s="1">
        <v>43738</v>
      </c>
      <c r="B4716" t="s">
        <v>18</v>
      </c>
      <c r="C4716" t="s">
        <v>19</v>
      </c>
      <c r="D4716" s="2">
        <v>44.159531000000001</v>
      </c>
      <c r="E4716" s="2"/>
    </row>
    <row r="4717" spans="1:5">
      <c r="A4717" s="1">
        <v>43738</v>
      </c>
      <c r="B4717" t="s">
        <v>20</v>
      </c>
      <c r="C4717" t="s">
        <v>21</v>
      </c>
      <c r="D4717" s="2">
        <v>14.543333000000001</v>
      </c>
      <c r="E4717" s="2"/>
    </row>
    <row r="4718" spans="1:5">
      <c r="A4718" s="1">
        <v>43735</v>
      </c>
      <c r="B4718" t="s">
        <v>2</v>
      </c>
      <c r="C4718" t="s">
        <v>3</v>
      </c>
      <c r="D4718" s="2">
        <v>27.66</v>
      </c>
      <c r="E4718" s="2"/>
    </row>
    <row r="4719" spans="1:5">
      <c r="A4719" s="1">
        <v>43735</v>
      </c>
      <c r="B4719" t="s">
        <v>4</v>
      </c>
      <c r="C4719" t="s">
        <v>5</v>
      </c>
      <c r="D4719" s="2">
        <v>19.822127999999999</v>
      </c>
      <c r="E4719" s="2"/>
    </row>
    <row r="4720" spans="1:5">
      <c r="A4720" s="1">
        <v>43735</v>
      </c>
      <c r="B4720" t="s">
        <v>6</v>
      </c>
      <c r="C4720" t="s">
        <v>7</v>
      </c>
      <c r="D4720" s="2">
        <v>47.66</v>
      </c>
      <c r="E4720" s="2"/>
    </row>
    <row r="4721" spans="1:5">
      <c r="A4721" s="1">
        <v>43735</v>
      </c>
      <c r="B4721" t="s">
        <v>8</v>
      </c>
      <c r="C4721" t="s">
        <v>9</v>
      </c>
      <c r="D4721" s="2">
        <v>21.25</v>
      </c>
      <c r="E4721" s="2"/>
    </row>
    <row r="4722" spans="1:5">
      <c r="A4722" s="1">
        <v>43735</v>
      </c>
      <c r="B4722" t="s">
        <v>10</v>
      </c>
      <c r="C4722" t="s">
        <v>11</v>
      </c>
      <c r="D4722" s="2">
        <v>28.58</v>
      </c>
      <c r="E4722" s="2"/>
    </row>
    <row r="4723" spans="1:5">
      <c r="A4723" s="1">
        <v>43735</v>
      </c>
      <c r="B4723" t="s">
        <v>12</v>
      </c>
      <c r="C4723" t="s">
        <v>13</v>
      </c>
      <c r="D4723" s="2">
        <v>15.14</v>
      </c>
      <c r="E4723" s="2"/>
    </row>
    <row r="4724" spans="1:5">
      <c r="A4724" s="1">
        <v>43735</v>
      </c>
      <c r="B4724" t="s">
        <v>14</v>
      </c>
      <c r="C4724" t="s">
        <v>15</v>
      </c>
      <c r="D4724" s="2">
        <v>42.057139999999997</v>
      </c>
      <c r="E4724" s="2"/>
    </row>
    <row r="4725" spans="1:5">
      <c r="A4725" s="1">
        <v>43735</v>
      </c>
      <c r="B4725" t="s">
        <v>16</v>
      </c>
      <c r="C4725" t="s">
        <v>17</v>
      </c>
      <c r="D4725" s="2">
        <v>49.380001</v>
      </c>
      <c r="E4725" s="2"/>
    </row>
    <row r="4726" spans="1:5">
      <c r="A4726" s="1">
        <v>43735</v>
      </c>
      <c r="B4726" t="s">
        <v>18</v>
      </c>
      <c r="C4726" t="s">
        <v>19</v>
      </c>
      <c r="D4726" s="2">
        <v>43.687480999999998</v>
      </c>
      <c r="E4726" s="2"/>
    </row>
    <row r="4727" spans="1:5">
      <c r="A4727" s="1">
        <v>43735</v>
      </c>
      <c r="B4727" t="s">
        <v>20</v>
      </c>
      <c r="C4727" t="s">
        <v>21</v>
      </c>
      <c r="D4727" s="2">
        <v>14.793333000000001</v>
      </c>
      <c r="E4727" s="2"/>
    </row>
    <row r="4728" spans="1:5">
      <c r="A4728" s="1">
        <v>43734</v>
      </c>
      <c r="B4728" t="s">
        <v>2</v>
      </c>
      <c r="C4728" t="s">
        <v>3</v>
      </c>
      <c r="D4728" s="2">
        <v>27.700001</v>
      </c>
      <c r="E4728" s="2"/>
    </row>
    <row r="4729" spans="1:5">
      <c r="A4729" s="1">
        <v>43734</v>
      </c>
      <c r="B4729" t="s">
        <v>4</v>
      </c>
      <c r="C4729" t="s">
        <v>5</v>
      </c>
      <c r="D4729" s="2">
        <v>19.951685000000001</v>
      </c>
      <c r="E4729" s="2"/>
    </row>
    <row r="4730" spans="1:5">
      <c r="A4730" s="1">
        <v>43734</v>
      </c>
      <c r="B4730" t="s">
        <v>6</v>
      </c>
      <c r="C4730" t="s">
        <v>7</v>
      </c>
      <c r="D4730" s="2">
        <v>47.860000999999997</v>
      </c>
      <c r="E4730" s="2"/>
    </row>
    <row r="4731" spans="1:5">
      <c r="A4731" s="1">
        <v>43734</v>
      </c>
      <c r="B4731" t="s">
        <v>8</v>
      </c>
      <c r="C4731" t="s">
        <v>9</v>
      </c>
      <c r="D4731" s="2">
        <v>21.43</v>
      </c>
      <c r="E4731" s="2"/>
    </row>
    <row r="4732" spans="1:5">
      <c r="A4732" s="1">
        <v>43734</v>
      </c>
      <c r="B4732" t="s">
        <v>10</v>
      </c>
      <c r="C4732" t="s">
        <v>11</v>
      </c>
      <c r="D4732" s="2">
        <v>28.700001</v>
      </c>
      <c r="E4732" s="2"/>
    </row>
    <row r="4733" spans="1:5">
      <c r="A4733" s="1">
        <v>43734</v>
      </c>
      <c r="B4733" t="s">
        <v>12</v>
      </c>
      <c r="C4733" t="s">
        <v>13</v>
      </c>
      <c r="D4733" s="2">
        <v>15.22</v>
      </c>
      <c r="E4733" s="2"/>
    </row>
    <row r="4734" spans="1:5">
      <c r="A4734" s="1">
        <v>43734</v>
      </c>
      <c r="B4734" t="s">
        <v>14</v>
      </c>
      <c r="C4734" t="s">
        <v>15</v>
      </c>
      <c r="D4734" s="2">
        <v>42.257140999999997</v>
      </c>
      <c r="E4734" s="2"/>
    </row>
    <row r="4735" spans="1:5">
      <c r="A4735" s="1">
        <v>43734</v>
      </c>
      <c r="B4735" t="s">
        <v>16</v>
      </c>
      <c r="C4735" t="s">
        <v>17</v>
      </c>
      <c r="D4735" s="2">
        <v>49.490001999999997</v>
      </c>
      <c r="E4735" s="2"/>
    </row>
    <row r="4736" spans="1:5">
      <c r="A4736" s="1">
        <v>43734</v>
      </c>
      <c r="B4736" t="s">
        <v>18</v>
      </c>
      <c r="C4736" t="s">
        <v>19</v>
      </c>
      <c r="D4736" s="2">
        <v>42.678595999999999</v>
      </c>
      <c r="E4736" s="2"/>
    </row>
    <row r="4737" spans="1:5">
      <c r="A4737" s="1">
        <v>43734</v>
      </c>
      <c r="B4737" t="s">
        <v>20</v>
      </c>
      <c r="C4737" t="s">
        <v>21</v>
      </c>
      <c r="D4737" s="2">
        <v>14.923333</v>
      </c>
      <c r="E4737" s="2"/>
    </row>
    <row r="4738" spans="1:5">
      <c r="A4738" s="1">
        <v>43733</v>
      </c>
      <c r="B4738" t="s">
        <v>2</v>
      </c>
      <c r="C4738" t="s">
        <v>3</v>
      </c>
      <c r="D4738" s="2">
        <v>27.34</v>
      </c>
      <c r="E4738" s="2"/>
    </row>
    <row r="4739" spans="1:5">
      <c r="A4739" s="1">
        <v>43733</v>
      </c>
      <c r="B4739" t="s">
        <v>4</v>
      </c>
      <c r="C4739" t="s">
        <v>5</v>
      </c>
      <c r="D4739" s="2">
        <v>19.971616999999998</v>
      </c>
      <c r="E4739" s="2"/>
    </row>
    <row r="4740" spans="1:5">
      <c r="A4740" s="1">
        <v>43733</v>
      </c>
      <c r="B4740" t="s">
        <v>6</v>
      </c>
      <c r="C4740" t="s">
        <v>7</v>
      </c>
      <c r="D4740" s="2">
        <v>47.860000999999997</v>
      </c>
      <c r="E4740" s="2"/>
    </row>
    <row r="4741" spans="1:5">
      <c r="A4741" s="1">
        <v>43733</v>
      </c>
      <c r="B4741" t="s">
        <v>8</v>
      </c>
      <c r="C4741" t="s">
        <v>9</v>
      </c>
      <c r="D4741" s="2">
        <v>21.200001</v>
      </c>
      <c r="E4741" s="2"/>
    </row>
    <row r="4742" spans="1:5">
      <c r="A4742" s="1">
        <v>43733</v>
      </c>
      <c r="B4742" t="s">
        <v>10</v>
      </c>
      <c r="C4742" t="s">
        <v>11</v>
      </c>
      <c r="D4742" s="2">
        <v>28.43</v>
      </c>
      <c r="E4742" s="2"/>
    </row>
    <row r="4743" spans="1:5">
      <c r="A4743" s="1">
        <v>43733</v>
      </c>
      <c r="B4743" t="s">
        <v>12</v>
      </c>
      <c r="C4743" t="s">
        <v>13</v>
      </c>
      <c r="D4743" s="2">
        <v>15.29</v>
      </c>
      <c r="E4743" s="2"/>
    </row>
    <row r="4744" spans="1:5">
      <c r="A4744" s="1">
        <v>43733</v>
      </c>
      <c r="B4744" t="s">
        <v>14</v>
      </c>
      <c r="C4744" t="s">
        <v>15</v>
      </c>
      <c r="D4744" s="2">
        <v>42.514285999999998</v>
      </c>
      <c r="E4744" s="2"/>
    </row>
    <row r="4745" spans="1:5">
      <c r="A4745" s="1">
        <v>43733</v>
      </c>
      <c r="B4745" t="s">
        <v>16</v>
      </c>
      <c r="C4745" t="s">
        <v>17</v>
      </c>
      <c r="D4745" s="2">
        <v>48.919998</v>
      </c>
      <c r="E4745" s="2"/>
    </row>
    <row r="4746" spans="1:5">
      <c r="A4746" s="1">
        <v>43733</v>
      </c>
      <c r="B4746" t="s">
        <v>18</v>
      </c>
      <c r="C4746" t="s">
        <v>19</v>
      </c>
      <c r="D4746" s="2">
        <v>42.215805000000003</v>
      </c>
      <c r="E4746" s="2"/>
    </row>
    <row r="4747" spans="1:5">
      <c r="A4747" s="1">
        <v>43733</v>
      </c>
      <c r="B4747" t="s">
        <v>20</v>
      </c>
      <c r="C4747" t="s">
        <v>21</v>
      </c>
      <c r="D4747" s="2">
        <v>14.67</v>
      </c>
      <c r="E4747" s="2"/>
    </row>
    <row r="4748" spans="1:5">
      <c r="A4748" s="1">
        <v>43732</v>
      </c>
      <c r="B4748" t="s">
        <v>2</v>
      </c>
      <c r="C4748" t="s">
        <v>3</v>
      </c>
      <c r="D4748" s="2">
        <v>27.27</v>
      </c>
      <c r="E4748" s="2"/>
    </row>
    <row r="4749" spans="1:5">
      <c r="A4749" s="1">
        <v>43732</v>
      </c>
      <c r="B4749" t="s">
        <v>4</v>
      </c>
      <c r="C4749" t="s">
        <v>5</v>
      </c>
      <c r="D4749" s="2">
        <v>19.752367</v>
      </c>
      <c r="E4749" s="2"/>
    </row>
    <row r="4750" spans="1:5">
      <c r="A4750" s="1">
        <v>43732</v>
      </c>
      <c r="B4750" t="s">
        <v>6</v>
      </c>
      <c r="C4750" t="s">
        <v>7</v>
      </c>
      <c r="D4750" s="2">
        <v>46.93</v>
      </c>
      <c r="E4750" s="2"/>
    </row>
    <row r="4751" spans="1:5">
      <c r="A4751" s="1">
        <v>43732</v>
      </c>
      <c r="B4751" t="s">
        <v>8</v>
      </c>
      <c r="C4751" t="s">
        <v>9</v>
      </c>
      <c r="D4751" s="2">
        <v>21.27</v>
      </c>
      <c r="E4751" s="2"/>
    </row>
    <row r="4752" spans="1:5">
      <c r="A4752" s="1">
        <v>43732</v>
      </c>
      <c r="B4752" t="s">
        <v>10</v>
      </c>
      <c r="C4752" t="s">
        <v>11</v>
      </c>
      <c r="D4752" s="2">
        <v>28.57</v>
      </c>
      <c r="E4752" s="2"/>
    </row>
    <row r="4753" spans="1:5">
      <c r="A4753" s="1">
        <v>43732</v>
      </c>
      <c r="B4753" t="s">
        <v>12</v>
      </c>
      <c r="C4753" t="s">
        <v>13</v>
      </c>
      <c r="D4753" s="2">
        <v>15.2</v>
      </c>
      <c r="E4753" s="2"/>
    </row>
    <row r="4754" spans="1:5">
      <c r="A4754" s="1">
        <v>43732</v>
      </c>
      <c r="B4754" t="s">
        <v>14</v>
      </c>
      <c r="C4754" t="s">
        <v>15</v>
      </c>
      <c r="D4754" s="2">
        <v>41.523808000000002</v>
      </c>
      <c r="E4754" s="2"/>
    </row>
    <row r="4755" spans="1:5">
      <c r="A4755" s="1">
        <v>43732</v>
      </c>
      <c r="B4755" t="s">
        <v>16</v>
      </c>
      <c r="C4755" t="s">
        <v>17</v>
      </c>
      <c r="D4755" s="2">
        <v>49</v>
      </c>
      <c r="E4755" s="2"/>
    </row>
    <row r="4756" spans="1:5">
      <c r="A4756" s="1">
        <v>43732</v>
      </c>
      <c r="B4756" t="s">
        <v>18</v>
      </c>
      <c r="C4756" t="s">
        <v>19</v>
      </c>
      <c r="D4756" s="2">
        <v>41.123618999999998</v>
      </c>
      <c r="E4756" s="2"/>
    </row>
    <row r="4757" spans="1:5">
      <c r="A4757" s="1">
        <v>43732</v>
      </c>
      <c r="B4757" t="s">
        <v>20</v>
      </c>
      <c r="C4757" t="s">
        <v>21</v>
      </c>
      <c r="D4757" s="2">
        <v>14.766666000000001</v>
      </c>
      <c r="E4757" s="2"/>
    </row>
    <row r="4758" spans="1:5">
      <c r="A4758" s="1">
        <v>43731</v>
      </c>
      <c r="B4758" t="s">
        <v>2</v>
      </c>
      <c r="C4758" t="s">
        <v>3</v>
      </c>
      <c r="D4758" s="2">
        <v>27.48</v>
      </c>
      <c r="E4758" s="2"/>
    </row>
    <row r="4759" spans="1:5">
      <c r="A4759" s="1">
        <v>43731</v>
      </c>
      <c r="B4759" t="s">
        <v>4</v>
      </c>
      <c r="C4759" t="s">
        <v>5</v>
      </c>
      <c r="D4759" s="2">
        <v>19.48329</v>
      </c>
      <c r="E4759" s="2"/>
    </row>
    <row r="4760" spans="1:5">
      <c r="A4760" s="1">
        <v>43731</v>
      </c>
      <c r="B4760" t="s">
        <v>6</v>
      </c>
      <c r="C4760" t="s">
        <v>7</v>
      </c>
      <c r="D4760" s="2">
        <v>48.099997999999999</v>
      </c>
      <c r="E4760" s="2"/>
    </row>
    <row r="4761" spans="1:5">
      <c r="A4761" s="1">
        <v>43731</v>
      </c>
      <c r="B4761" t="s">
        <v>8</v>
      </c>
      <c r="C4761" t="s">
        <v>9</v>
      </c>
      <c r="D4761" s="2">
        <v>21.389999</v>
      </c>
      <c r="E4761" s="2"/>
    </row>
    <row r="4762" spans="1:5">
      <c r="A4762" s="1">
        <v>43731</v>
      </c>
      <c r="B4762" t="s">
        <v>10</v>
      </c>
      <c r="C4762" t="s">
        <v>11</v>
      </c>
      <c r="D4762" s="2">
        <v>28.700001</v>
      </c>
      <c r="E4762" s="2"/>
    </row>
    <row r="4763" spans="1:5">
      <c r="A4763" s="1">
        <v>43731</v>
      </c>
      <c r="B4763" t="s">
        <v>12</v>
      </c>
      <c r="C4763" t="s">
        <v>13</v>
      </c>
      <c r="D4763" s="2">
        <v>15.37</v>
      </c>
      <c r="E4763" s="2"/>
    </row>
    <row r="4764" spans="1:5">
      <c r="A4764" s="1">
        <v>43731</v>
      </c>
      <c r="B4764" t="s">
        <v>14</v>
      </c>
      <c r="C4764" t="s">
        <v>15</v>
      </c>
      <c r="D4764" s="2">
        <v>42.323810999999999</v>
      </c>
      <c r="E4764" s="2"/>
    </row>
    <row r="4765" spans="1:5">
      <c r="A4765" s="1">
        <v>43731</v>
      </c>
      <c r="B4765" t="s">
        <v>16</v>
      </c>
      <c r="C4765" t="s">
        <v>17</v>
      </c>
      <c r="D4765" s="2">
        <v>49.009998000000003</v>
      </c>
      <c r="E4765" s="2"/>
    </row>
    <row r="4766" spans="1:5">
      <c r="A4766" s="1">
        <v>43731</v>
      </c>
      <c r="B4766" t="s">
        <v>18</v>
      </c>
      <c r="C4766" t="s">
        <v>19</v>
      </c>
      <c r="D4766" s="2">
        <v>41.651198999999998</v>
      </c>
      <c r="E4766" s="2"/>
    </row>
    <row r="4767" spans="1:5">
      <c r="A4767" s="1">
        <v>43731</v>
      </c>
      <c r="B4767" t="s">
        <v>20</v>
      </c>
      <c r="C4767" t="s">
        <v>21</v>
      </c>
      <c r="D4767" s="2">
        <v>14.953333000000001</v>
      </c>
      <c r="E4767" s="2"/>
    </row>
    <row r="4768" spans="1:5">
      <c r="A4768" s="1">
        <v>43728</v>
      </c>
      <c r="B4768" t="s">
        <v>2</v>
      </c>
      <c r="C4768" t="s">
        <v>3</v>
      </c>
      <c r="D4768" s="2">
        <v>27</v>
      </c>
      <c r="E4768" s="2"/>
    </row>
    <row r="4769" spans="1:5">
      <c r="A4769" s="1">
        <v>43728</v>
      </c>
      <c r="B4769" t="s">
        <v>4</v>
      </c>
      <c r="C4769" t="s">
        <v>5</v>
      </c>
      <c r="D4769" s="2">
        <v>19.632776</v>
      </c>
      <c r="E4769" s="2"/>
    </row>
    <row r="4770" spans="1:5">
      <c r="A4770" s="1">
        <v>43728</v>
      </c>
      <c r="B4770" t="s">
        <v>6</v>
      </c>
      <c r="C4770" t="s">
        <v>7</v>
      </c>
      <c r="D4770" s="2">
        <v>48.419998</v>
      </c>
      <c r="E4770" s="2"/>
    </row>
    <row r="4771" spans="1:5">
      <c r="A4771" s="1">
        <v>43728</v>
      </c>
      <c r="B4771" t="s">
        <v>8</v>
      </c>
      <c r="C4771" t="s">
        <v>9</v>
      </c>
      <c r="D4771" s="2">
        <v>22.200001</v>
      </c>
      <c r="E4771" s="2"/>
    </row>
    <row r="4772" spans="1:5">
      <c r="A4772" s="1">
        <v>43728</v>
      </c>
      <c r="B4772" t="s">
        <v>10</v>
      </c>
      <c r="C4772" t="s">
        <v>11</v>
      </c>
      <c r="D4772" s="2">
        <v>28.700001</v>
      </c>
      <c r="E4772" s="2"/>
    </row>
    <row r="4773" spans="1:5">
      <c r="A4773" s="1">
        <v>43728</v>
      </c>
      <c r="B4773" t="s">
        <v>12</v>
      </c>
      <c r="C4773" t="s">
        <v>13</v>
      </c>
      <c r="D4773" s="2">
        <v>15.25</v>
      </c>
      <c r="E4773" s="2"/>
    </row>
    <row r="4774" spans="1:5">
      <c r="A4774" s="1">
        <v>43728</v>
      </c>
      <c r="B4774" t="s">
        <v>14</v>
      </c>
      <c r="C4774" t="s">
        <v>15</v>
      </c>
      <c r="D4774" s="2">
        <v>43.780951999999999</v>
      </c>
      <c r="E4774" s="2"/>
    </row>
    <row r="4775" spans="1:5">
      <c r="A4775" s="1">
        <v>43728</v>
      </c>
      <c r="B4775" t="s">
        <v>16</v>
      </c>
      <c r="C4775" t="s">
        <v>17</v>
      </c>
      <c r="D4775" s="2">
        <v>50.259998000000003</v>
      </c>
      <c r="E4775" s="2"/>
    </row>
    <row r="4776" spans="1:5">
      <c r="A4776" s="1">
        <v>43728</v>
      </c>
      <c r="B4776" t="s">
        <v>18</v>
      </c>
      <c r="C4776" t="s">
        <v>19</v>
      </c>
      <c r="D4776" s="2">
        <v>42.474967999999997</v>
      </c>
      <c r="E4776" s="2"/>
    </row>
    <row r="4777" spans="1:5">
      <c r="A4777" s="1">
        <v>43728</v>
      </c>
      <c r="B4777" t="s">
        <v>20</v>
      </c>
      <c r="C4777" t="s">
        <v>21</v>
      </c>
      <c r="D4777" s="2">
        <v>15.106666000000001</v>
      </c>
      <c r="E4777" s="2"/>
    </row>
    <row r="4778" spans="1:5">
      <c r="A4778" s="1">
        <v>43727</v>
      </c>
      <c r="B4778" t="s">
        <v>2</v>
      </c>
      <c r="C4778" t="s">
        <v>3</v>
      </c>
      <c r="D4778" s="2">
        <v>27.290001</v>
      </c>
      <c r="E4778" s="2"/>
    </row>
    <row r="4779" spans="1:5">
      <c r="A4779" s="1">
        <v>43727</v>
      </c>
      <c r="B4779" t="s">
        <v>4</v>
      </c>
      <c r="C4779" t="s">
        <v>5</v>
      </c>
      <c r="D4779" s="2">
        <v>19.602879000000001</v>
      </c>
      <c r="E4779" s="2"/>
    </row>
    <row r="4780" spans="1:5">
      <c r="A4780" s="1">
        <v>43727</v>
      </c>
      <c r="B4780" t="s">
        <v>6</v>
      </c>
      <c r="C4780" t="s">
        <v>7</v>
      </c>
      <c r="D4780" s="2">
        <v>48.32</v>
      </c>
      <c r="E4780" s="2"/>
    </row>
    <row r="4781" spans="1:5">
      <c r="A4781" s="1">
        <v>43727</v>
      </c>
      <c r="B4781" t="s">
        <v>8</v>
      </c>
      <c r="C4781" t="s">
        <v>9</v>
      </c>
      <c r="D4781" s="2">
        <v>22.040001</v>
      </c>
      <c r="E4781" s="2"/>
    </row>
    <row r="4782" spans="1:5">
      <c r="A4782" s="1">
        <v>43727</v>
      </c>
      <c r="B4782" t="s">
        <v>10</v>
      </c>
      <c r="C4782" t="s">
        <v>11</v>
      </c>
      <c r="D4782" s="2">
        <v>28.17</v>
      </c>
      <c r="E4782" s="2"/>
    </row>
    <row r="4783" spans="1:5">
      <c r="A4783" s="1">
        <v>43727</v>
      </c>
      <c r="B4783" t="s">
        <v>12</v>
      </c>
      <c r="C4783" t="s">
        <v>13</v>
      </c>
      <c r="D4783" s="2">
        <v>15.55</v>
      </c>
      <c r="E4783" s="2"/>
    </row>
    <row r="4784" spans="1:5">
      <c r="A4784" s="1">
        <v>43727</v>
      </c>
      <c r="B4784" t="s">
        <v>14</v>
      </c>
      <c r="C4784" t="s">
        <v>15</v>
      </c>
      <c r="D4784" s="2">
        <v>43.685715000000002</v>
      </c>
      <c r="E4784" s="2"/>
    </row>
    <row r="4785" spans="1:5">
      <c r="A4785" s="1">
        <v>43727</v>
      </c>
      <c r="B4785" t="s">
        <v>16</v>
      </c>
      <c r="C4785" t="s">
        <v>17</v>
      </c>
      <c r="D4785" s="2">
        <v>49.75</v>
      </c>
      <c r="E4785" s="2"/>
    </row>
    <row r="4786" spans="1:5">
      <c r="A4786" s="1">
        <v>43727</v>
      </c>
      <c r="B4786" t="s">
        <v>18</v>
      </c>
      <c r="C4786" t="s">
        <v>19</v>
      </c>
      <c r="D4786" s="2">
        <v>42.493481000000003</v>
      </c>
      <c r="E4786" s="2"/>
    </row>
    <row r="4787" spans="1:5">
      <c r="A4787" s="1">
        <v>43727</v>
      </c>
      <c r="B4787" t="s">
        <v>20</v>
      </c>
      <c r="C4787" t="s">
        <v>21</v>
      </c>
      <c r="D4787" s="2">
        <v>14.86</v>
      </c>
      <c r="E4787" s="2"/>
    </row>
    <row r="4788" spans="1:5">
      <c r="A4788" s="1">
        <v>43726</v>
      </c>
      <c r="B4788" t="s">
        <v>2</v>
      </c>
      <c r="C4788" t="s">
        <v>3</v>
      </c>
      <c r="D4788" s="2">
        <v>27.219999000000001</v>
      </c>
      <c r="E4788" s="2"/>
    </row>
    <row r="4789" spans="1:5">
      <c r="A4789" s="1">
        <v>43726</v>
      </c>
      <c r="B4789" t="s">
        <v>4</v>
      </c>
      <c r="C4789" t="s">
        <v>5</v>
      </c>
      <c r="D4789" s="2">
        <v>19.084654</v>
      </c>
      <c r="E4789" s="2"/>
    </row>
    <row r="4790" spans="1:5">
      <c r="A4790" s="1">
        <v>43726</v>
      </c>
      <c r="B4790" t="s">
        <v>6</v>
      </c>
      <c r="C4790" t="s">
        <v>7</v>
      </c>
      <c r="D4790" s="2">
        <v>48.400002000000001</v>
      </c>
      <c r="E4790" s="2"/>
    </row>
    <row r="4791" spans="1:5">
      <c r="A4791" s="1">
        <v>43726</v>
      </c>
      <c r="B4791" t="s">
        <v>8</v>
      </c>
      <c r="C4791" t="s">
        <v>9</v>
      </c>
      <c r="D4791" s="2">
        <v>21.780000999999999</v>
      </c>
      <c r="E4791" s="2"/>
    </row>
    <row r="4792" spans="1:5">
      <c r="A4792" s="1">
        <v>43726</v>
      </c>
      <c r="B4792" t="s">
        <v>10</v>
      </c>
      <c r="C4792" t="s">
        <v>11</v>
      </c>
      <c r="D4792" s="2">
        <v>27.209999</v>
      </c>
      <c r="E4792" s="2"/>
    </row>
    <row r="4793" spans="1:5">
      <c r="A4793" s="1">
        <v>43726</v>
      </c>
      <c r="B4793" t="s">
        <v>12</v>
      </c>
      <c r="C4793" t="s">
        <v>13</v>
      </c>
      <c r="D4793" s="2">
        <v>15.53</v>
      </c>
      <c r="E4793" s="2"/>
    </row>
    <row r="4794" spans="1:5">
      <c r="A4794" s="1">
        <v>43726</v>
      </c>
      <c r="B4794" t="s">
        <v>14</v>
      </c>
      <c r="C4794" t="s">
        <v>15</v>
      </c>
      <c r="D4794" s="2">
        <v>42.980953</v>
      </c>
      <c r="E4794" s="2"/>
    </row>
    <row r="4795" spans="1:5">
      <c r="A4795" s="1">
        <v>43726</v>
      </c>
      <c r="B4795" t="s">
        <v>16</v>
      </c>
      <c r="C4795" t="s">
        <v>17</v>
      </c>
      <c r="D4795" s="2">
        <v>49.299999</v>
      </c>
      <c r="E4795" s="2"/>
    </row>
    <row r="4796" spans="1:5">
      <c r="A4796" s="1">
        <v>43726</v>
      </c>
      <c r="B4796" t="s">
        <v>18</v>
      </c>
      <c r="C4796" t="s">
        <v>19</v>
      </c>
      <c r="D4796" s="2">
        <v>42.715617999999999</v>
      </c>
      <c r="E4796" s="2"/>
    </row>
    <row r="4797" spans="1:5">
      <c r="A4797" s="1">
        <v>43726</v>
      </c>
      <c r="B4797" t="s">
        <v>20</v>
      </c>
      <c r="C4797" t="s">
        <v>21</v>
      </c>
      <c r="D4797" s="2">
        <v>14.973333</v>
      </c>
      <c r="E4797" s="2"/>
    </row>
    <row r="4798" spans="1:5">
      <c r="A4798" s="1">
        <v>43725</v>
      </c>
      <c r="B4798" t="s">
        <v>2</v>
      </c>
      <c r="C4798" t="s">
        <v>3</v>
      </c>
      <c r="D4798" s="2">
        <v>27.690000999999999</v>
      </c>
      <c r="E4798" s="2"/>
    </row>
    <row r="4799" spans="1:5">
      <c r="A4799" s="1">
        <v>43725</v>
      </c>
      <c r="B4799" t="s">
        <v>4</v>
      </c>
      <c r="C4799" t="s">
        <v>5</v>
      </c>
      <c r="D4799" s="2">
        <v>19.084654</v>
      </c>
      <c r="E4799" s="2"/>
    </row>
    <row r="4800" spans="1:5">
      <c r="A4800" s="1">
        <v>43725</v>
      </c>
      <c r="B4800" t="s">
        <v>6</v>
      </c>
      <c r="C4800" t="s">
        <v>7</v>
      </c>
      <c r="D4800" s="2">
        <v>48.900002000000001</v>
      </c>
      <c r="E4800" s="2"/>
    </row>
    <row r="4801" spans="1:5">
      <c r="A4801" s="1">
        <v>43725</v>
      </c>
      <c r="B4801" t="s">
        <v>8</v>
      </c>
      <c r="C4801" t="s">
        <v>9</v>
      </c>
      <c r="D4801" s="2">
        <v>21.85</v>
      </c>
      <c r="E4801" s="2"/>
    </row>
    <row r="4802" spans="1:5">
      <c r="A4802" s="1">
        <v>43725</v>
      </c>
      <c r="B4802" t="s">
        <v>10</v>
      </c>
      <c r="C4802" t="s">
        <v>11</v>
      </c>
      <c r="D4802" s="2">
        <v>26.959999</v>
      </c>
      <c r="E4802" s="2"/>
    </row>
    <row r="4803" spans="1:5">
      <c r="A4803" s="1">
        <v>43725</v>
      </c>
      <c r="B4803" t="s">
        <v>12</v>
      </c>
      <c r="C4803" t="s">
        <v>13</v>
      </c>
      <c r="D4803" s="2">
        <v>15.39</v>
      </c>
      <c r="E4803" s="2"/>
    </row>
    <row r="4804" spans="1:5">
      <c r="A4804" s="1">
        <v>43725</v>
      </c>
      <c r="B4804" t="s">
        <v>14</v>
      </c>
      <c r="C4804" t="s">
        <v>15</v>
      </c>
      <c r="D4804" s="2">
        <v>42.380951000000003</v>
      </c>
      <c r="E4804" s="2"/>
    </row>
    <row r="4805" spans="1:5">
      <c r="A4805" s="1">
        <v>43725</v>
      </c>
      <c r="B4805" t="s">
        <v>16</v>
      </c>
      <c r="C4805" t="s">
        <v>17</v>
      </c>
      <c r="D4805" s="2">
        <v>49.080002</v>
      </c>
      <c r="E4805" s="2"/>
    </row>
    <row r="4806" spans="1:5">
      <c r="A4806" s="1">
        <v>43725</v>
      </c>
      <c r="B4806" t="s">
        <v>18</v>
      </c>
      <c r="C4806" t="s">
        <v>19</v>
      </c>
      <c r="D4806" s="2">
        <v>42.845202999999998</v>
      </c>
      <c r="E4806" s="2"/>
    </row>
    <row r="4807" spans="1:5">
      <c r="A4807" s="1">
        <v>43725</v>
      </c>
      <c r="B4807" t="s">
        <v>20</v>
      </c>
      <c r="C4807" t="s">
        <v>21</v>
      </c>
      <c r="D4807" s="2">
        <v>14.706666</v>
      </c>
      <c r="E4807" s="2"/>
    </row>
    <row r="4808" spans="1:5">
      <c r="A4808" s="1">
        <v>43724</v>
      </c>
      <c r="B4808" t="s">
        <v>2</v>
      </c>
      <c r="C4808" t="s">
        <v>3</v>
      </c>
      <c r="D4808" s="2">
        <v>28.059999000000001</v>
      </c>
      <c r="E4808" s="2"/>
    </row>
    <row r="4809" spans="1:5">
      <c r="A4809" s="1">
        <v>43724</v>
      </c>
      <c r="B4809" t="s">
        <v>4</v>
      </c>
      <c r="C4809" t="s">
        <v>5</v>
      </c>
      <c r="D4809" s="2">
        <v>18.616257000000001</v>
      </c>
      <c r="E4809" s="2"/>
    </row>
    <row r="4810" spans="1:5">
      <c r="A4810" s="1">
        <v>43724</v>
      </c>
      <c r="B4810" t="s">
        <v>6</v>
      </c>
      <c r="C4810" t="s">
        <v>7</v>
      </c>
      <c r="D4810" s="2">
        <v>48.59</v>
      </c>
      <c r="E4810" s="2"/>
    </row>
    <row r="4811" spans="1:5">
      <c r="A4811" s="1">
        <v>43724</v>
      </c>
      <c r="B4811" t="s">
        <v>8</v>
      </c>
      <c r="C4811" t="s">
        <v>9</v>
      </c>
      <c r="D4811" s="2">
        <v>21.139999</v>
      </c>
      <c r="E4811" s="2"/>
    </row>
    <row r="4812" spans="1:5">
      <c r="A4812" s="1">
        <v>43724</v>
      </c>
      <c r="B4812" t="s">
        <v>10</v>
      </c>
      <c r="C4812" t="s">
        <v>11</v>
      </c>
      <c r="D4812" s="2">
        <v>26.33</v>
      </c>
      <c r="E4812" s="2"/>
    </row>
    <row r="4813" spans="1:5">
      <c r="A4813" s="1">
        <v>43724</v>
      </c>
      <c r="B4813" t="s">
        <v>12</v>
      </c>
      <c r="C4813" t="s">
        <v>13</v>
      </c>
      <c r="D4813" s="2">
        <v>15.32</v>
      </c>
      <c r="E4813" s="2"/>
    </row>
    <row r="4814" spans="1:5">
      <c r="A4814" s="1">
        <v>43724</v>
      </c>
      <c r="B4814" t="s">
        <v>14</v>
      </c>
      <c r="C4814" t="s">
        <v>15</v>
      </c>
      <c r="D4814" s="2">
        <v>42.133330999999998</v>
      </c>
      <c r="E4814" s="2"/>
    </row>
    <row r="4815" spans="1:5">
      <c r="A4815" s="1">
        <v>43724</v>
      </c>
      <c r="B4815" t="s">
        <v>16</v>
      </c>
      <c r="C4815" t="s">
        <v>17</v>
      </c>
      <c r="D4815" s="2">
        <v>48.209999000000003</v>
      </c>
      <c r="E4815" s="2"/>
    </row>
    <row r="4816" spans="1:5">
      <c r="A4816" s="1">
        <v>43724</v>
      </c>
      <c r="B4816" t="s">
        <v>18</v>
      </c>
      <c r="C4816" t="s">
        <v>19</v>
      </c>
      <c r="D4816" s="2">
        <v>42.549014999999997</v>
      </c>
      <c r="E4816" s="2"/>
    </row>
    <row r="4817" spans="1:5">
      <c r="A4817" s="1">
        <v>43724</v>
      </c>
      <c r="B4817" t="s">
        <v>20</v>
      </c>
      <c r="C4817" t="s">
        <v>21</v>
      </c>
      <c r="D4817" s="2">
        <v>14.356666000000001</v>
      </c>
      <c r="E4817" s="2"/>
    </row>
    <row r="4818" spans="1:5">
      <c r="A4818" s="1">
        <v>43721</v>
      </c>
      <c r="B4818" t="s">
        <v>2</v>
      </c>
      <c r="C4818" t="s">
        <v>3</v>
      </c>
      <c r="D4818" s="2">
        <v>26.879999000000002</v>
      </c>
      <c r="E4818" s="2"/>
    </row>
    <row r="4819" spans="1:5">
      <c r="A4819" s="1">
        <v>43721</v>
      </c>
      <c r="B4819" t="s">
        <v>4</v>
      </c>
      <c r="C4819" t="s">
        <v>5</v>
      </c>
      <c r="D4819" s="2">
        <v>18.377075000000001</v>
      </c>
      <c r="E4819" s="2"/>
    </row>
    <row r="4820" spans="1:5">
      <c r="A4820" s="1">
        <v>43721</v>
      </c>
      <c r="B4820" t="s">
        <v>6</v>
      </c>
      <c r="C4820" t="s">
        <v>7</v>
      </c>
      <c r="D4820" s="2">
        <v>49.790000999999997</v>
      </c>
      <c r="E4820" s="2"/>
    </row>
    <row r="4821" spans="1:5">
      <c r="A4821" s="1">
        <v>43721</v>
      </c>
      <c r="B4821" t="s">
        <v>8</v>
      </c>
      <c r="C4821" t="s">
        <v>9</v>
      </c>
      <c r="D4821" s="2">
        <v>21.110001</v>
      </c>
      <c r="E4821" s="2"/>
    </row>
    <row r="4822" spans="1:5">
      <c r="A4822" s="1">
        <v>43721</v>
      </c>
      <c r="B4822" t="s">
        <v>10</v>
      </c>
      <c r="C4822" t="s">
        <v>11</v>
      </c>
      <c r="D4822" s="2">
        <v>25.950001</v>
      </c>
      <c r="E4822" s="2"/>
    </row>
    <row r="4823" spans="1:5">
      <c r="A4823" s="1">
        <v>43721</v>
      </c>
      <c r="B4823" t="s">
        <v>12</v>
      </c>
      <c r="C4823" t="s">
        <v>13</v>
      </c>
      <c r="D4823" s="2">
        <v>15.31</v>
      </c>
      <c r="E4823" s="2"/>
    </row>
    <row r="4824" spans="1:5">
      <c r="A4824" s="1">
        <v>43721</v>
      </c>
      <c r="B4824" t="s">
        <v>14</v>
      </c>
      <c r="C4824" t="s">
        <v>15</v>
      </c>
      <c r="D4824" s="2">
        <v>41.904761999999998</v>
      </c>
      <c r="E4824" s="2"/>
    </row>
    <row r="4825" spans="1:5">
      <c r="A4825" s="1">
        <v>43721</v>
      </c>
      <c r="B4825" t="s">
        <v>16</v>
      </c>
      <c r="C4825" t="s">
        <v>17</v>
      </c>
      <c r="D4825" s="2">
        <v>48.099997999999999</v>
      </c>
      <c r="E4825" s="2"/>
    </row>
    <row r="4826" spans="1:5">
      <c r="A4826" s="1">
        <v>43721</v>
      </c>
      <c r="B4826" t="s">
        <v>18</v>
      </c>
      <c r="C4826" t="s">
        <v>19</v>
      </c>
      <c r="D4826" s="2">
        <v>42.576782000000001</v>
      </c>
      <c r="E4826" s="2"/>
    </row>
    <row r="4827" spans="1:5">
      <c r="A4827" s="1">
        <v>43721</v>
      </c>
      <c r="B4827" t="s">
        <v>20</v>
      </c>
      <c r="C4827" t="s">
        <v>21</v>
      </c>
      <c r="D4827" s="2">
        <v>14.333333</v>
      </c>
      <c r="E4827" s="2"/>
    </row>
    <row r="4828" spans="1:5">
      <c r="A4828" s="1">
        <v>43720</v>
      </c>
      <c r="B4828" t="s">
        <v>2</v>
      </c>
      <c r="C4828" t="s">
        <v>3</v>
      </c>
      <c r="D4828" s="2">
        <v>27.059999000000001</v>
      </c>
      <c r="E4828" s="2"/>
    </row>
    <row r="4829" spans="1:5">
      <c r="A4829" s="1">
        <v>43720</v>
      </c>
      <c r="B4829" t="s">
        <v>4</v>
      </c>
      <c r="C4829" t="s">
        <v>5</v>
      </c>
      <c r="D4829" s="2">
        <v>18.795642999999998</v>
      </c>
      <c r="E4829" s="2"/>
    </row>
    <row r="4830" spans="1:5">
      <c r="A4830" s="1">
        <v>43720</v>
      </c>
      <c r="B4830" t="s">
        <v>6</v>
      </c>
      <c r="C4830" t="s">
        <v>7</v>
      </c>
      <c r="D4830" s="2">
        <v>49.689999</v>
      </c>
      <c r="E4830" s="2"/>
    </row>
    <row r="4831" spans="1:5">
      <c r="A4831" s="1">
        <v>43720</v>
      </c>
      <c r="B4831" t="s">
        <v>8</v>
      </c>
      <c r="C4831" t="s">
        <v>9</v>
      </c>
      <c r="D4831" s="2">
        <v>21.530000999999999</v>
      </c>
      <c r="E4831" s="2"/>
    </row>
    <row r="4832" spans="1:5">
      <c r="A4832" s="1">
        <v>43720</v>
      </c>
      <c r="B4832" t="s">
        <v>10</v>
      </c>
      <c r="C4832" t="s">
        <v>11</v>
      </c>
      <c r="D4832" s="2">
        <v>26.860001</v>
      </c>
      <c r="E4832" s="2"/>
    </row>
    <row r="4833" spans="1:5">
      <c r="A4833" s="1">
        <v>43720</v>
      </c>
      <c r="B4833" t="s">
        <v>12</v>
      </c>
      <c r="C4833" t="s">
        <v>13</v>
      </c>
      <c r="D4833" s="2">
        <v>15.28</v>
      </c>
      <c r="E4833" s="2"/>
    </row>
    <row r="4834" spans="1:5">
      <c r="A4834" s="1">
        <v>43720</v>
      </c>
      <c r="B4834" t="s">
        <v>14</v>
      </c>
      <c r="C4834" t="s">
        <v>15</v>
      </c>
      <c r="D4834" s="2">
        <v>43.285713000000001</v>
      </c>
      <c r="E4834" s="2"/>
    </row>
    <row r="4835" spans="1:5">
      <c r="A4835" s="1">
        <v>43720</v>
      </c>
      <c r="B4835" t="s">
        <v>16</v>
      </c>
      <c r="C4835" t="s">
        <v>17</v>
      </c>
      <c r="D4835" s="2">
        <v>48.700001</v>
      </c>
      <c r="E4835" s="2"/>
    </row>
    <row r="4836" spans="1:5">
      <c r="A4836" s="1">
        <v>43720</v>
      </c>
      <c r="B4836" t="s">
        <v>18</v>
      </c>
      <c r="C4836" t="s">
        <v>19</v>
      </c>
      <c r="D4836" s="2">
        <v>42.391666000000001</v>
      </c>
      <c r="E4836" s="2"/>
    </row>
    <row r="4837" spans="1:5">
      <c r="A4837" s="1">
        <v>43720</v>
      </c>
      <c r="B4837" t="s">
        <v>20</v>
      </c>
      <c r="C4837" t="s">
        <v>21</v>
      </c>
      <c r="D4837" s="2">
        <v>14.826665999999999</v>
      </c>
      <c r="E4837" s="2"/>
    </row>
    <row r="4838" spans="1:5">
      <c r="A4838" s="1">
        <v>43719</v>
      </c>
      <c r="B4838" t="s">
        <v>2</v>
      </c>
      <c r="C4838" t="s">
        <v>3</v>
      </c>
      <c r="D4838" s="2">
        <v>26.870000999999998</v>
      </c>
      <c r="E4838" s="2"/>
    </row>
    <row r="4839" spans="1:5">
      <c r="A4839" s="1">
        <v>43719</v>
      </c>
      <c r="B4839" t="s">
        <v>4</v>
      </c>
      <c r="C4839" t="s">
        <v>5</v>
      </c>
      <c r="D4839" s="2">
        <v>18.725881999999999</v>
      </c>
      <c r="E4839" s="2"/>
    </row>
    <row r="4840" spans="1:5">
      <c r="A4840" s="1">
        <v>43719</v>
      </c>
      <c r="B4840" t="s">
        <v>6</v>
      </c>
      <c r="C4840" t="s">
        <v>7</v>
      </c>
      <c r="D4840" s="2">
        <v>47.950001</v>
      </c>
      <c r="E4840" s="2"/>
    </row>
    <row r="4841" spans="1:5">
      <c r="A4841" s="1">
        <v>43719</v>
      </c>
      <c r="B4841" t="s">
        <v>8</v>
      </c>
      <c r="C4841" t="s">
        <v>9</v>
      </c>
      <c r="D4841" s="2">
        <v>21.799999</v>
      </c>
      <c r="E4841" s="2"/>
    </row>
    <row r="4842" spans="1:5">
      <c r="A4842" s="1">
        <v>43719</v>
      </c>
      <c r="B4842" t="s">
        <v>10</v>
      </c>
      <c r="C4842" t="s">
        <v>11</v>
      </c>
      <c r="D4842" s="2">
        <v>27.049999</v>
      </c>
      <c r="E4842" s="2"/>
    </row>
    <row r="4843" spans="1:5">
      <c r="A4843" s="1">
        <v>43719</v>
      </c>
      <c r="B4843" t="s">
        <v>12</v>
      </c>
      <c r="C4843" t="s">
        <v>13</v>
      </c>
      <c r="D4843" s="2">
        <v>15.22</v>
      </c>
      <c r="E4843" s="2"/>
    </row>
    <row r="4844" spans="1:5">
      <c r="A4844" s="1">
        <v>43719</v>
      </c>
      <c r="B4844" t="s">
        <v>14</v>
      </c>
      <c r="C4844" t="s">
        <v>15</v>
      </c>
      <c r="D4844" s="2">
        <v>43.476188999999998</v>
      </c>
      <c r="E4844" s="2"/>
    </row>
    <row r="4845" spans="1:5">
      <c r="A4845" s="1">
        <v>43719</v>
      </c>
      <c r="B4845" t="s">
        <v>16</v>
      </c>
      <c r="C4845" t="s">
        <v>17</v>
      </c>
      <c r="D4845" s="2">
        <v>49.459999000000003</v>
      </c>
      <c r="E4845" s="2"/>
    </row>
    <row r="4846" spans="1:5">
      <c r="A4846" s="1">
        <v>43719</v>
      </c>
      <c r="B4846" t="s">
        <v>18</v>
      </c>
      <c r="C4846" t="s">
        <v>19</v>
      </c>
      <c r="D4846" s="2">
        <v>42.511992999999997</v>
      </c>
      <c r="E4846" s="2"/>
    </row>
    <row r="4847" spans="1:5">
      <c r="A4847" s="1">
        <v>43719</v>
      </c>
      <c r="B4847" t="s">
        <v>20</v>
      </c>
      <c r="C4847" t="s">
        <v>21</v>
      </c>
      <c r="D4847" s="2">
        <v>14.843332999999999</v>
      </c>
      <c r="E4847" s="2"/>
    </row>
    <row r="4848" spans="1:5">
      <c r="A4848" s="1">
        <v>43718</v>
      </c>
      <c r="B4848" t="s">
        <v>2</v>
      </c>
      <c r="C4848" t="s">
        <v>3</v>
      </c>
      <c r="D4848" s="2">
        <v>27.1</v>
      </c>
      <c r="E4848" s="2"/>
    </row>
    <row r="4849" spans="1:5">
      <c r="A4849" s="1">
        <v>43718</v>
      </c>
      <c r="B4849" t="s">
        <v>4</v>
      </c>
      <c r="C4849" t="s">
        <v>5</v>
      </c>
      <c r="D4849" s="2">
        <v>17.799054999999999</v>
      </c>
      <c r="E4849" s="2"/>
    </row>
    <row r="4850" spans="1:5">
      <c r="A4850" s="1">
        <v>43718</v>
      </c>
      <c r="B4850" t="s">
        <v>6</v>
      </c>
      <c r="C4850" t="s">
        <v>7</v>
      </c>
      <c r="D4850" s="2">
        <v>48.240001999999997</v>
      </c>
      <c r="E4850" s="2"/>
    </row>
    <row r="4851" spans="1:5">
      <c r="A4851" s="1">
        <v>43718</v>
      </c>
      <c r="B4851" t="s">
        <v>8</v>
      </c>
      <c r="C4851" t="s">
        <v>9</v>
      </c>
      <c r="D4851" s="2">
        <v>21.1</v>
      </c>
      <c r="E4851" s="2"/>
    </row>
    <row r="4852" spans="1:5">
      <c r="A4852" s="1">
        <v>43718</v>
      </c>
      <c r="B4852" t="s">
        <v>10</v>
      </c>
      <c r="C4852" t="s">
        <v>11</v>
      </c>
      <c r="D4852" s="2">
        <v>26.07</v>
      </c>
      <c r="E4852" s="2"/>
    </row>
    <row r="4853" spans="1:5">
      <c r="A4853" s="1">
        <v>43718</v>
      </c>
      <c r="B4853" t="s">
        <v>12</v>
      </c>
      <c r="C4853" t="s">
        <v>13</v>
      </c>
      <c r="D4853" s="2">
        <v>15.09</v>
      </c>
      <c r="E4853" s="2"/>
    </row>
    <row r="4854" spans="1:5">
      <c r="A4854" s="1">
        <v>43718</v>
      </c>
      <c r="B4854" t="s">
        <v>14</v>
      </c>
      <c r="C4854" t="s">
        <v>15</v>
      </c>
      <c r="D4854" s="2">
        <v>42.752380000000002</v>
      </c>
      <c r="E4854" s="2"/>
    </row>
    <row r="4855" spans="1:5">
      <c r="A4855" s="1">
        <v>43718</v>
      </c>
      <c r="B4855" t="s">
        <v>16</v>
      </c>
      <c r="C4855" t="s">
        <v>17</v>
      </c>
      <c r="D4855" s="2">
        <v>47.810001</v>
      </c>
      <c r="E4855" s="2"/>
    </row>
    <row r="4856" spans="1:5">
      <c r="A4856" s="1">
        <v>43718</v>
      </c>
      <c r="B4856" t="s">
        <v>18</v>
      </c>
      <c r="C4856" t="s">
        <v>19</v>
      </c>
      <c r="D4856" s="2">
        <v>41.651198999999998</v>
      </c>
      <c r="E4856" s="2"/>
    </row>
    <row r="4857" spans="1:5">
      <c r="A4857" s="1">
        <v>43718</v>
      </c>
      <c r="B4857" t="s">
        <v>20</v>
      </c>
      <c r="C4857" t="s">
        <v>21</v>
      </c>
      <c r="D4857" s="2">
        <v>14.633333</v>
      </c>
      <c r="E4857" s="2"/>
    </row>
    <row r="4858" spans="1:5">
      <c r="A4858" s="1">
        <v>43717</v>
      </c>
      <c r="B4858" t="s">
        <v>2</v>
      </c>
      <c r="C4858" t="s">
        <v>3</v>
      </c>
      <c r="D4858" s="2">
        <v>26.93</v>
      </c>
      <c r="E4858" s="2"/>
    </row>
    <row r="4859" spans="1:5">
      <c r="A4859" s="1">
        <v>43717</v>
      </c>
      <c r="B4859" t="s">
        <v>4</v>
      </c>
      <c r="C4859" t="s">
        <v>5</v>
      </c>
      <c r="D4859" s="2">
        <v>18.387041</v>
      </c>
      <c r="E4859" s="2"/>
    </row>
    <row r="4860" spans="1:5">
      <c r="A4860" s="1">
        <v>43717</v>
      </c>
      <c r="B4860" t="s">
        <v>6</v>
      </c>
      <c r="C4860" t="s">
        <v>7</v>
      </c>
      <c r="D4860" s="2">
        <v>47.889999000000003</v>
      </c>
      <c r="E4860" s="2"/>
    </row>
    <row r="4861" spans="1:5">
      <c r="A4861" s="1">
        <v>43717</v>
      </c>
      <c r="B4861" t="s">
        <v>8</v>
      </c>
      <c r="C4861" t="s">
        <v>9</v>
      </c>
      <c r="D4861" s="2">
        <v>20.74</v>
      </c>
      <c r="E4861" s="2"/>
    </row>
    <row r="4862" spans="1:5">
      <c r="A4862" s="1">
        <v>43717</v>
      </c>
      <c r="B4862" t="s">
        <v>10</v>
      </c>
      <c r="C4862" t="s">
        <v>11</v>
      </c>
      <c r="D4862" s="2">
        <v>25.540001</v>
      </c>
      <c r="E4862" s="2"/>
    </row>
    <row r="4863" spans="1:5">
      <c r="A4863" s="1">
        <v>43717</v>
      </c>
      <c r="B4863" t="s">
        <v>12</v>
      </c>
      <c r="C4863" t="s">
        <v>13</v>
      </c>
      <c r="D4863" s="2">
        <v>15.2</v>
      </c>
      <c r="E4863" s="2"/>
    </row>
    <row r="4864" spans="1:5">
      <c r="A4864" s="1">
        <v>43717</v>
      </c>
      <c r="B4864" t="s">
        <v>14</v>
      </c>
      <c r="C4864" t="s">
        <v>15</v>
      </c>
      <c r="D4864" s="2">
        <v>43.352378999999999</v>
      </c>
      <c r="E4864" s="2"/>
    </row>
    <row r="4865" spans="1:5">
      <c r="A4865" s="1">
        <v>43717</v>
      </c>
      <c r="B4865" t="s">
        <v>16</v>
      </c>
      <c r="C4865" t="s">
        <v>17</v>
      </c>
      <c r="D4865" s="2">
        <v>47.93</v>
      </c>
      <c r="E4865" s="2"/>
    </row>
    <row r="4866" spans="1:5">
      <c r="A4866" s="1">
        <v>43717</v>
      </c>
      <c r="B4866" t="s">
        <v>18</v>
      </c>
      <c r="C4866" t="s">
        <v>19</v>
      </c>
      <c r="D4866" s="2">
        <v>41.419803999999999</v>
      </c>
      <c r="E4866" s="2"/>
    </row>
    <row r="4867" spans="1:5">
      <c r="A4867" s="1">
        <v>43717</v>
      </c>
      <c r="B4867" t="s">
        <v>20</v>
      </c>
      <c r="C4867" t="s">
        <v>21</v>
      </c>
      <c r="D4867" s="2">
        <v>14.606666000000001</v>
      </c>
      <c r="E4867" s="2"/>
    </row>
    <row r="4868" spans="1:5">
      <c r="A4868" s="1">
        <v>43714</v>
      </c>
      <c r="B4868" t="s">
        <v>2</v>
      </c>
      <c r="C4868" t="s">
        <v>3</v>
      </c>
      <c r="D4868" s="2">
        <v>26.52</v>
      </c>
      <c r="E4868" s="2"/>
    </row>
    <row r="4869" spans="1:5">
      <c r="A4869" s="1">
        <v>43714</v>
      </c>
      <c r="B4869" t="s">
        <v>4</v>
      </c>
      <c r="C4869" t="s">
        <v>5</v>
      </c>
      <c r="D4869" s="2">
        <v>18.686019999999999</v>
      </c>
      <c r="E4869" s="2"/>
    </row>
    <row r="4870" spans="1:5">
      <c r="A4870" s="1">
        <v>43714</v>
      </c>
      <c r="B4870" t="s">
        <v>6</v>
      </c>
      <c r="C4870" t="s">
        <v>7</v>
      </c>
      <c r="D4870" s="2">
        <v>46.450001</v>
      </c>
      <c r="E4870" s="2"/>
    </row>
    <row r="4871" spans="1:5">
      <c r="A4871" s="1">
        <v>43714</v>
      </c>
      <c r="B4871" t="s">
        <v>8</v>
      </c>
      <c r="C4871" t="s">
        <v>9</v>
      </c>
      <c r="D4871" s="2">
        <v>21.549999</v>
      </c>
      <c r="E4871" s="2"/>
    </row>
    <row r="4872" spans="1:5">
      <c r="A4872" s="1">
        <v>43714</v>
      </c>
      <c r="B4872" t="s">
        <v>10</v>
      </c>
      <c r="C4872" t="s">
        <v>11</v>
      </c>
      <c r="D4872" s="2">
        <v>26.299999</v>
      </c>
      <c r="E4872" s="2"/>
    </row>
    <row r="4873" spans="1:5">
      <c r="A4873" s="1">
        <v>43714</v>
      </c>
      <c r="B4873" t="s">
        <v>12</v>
      </c>
      <c r="C4873" t="s">
        <v>13</v>
      </c>
      <c r="D4873" s="2">
        <v>15</v>
      </c>
      <c r="E4873" s="2"/>
    </row>
    <row r="4874" spans="1:5">
      <c r="A4874" s="1">
        <v>43714</v>
      </c>
      <c r="B4874" t="s">
        <v>14</v>
      </c>
      <c r="C4874" t="s">
        <v>15</v>
      </c>
      <c r="D4874" s="2">
        <v>44.599997999999999</v>
      </c>
      <c r="E4874" s="2"/>
    </row>
    <row r="4875" spans="1:5">
      <c r="A4875" s="1">
        <v>43714</v>
      </c>
      <c r="B4875" t="s">
        <v>16</v>
      </c>
      <c r="C4875" t="s">
        <v>17</v>
      </c>
      <c r="D4875" s="2">
        <v>47.990001999999997</v>
      </c>
      <c r="E4875" s="2"/>
    </row>
    <row r="4876" spans="1:5">
      <c r="A4876" s="1">
        <v>43714</v>
      </c>
      <c r="B4876" t="s">
        <v>18</v>
      </c>
      <c r="C4876" t="s">
        <v>19</v>
      </c>
      <c r="D4876" s="2">
        <v>42.613807999999999</v>
      </c>
      <c r="E4876" s="2"/>
    </row>
    <row r="4877" spans="1:5">
      <c r="A4877" s="1">
        <v>43714</v>
      </c>
      <c r="B4877" t="s">
        <v>20</v>
      </c>
      <c r="C4877" t="s">
        <v>21</v>
      </c>
      <c r="D4877" s="2">
        <v>15.3</v>
      </c>
      <c r="E4877" s="2"/>
    </row>
    <row r="4878" spans="1:5">
      <c r="A4878" s="1">
        <v>43713</v>
      </c>
      <c r="B4878" t="s">
        <v>2</v>
      </c>
      <c r="C4878" t="s">
        <v>3</v>
      </c>
      <c r="D4878" s="2">
        <v>26.389999</v>
      </c>
      <c r="E4878" s="2"/>
    </row>
    <row r="4879" spans="1:5">
      <c r="A4879" s="1">
        <v>43713</v>
      </c>
      <c r="B4879" t="s">
        <v>4</v>
      </c>
      <c r="C4879" t="s">
        <v>5</v>
      </c>
      <c r="D4879" s="2">
        <v>18.915234000000002</v>
      </c>
      <c r="E4879" s="2"/>
    </row>
    <row r="4880" spans="1:5">
      <c r="A4880" s="1">
        <v>43713</v>
      </c>
      <c r="B4880" t="s">
        <v>6</v>
      </c>
      <c r="C4880" t="s">
        <v>7</v>
      </c>
      <c r="D4880" s="2">
        <v>46.52</v>
      </c>
      <c r="E4880" s="2"/>
    </row>
    <row r="4881" spans="1:5">
      <c r="A4881" s="1">
        <v>43713</v>
      </c>
      <c r="B4881" t="s">
        <v>8</v>
      </c>
      <c r="C4881" t="s">
        <v>9</v>
      </c>
      <c r="D4881" s="2">
        <v>21.860001</v>
      </c>
      <c r="E4881" s="2"/>
    </row>
    <row r="4882" spans="1:5">
      <c r="A4882" s="1">
        <v>43713</v>
      </c>
      <c r="B4882" t="s">
        <v>10</v>
      </c>
      <c r="C4882" t="s">
        <v>11</v>
      </c>
      <c r="D4882" s="2">
        <v>26.57</v>
      </c>
      <c r="E4882" s="2"/>
    </row>
    <row r="4883" spans="1:5">
      <c r="A4883" s="1">
        <v>43713</v>
      </c>
      <c r="B4883" t="s">
        <v>12</v>
      </c>
      <c r="C4883" t="s">
        <v>13</v>
      </c>
      <c r="D4883" s="2">
        <v>14.99</v>
      </c>
      <c r="E4883" s="2"/>
    </row>
    <row r="4884" spans="1:5">
      <c r="A4884" s="1">
        <v>43713</v>
      </c>
      <c r="B4884" t="s">
        <v>14</v>
      </c>
      <c r="C4884" t="s">
        <v>15</v>
      </c>
      <c r="D4884" s="2">
        <v>45</v>
      </c>
      <c r="E4884" s="2"/>
    </row>
    <row r="4885" spans="1:5">
      <c r="A4885" s="1">
        <v>43713</v>
      </c>
      <c r="B4885" t="s">
        <v>16</v>
      </c>
      <c r="C4885" t="s">
        <v>17</v>
      </c>
      <c r="D4885" s="2">
        <v>48.43</v>
      </c>
      <c r="E4885" s="2"/>
    </row>
    <row r="4886" spans="1:5">
      <c r="A4886" s="1">
        <v>43713</v>
      </c>
      <c r="B4886" t="s">
        <v>18</v>
      </c>
      <c r="C4886" t="s">
        <v>19</v>
      </c>
      <c r="D4886" s="2">
        <v>43.502364999999998</v>
      </c>
      <c r="E4886" s="2"/>
    </row>
    <row r="4887" spans="1:5">
      <c r="A4887" s="1">
        <v>43713</v>
      </c>
      <c r="B4887" t="s">
        <v>20</v>
      </c>
      <c r="C4887" t="s">
        <v>21</v>
      </c>
      <c r="D4887" s="2">
        <v>15.1</v>
      </c>
      <c r="E4887" s="2"/>
    </row>
    <row r="4888" spans="1:5">
      <c r="A4888" s="1">
        <v>43712</v>
      </c>
      <c r="B4888" t="s">
        <v>2</v>
      </c>
      <c r="C4888" t="s">
        <v>3</v>
      </c>
      <c r="D4888" s="2">
        <v>26.26</v>
      </c>
      <c r="E4888" s="2"/>
    </row>
    <row r="4889" spans="1:5">
      <c r="A4889" s="1">
        <v>43712</v>
      </c>
      <c r="B4889" t="s">
        <v>4</v>
      </c>
      <c r="C4889" t="s">
        <v>5</v>
      </c>
      <c r="D4889" s="2">
        <v>18.975028999999999</v>
      </c>
      <c r="E4889" s="2"/>
    </row>
    <row r="4890" spans="1:5">
      <c r="A4890" s="1">
        <v>43712</v>
      </c>
      <c r="B4890" t="s">
        <v>6</v>
      </c>
      <c r="C4890" t="s">
        <v>7</v>
      </c>
      <c r="D4890" s="2">
        <v>46.52</v>
      </c>
      <c r="E4890" s="2"/>
    </row>
    <row r="4891" spans="1:5">
      <c r="A4891" s="1">
        <v>43712</v>
      </c>
      <c r="B4891" t="s">
        <v>8</v>
      </c>
      <c r="C4891" t="s">
        <v>9</v>
      </c>
      <c r="D4891" s="2">
        <v>22.1</v>
      </c>
      <c r="E4891" s="2"/>
    </row>
    <row r="4892" spans="1:5">
      <c r="A4892" s="1">
        <v>43712</v>
      </c>
      <c r="B4892" t="s">
        <v>10</v>
      </c>
      <c r="C4892" t="s">
        <v>11</v>
      </c>
      <c r="D4892" s="2">
        <v>26.299999</v>
      </c>
      <c r="E4892" s="2"/>
    </row>
    <row r="4893" spans="1:5">
      <c r="A4893" s="1">
        <v>43712</v>
      </c>
      <c r="B4893" t="s">
        <v>12</v>
      </c>
      <c r="C4893" t="s">
        <v>13</v>
      </c>
      <c r="D4893" s="2">
        <v>15.1</v>
      </c>
      <c r="E4893" s="2"/>
    </row>
    <row r="4894" spans="1:5">
      <c r="A4894" s="1">
        <v>43712</v>
      </c>
      <c r="B4894" t="s">
        <v>14</v>
      </c>
      <c r="C4894" t="s">
        <v>15</v>
      </c>
      <c r="D4894" s="2">
        <v>44.933334000000002</v>
      </c>
      <c r="E4894" s="2"/>
    </row>
    <row r="4895" spans="1:5">
      <c r="A4895" s="1">
        <v>43712</v>
      </c>
      <c r="B4895" t="s">
        <v>16</v>
      </c>
      <c r="C4895" t="s">
        <v>17</v>
      </c>
      <c r="D4895" s="2">
        <v>48.09</v>
      </c>
      <c r="E4895" s="2"/>
    </row>
    <row r="4896" spans="1:5">
      <c r="A4896" s="1">
        <v>43712</v>
      </c>
      <c r="B4896" t="s">
        <v>18</v>
      </c>
      <c r="C4896" t="s">
        <v>19</v>
      </c>
      <c r="D4896" s="2">
        <v>43.317248999999997</v>
      </c>
      <c r="E4896" s="2"/>
    </row>
    <row r="4897" spans="1:5">
      <c r="A4897" s="1">
        <v>43712</v>
      </c>
      <c r="B4897" t="s">
        <v>20</v>
      </c>
      <c r="C4897" t="s">
        <v>21</v>
      </c>
      <c r="D4897" s="2">
        <v>14.876666</v>
      </c>
      <c r="E4897" s="2"/>
    </row>
    <row r="4898" spans="1:5">
      <c r="A4898" s="1">
        <v>43711</v>
      </c>
      <c r="B4898" t="s">
        <v>2</v>
      </c>
      <c r="C4898" t="s">
        <v>3</v>
      </c>
      <c r="D4898" s="2">
        <v>25.6</v>
      </c>
      <c r="E4898" s="2"/>
    </row>
    <row r="4899" spans="1:5">
      <c r="A4899" s="1">
        <v>43711</v>
      </c>
      <c r="B4899" t="s">
        <v>4</v>
      </c>
      <c r="C4899" t="s">
        <v>5</v>
      </c>
      <c r="D4899" s="2">
        <v>18.566427000000001</v>
      </c>
      <c r="E4899" s="2"/>
    </row>
    <row r="4900" spans="1:5">
      <c r="A4900" s="1">
        <v>43711</v>
      </c>
      <c r="B4900" t="s">
        <v>6</v>
      </c>
      <c r="C4900" t="s">
        <v>7</v>
      </c>
      <c r="D4900" s="2">
        <v>45.52</v>
      </c>
      <c r="E4900" s="2"/>
    </row>
    <row r="4901" spans="1:5">
      <c r="A4901" s="1">
        <v>43711</v>
      </c>
      <c r="B4901" t="s">
        <v>8</v>
      </c>
      <c r="C4901" t="s">
        <v>9</v>
      </c>
      <c r="D4901" s="2">
        <v>22.139999</v>
      </c>
      <c r="E4901" s="2"/>
    </row>
    <row r="4902" spans="1:5">
      <c r="A4902" s="1">
        <v>43711</v>
      </c>
      <c r="B4902" t="s">
        <v>10</v>
      </c>
      <c r="C4902" t="s">
        <v>11</v>
      </c>
      <c r="D4902" s="2">
        <v>26.040001</v>
      </c>
      <c r="E4902" s="2"/>
    </row>
    <row r="4903" spans="1:5">
      <c r="A4903" s="1">
        <v>43711</v>
      </c>
      <c r="B4903" t="s">
        <v>12</v>
      </c>
      <c r="C4903" t="s">
        <v>13</v>
      </c>
      <c r="D4903" s="2">
        <v>14.8</v>
      </c>
      <c r="E4903" s="2"/>
    </row>
    <row r="4904" spans="1:5">
      <c r="A4904" s="1">
        <v>43711</v>
      </c>
      <c r="B4904" t="s">
        <v>14</v>
      </c>
      <c r="C4904" t="s">
        <v>15</v>
      </c>
      <c r="D4904" s="2">
        <v>44.342857000000002</v>
      </c>
      <c r="E4904" s="2"/>
    </row>
    <row r="4905" spans="1:5">
      <c r="A4905" s="1">
        <v>43711</v>
      </c>
      <c r="B4905" t="s">
        <v>16</v>
      </c>
      <c r="C4905" t="s">
        <v>17</v>
      </c>
      <c r="D4905" s="2">
        <v>47.599997999999999</v>
      </c>
      <c r="E4905" s="2"/>
    </row>
    <row r="4906" spans="1:5">
      <c r="A4906" s="1">
        <v>43711</v>
      </c>
      <c r="B4906" t="s">
        <v>18</v>
      </c>
      <c r="C4906" t="s">
        <v>19</v>
      </c>
      <c r="D4906" s="2">
        <v>42.715617999999999</v>
      </c>
      <c r="E4906" s="2"/>
    </row>
    <row r="4907" spans="1:5">
      <c r="A4907" s="1">
        <v>43711</v>
      </c>
      <c r="B4907" t="s">
        <v>20</v>
      </c>
      <c r="C4907" t="s">
        <v>21</v>
      </c>
      <c r="D4907" s="2">
        <v>14.583333</v>
      </c>
      <c r="E4907" s="2"/>
    </row>
    <row r="4908" spans="1:5">
      <c r="A4908" s="1">
        <v>43710</v>
      </c>
      <c r="B4908" t="s">
        <v>2</v>
      </c>
      <c r="C4908" t="s">
        <v>3</v>
      </c>
      <c r="D4908" s="2">
        <v>25.299999</v>
      </c>
      <c r="E4908" s="2"/>
    </row>
    <row r="4909" spans="1:5">
      <c r="A4909" s="1">
        <v>43710</v>
      </c>
      <c r="B4909" t="s">
        <v>4</v>
      </c>
      <c r="C4909" t="s">
        <v>5</v>
      </c>
      <c r="D4909" s="2">
        <v>18.536529999999999</v>
      </c>
      <c r="E4909" s="2"/>
    </row>
    <row r="4910" spans="1:5">
      <c r="A4910" s="1">
        <v>43710</v>
      </c>
      <c r="B4910" t="s">
        <v>6</v>
      </c>
      <c r="C4910" t="s">
        <v>7</v>
      </c>
      <c r="D4910" s="2">
        <v>46.009998000000003</v>
      </c>
      <c r="E4910" s="2"/>
    </row>
    <row r="4911" spans="1:5">
      <c r="A4911" s="1">
        <v>43710</v>
      </c>
      <c r="B4911" t="s">
        <v>8</v>
      </c>
      <c r="C4911" t="s">
        <v>9</v>
      </c>
      <c r="D4911" s="2">
        <v>22.25</v>
      </c>
      <c r="E4911" s="2"/>
    </row>
    <row r="4912" spans="1:5">
      <c r="A4912" s="1">
        <v>43710</v>
      </c>
      <c r="B4912" t="s">
        <v>10</v>
      </c>
      <c r="C4912" t="s">
        <v>11</v>
      </c>
      <c r="D4912" s="2">
        <v>26.200001</v>
      </c>
      <c r="E4912" s="2"/>
    </row>
    <row r="4913" spans="1:5">
      <c r="A4913" s="1">
        <v>43710</v>
      </c>
      <c r="B4913" t="s">
        <v>12</v>
      </c>
      <c r="C4913" t="s">
        <v>13</v>
      </c>
      <c r="D4913" s="2">
        <v>14.97</v>
      </c>
      <c r="E4913" s="2"/>
    </row>
    <row r="4914" spans="1:5">
      <c r="A4914" s="1">
        <v>43710</v>
      </c>
      <c r="B4914" t="s">
        <v>14</v>
      </c>
      <c r="C4914" t="s">
        <v>15</v>
      </c>
      <c r="D4914" s="2">
        <v>44.666663999999997</v>
      </c>
      <c r="E4914" s="2"/>
    </row>
    <row r="4915" spans="1:5">
      <c r="A4915" s="1">
        <v>43710</v>
      </c>
      <c r="B4915" t="s">
        <v>16</v>
      </c>
      <c r="C4915" t="s">
        <v>17</v>
      </c>
      <c r="D4915" s="2">
        <v>48.200001</v>
      </c>
      <c r="E4915" s="2"/>
    </row>
    <row r="4916" spans="1:5">
      <c r="A4916" s="1">
        <v>43710</v>
      </c>
      <c r="B4916" t="s">
        <v>18</v>
      </c>
      <c r="C4916" t="s">
        <v>19</v>
      </c>
      <c r="D4916" s="2">
        <v>44.585296999999997</v>
      </c>
      <c r="E4916" s="2"/>
    </row>
    <row r="4917" spans="1:5">
      <c r="A4917" s="1">
        <v>43710</v>
      </c>
      <c r="B4917" t="s">
        <v>20</v>
      </c>
      <c r="C4917" t="s">
        <v>21</v>
      </c>
      <c r="D4917" s="2">
        <v>14.646666</v>
      </c>
      <c r="E4917" s="2"/>
    </row>
    <row r="4918" spans="1:5">
      <c r="A4918" s="1">
        <v>43707</v>
      </c>
      <c r="B4918" t="s">
        <v>2</v>
      </c>
      <c r="C4918" t="s">
        <v>3</v>
      </c>
      <c r="D4918" s="2">
        <v>25.5</v>
      </c>
      <c r="E4918" s="2"/>
    </row>
    <row r="4919" spans="1:5">
      <c r="A4919" s="1">
        <v>43707</v>
      </c>
      <c r="B4919" t="s">
        <v>4</v>
      </c>
      <c r="C4919" t="s">
        <v>5</v>
      </c>
      <c r="D4919" s="2">
        <v>18.666086</v>
      </c>
      <c r="E4919" s="2"/>
    </row>
    <row r="4920" spans="1:5">
      <c r="A4920" s="1">
        <v>43707</v>
      </c>
      <c r="B4920" t="s">
        <v>6</v>
      </c>
      <c r="C4920" t="s">
        <v>7</v>
      </c>
      <c r="D4920" s="2">
        <v>45.57</v>
      </c>
      <c r="E4920" s="2"/>
    </row>
    <row r="4921" spans="1:5">
      <c r="A4921" s="1">
        <v>43707</v>
      </c>
      <c r="B4921" t="s">
        <v>8</v>
      </c>
      <c r="C4921" t="s">
        <v>9</v>
      </c>
      <c r="D4921" s="2">
        <v>22.299999</v>
      </c>
      <c r="E4921" s="2"/>
    </row>
    <row r="4922" spans="1:5">
      <c r="A4922" s="1">
        <v>43707</v>
      </c>
      <c r="B4922" t="s">
        <v>10</v>
      </c>
      <c r="C4922" t="s">
        <v>11</v>
      </c>
      <c r="D4922" s="2">
        <v>25.99</v>
      </c>
      <c r="E4922" s="2"/>
    </row>
    <row r="4923" spans="1:5">
      <c r="A4923" s="1">
        <v>43707</v>
      </c>
      <c r="B4923" t="s">
        <v>12</v>
      </c>
      <c r="C4923" t="s">
        <v>13</v>
      </c>
      <c r="D4923" s="2">
        <v>15.06</v>
      </c>
      <c r="E4923" s="2"/>
    </row>
    <row r="4924" spans="1:5">
      <c r="A4924" s="1">
        <v>43707</v>
      </c>
      <c r="B4924" t="s">
        <v>14</v>
      </c>
      <c r="C4924" t="s">
        <v>15</v>
      </c>
      <c r="D4924" s="2">
        <v>44.799999</v>
      </c>
      <c r="E4924" s="2"/>
    </row>
    <row r="4925" spans="1:5">
      <c r="A4925" s="1">
        <v>43707</v>
      </c>
      <c r="B4925" t="s">
        <v>16</v>
      </c>
      <c r="C4925" t="s">
        <v>17</v>
      </c>
      <c r="D4925" s="2">
        <v>49.48</v>
      </c>
      <c r="E4925" s="2"/>
    </row>
    <row r="4926" spans="1:5">
      <c r="A4926" s="1">
        <v>43707</v>
      </c>
      <c r="B4926" t="s">
        <v>18</v>
      </c>
      <c r="C4926" t="s">
        <v>19</v>
      </c>
      <c r="D4926" s="2">
        <v>44.844459999999998</v>
      </c>
      <c r="E4926" s="2"/>
    </row>
    <row r="4927" spans="1:5">
      <c r="A4927" s="1">
        <v>43707</v>
      </c>
      <c r="B4927" t="s">
        <v>20</v>
      </c>
      <c r="C4927" t="s">
        <v>21</v>
      </c>
      <c r="D4927" s="2">
        <v>14.933332999999999</v>
      </c>
      <c r="E4927" s="2"/>
    </row>
  </sheetData>
  <mergeCells count="1">
    <mergeCell ref="D1:H1"/>
  </mergeCells>
  <hyperlinks>
    <hyperlink ref="B2" r:id="rId1" xr:uid="{F5482256-F721-6B4B-B08A-96A963CDF40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CEB7-AC29-4095-99FB-2257DC55D787}">
  <dimension ref="A1:AA511"/>
  <sheetViews>
    <sheetView showGridLines="0" topLeftCell="A33" zoomScale="70" zoomScaleNormal="70" workbookViewId="0">
      <selection activeCell="L40" sqref="L40"/>
    </sheetView>
  </sheetViews>
  <sheetFormatPr defaultRowHeight="15.6"/>
  <cols>
    <col min="1" max="1" width="34.8984375" customWidth="1"/>
    <col min="2" max="2" width="37.09765625" customWidth="1"/>
    <col min="3" max="3" width="10.69921875" customWidth="1"/>
    <col min="4" max="4" width="21.3984375" customWidth="1"/>
    <col min="5" max="5" width="11.8984375" customWidth="1"/>
    <col min="6" max="6" width="23" customWidth="1"/>
    <col min="7" max="7" width="12.8984375" customWidth="1"/>
    <col min="8" max="8" width="22.69921875" customWidth="1"/>
    <col min="9" max="9" width="13.59765625" customWidth="1"/>
    <col min="10" max="10" width="30.3984375" customWidth="1"/>
    <col min="11" max="11" width="13.59765625" customWidth="1"/>
    <col min="12" max="13" width="25.09765625" customWidth="1"/>
    <col min="14" max="14" width="24.69921875" customWidth="1"/>
    <col min="15" max="15" width="13.09765625" customWidth="1"/>
    <col min="16" max="16" width="29.19921875" customWidth="1"/>
    <col min="17" max="17" width="15.296875" customWidth="1"/>
    <col min="18" max="18" width="25.69921875" customWidth="1"/>
    <col min="19" max="19" width="12.796875" customWidth="1"/>
    <col min="20" max="20" width="22.19921875" customWidth="1"/>
    <col min="21" max="21" width="11.59765625" customWidth="1"/>
    <col min="22" max="22" width="26.5" customWidth="1"/>
    <col min="23" max="23" width="13.5" customWidth="1"/>
    <col min="24" max="24" width="24.59765625" customWidth="1"/>
    <col min="25" max="25" width="4.796875" customWidth="1"/>
    <col min="27" max="27" width="13.5" customWidth="1"/>
  </cols>
  <sheetData>
    <row r="1" spans="1:27" ht="18">
      <c r="A1" s="219" t="s">
        <v>57</v>
      </c>
      <c r="B1" s="220"/>
      <c r="C1" s="220"/>
      <c r="D1" s="220"/>
      <c r="E1" s="220"/>
      <c r="F1" s="220"/>
      <c r="G1" s="220"/>
      <c r="H1" s="220"/>
      <c r="I1" s="220"/>
      <c r="J1" s="221"/>
    </row>
    <row r="2" spans="1:27">
      <c r="A2" s="226" t="s">
        <v>133</v>
      </c>
      <c r="B2" s="227"/>
      <c r="C2" s="227"/>
      <c r="D2" s="227"/>
      <c r="E2" s="227"/>
      <c r="F2" s="227"/>
      <c r="G2" s="227"/>
      <c r="H2" s="227"/>
      <c r="I2" s="227"/>
      <c r="J2" s="228"/>
    </row>
    <row r="3" spans="1:27">
      <c r="A3" s="226"/>
      <c r="B3" s="227"/>
      <c r="C3" s="227"/>
      <c r="D3" s="227"/>
      <c r="E3" s="227"/>
      <c r="F3" s="227"/>
      <c r="G3" s="227"/>
      <c r="H3" s="227"/>
      <c r="I3" s="227"/>
      <c r="J3" s="228"/>
      <c r="AA3" s="2"/>
    </row>
    <row r="4" spans="1:27">
      <c r="A4" s="226" t="s">
        <v>136</v>
      </c>
      <c r="B4" s="227"/>
      <c r="C4" s="227"/>
      <c r="D4" s="227"/>
      <c r="E4" s="227"/>
      <c r="F4" s="227"/>
      <c r="G4" s="227"/>
      <c r="H4" s="227"/>
      <c r="I4" s="227"/>
      <c r="J4" s="228"/>
    </row>
    <row r="5" spans="1:27">
      <c r="A5" s="226" t="s">
        <v>137</v>
      </c>
      <c r="B5" s="227"/>
      <c r="C5" s="227"/>
      <c r="D5" s="227"/>
      <c r="E5" s="227"/>
      <c r="F5" s="227"/>
      <c r="G5" s="227"/>
      <c r="H5" s="227"/>
      <c r="I5" s="227"/>
      <c r="J5" s="228"/>
    </row>
    <row r="6" spans="1:27">
      <c r="A6" s="226" t="s">
        <v>138</v>
      </c>
      <c r="B6" s="227"/>
      <c r="C6" s="227"/>
      <c r="D6" s="227"/>
      <c r="E6" s="227"/>
      <c r="F6" s="227"/>
      <c r="G6" s="227"/>
      <c r="H6" s="227"/>
      <c r="I6" s="227"/>
      <c r="J6" s="228"/>
    </row>
    <row r="7" spans="1:27">
      <c r="A7" s="226" t="s">
        <v>139</v>
      </c>
      <c r="B7" s="227"/>
      <c r="C7" s="227"/>
      <c r="D7" s="227"/>
      <c r="E7" s="227"/>
      <c r="F7" s="227"/>
      <c r="G7" s="227"/>
      <c r="H7" s="227"/>
      <c r="I7" s="227"/>
      <c r="J7" s="228"/>
    </row>
    <row r="8" spans="1:27">
      <c r="A8" s="226" t="s">
        <v>140</v>
      </c>
      <c r="B8" s="227"/>
      <c r="C8" s="227"/>
      <c r="D8" s="227"/>
      <c r="E8" s="227"/>
      <c r="F8" s="227"/>
      <c r="G8" s="227"/>
      <c r="H8" s="227"/>
      <c r="I8" s="227"/>
      <c r="J8" s="228"/>
    </row>
    <row r="9" spans="1:27">
      <c r="A9" s="226"/>
      <c r="B9" s="227"/>
      <c r="C9" s="227"/>
      <c r="D9" s="227"/>
      <c r="E9" s="227"/>
      <c r="F9" s="227"/>
      <c r="G9" s="227"/>
      <c r="H9" s="227"/>
      <c r="I9" s="227"/>
      <c r="J9" s="228"/>
    </row>
    <row r="10" spans="1:27">
      <c r="A10" s="226" t="s">
        <v>134</v>
      </c>
      <c r="B10" s="227"/>
      <c r="C10" s="227"/>
      <c r="D10" s="227"/>
      <c r="E10" s="227"/>
      <c r="F10" s="227"/>
      <c r="G10" s="227"/>
      <c r="H10" s="227"/>
      <c r="I10" s="227"/>
      <c r="J10" s="228"/>
    </row>
    <row r="11" spans="1:27">
      <c r="A11" s="222" t="s">
        <v>135</v>
      </c>
      <c r="B11" s="223"/>
      <c r="C11" s="223"/>
      <c r="D11" s="223"/>
      <c r="E11" s="223"/>
      <c r="F11" s="223"/>
      <c r="G11" s="223"/>
      <c r="H11" s="223"/>
      <c r="I11" s="223"/>
      <c r="J11" s="224"/>
    </row>
    <row r="12" spans="1:27">
      <c r="A12" s="225"/>
      <c r="B12" s="220"/>
      <c r="C12" s="220"/>
      <c r="D12" s="220"/>
      <c r="E12" s="220"/>
      <c r="F12" s="220"/>
      <c r="G12" s="220"/>
      <c r="H12" s="220"/>
      <c r="I12" s="220"/>
      <c r="J12" s="221"/>
    </row>
    <row r="13" spans="1:27" ht="18">
      <c r="A13" s="241" t="s">
        <v>60</v>
      </c>
      <c r="B13" s="234" t="s">
        <v>58</v>
      </c>
      <c r="C13" s="227"/>
      <c r="D13" s="227"/>
      <c r="E13" s="227"/>
      <c r="F13" s="227"/>
      <c r="G13" s="227"/>
      <c r="H13" s="227"/>
      <c r="I13" s="227"/>
      <c r="J13" s="228"/>
    </row>
    <row r="14" spans="1:27">
      <c r="A14" s="226"/>
      <c r="B14" s="234" t="s">
        <v>61</v>
      </c>
      <c r="C14" s="227"/>
      <c r="D14" s="227"/>
      <c r="E14" s="227"/>
      <c r="F14" s="227"/>
      <c r="G14" s="227"/>
      <c r="H14" s="227"/>
      <c r="I14" s="227"/>
      <c r="J14" s="228"/>
    </row>
    <row r="15" spans="1:27">
      <c r="A15" s="226"/>
      <c r="B15" s="227"/>
      <c r="C15" s="227"/>
      <c r="D15" s="227"/>
      <c r="E15" s="227"/>
      <c r="F15" s="227"/>
      <c r="G15" s="227"/>
      <c r="H15" s="227"/>
      <c r="I15" s="227"/>
      <c r="J15" s="228"/>
    </row>
    <row r="16" spans="1:27">
      <c r="A16" s="233" t="s">
        <v>62</v>
      </c>
      <c r="B16" s="227"/>
      <c r="C16" s="227"/>
      <c r="D16" s="227"/>
      <c r="E16" s="227"/>
      <c r="F16" s="227"/>
      <c r="G16" s="227"/>
      <c r="H16" s="227"/>
      <c r="I16" s="227"/>
      <c r="J16" s="228"/>
    </row>
    <row r="17" spans="1:10">
      <c r="A17" s="230" t="s">
        <v>63</v>
      </c>
      <c r="B17" s="227" t="s">
        <v>64</v>
      </c>
      <c r="C17" s="227"/>
      <c r="D17" s="227"/>
      <c r="E17" s="227"/>
      <c r="F17" s="227"/>
      <c r="G17" s="227"/>
      <c r="H17" s="227"/>
      <c r="I17" s="227"/>
      <c r="J17" s="228"/>
    </row>
    <row r="18" spans="1:10">
      <c r="A18" s="230" t="s">
        <v>65</v>
      </c>
      <c r="B18" s="227" t="s">
        <v>66</v>
      </c>
      <c r="C18" s="227"/>
      <c r="D18" s="227"/>
      <c r="E18" s="227"/>
      <c r="F18" s="227"/>
      <c r="G18" s="227"/>
      <c r="H18" s="227"/>
      <c r="I18" s="227"/>
      <c r="J18" s="228"/>
    </row>
    <row r="19" spans="1:10">
      <c r="A19" s="242" t="s">
        <v>67</v>
      </c>
      <c r="B19" s="227" t="s">
        <v>68</v>
      </c>
      <c r="C19" s="227"/>
      <c r="D19" s="227"/>
      <c r="E19" s="227"/>
      <c r="F19" s="227"/>
      <c r="G19" s="227"/>
      <c r="H19" s="227"/>
      <c r="I19" s="227"/>
      <c r="J19" s="228"/>
    </row>
    <row r="20" spans="1:10">
      <c r="A20" s="226"/>
      <c r="B20" s="227"/>
      <c r="C20" s="227"/>
      <c r="D20" s="227"/>
      <c r="E20" s="227"/>
      <c r="F20" s="227"/>
      <c r="G20" s="227"/>
      <c r="H20" s="227"/>
      <c r="I20" s="227"/>
      <c r="J20" s="228"/>
    </row>
    <row r="21" spans="1:10">
      <c r="A21" s="233" t="s">
        <v>127</v>
      </c>
      <c r="B21" s="227"/>
      <c r="C21" s="227"/>
      <c r="D21" s="243" t="s">
        <v>126</v>
      </c>
      <c r="E21" s="227"/>
      <c r="F21" s="227"/>
      <c r="G21" s="227"/>
      <c r="H21" s="227"/>
      <c r="I21" s="227"/>
      <c r="J21" s="228"/>
    </row>
    <row r="22" spans="1:10">
      <c r="A22" s="222"/>
      <c r="B22" s="223"/>
      <c r="C22" s="223"/>
      <c r="D22" s="223"/>
      <c r="E22" s="223"/>
      <c r="F22" s="223"/>
      <c r="G22" s="223"/>
      <c r="H22" s="223"/>
      <c r="I22" s="223"/>
      <c r="J22" s="224"/>
    </row>
    <row r="23" spans="1:10" ht="18">
      <c r="A23" s="231" t="s">
        <v>141</v>
      </c>
      <c r="B23" s="220"/>
      <c r="C23" s="220"/>
      <c r="D23" s="220"/>
      <c r="E23" s="220"/>
      <c r="F23" s="220"/>
      <c r="G23" s="220"/>
      <c r="H23" s="220"/>
      <c r="I23" s="220"/>
      <c r="J23" s="221"/>
    </row>
    <row r="24" spans="1:10">
      <c r="A24" s="226"/>
      <c r="B24" s="227"/>
      <c r="C24" s="227"/>
      <c r="D24" s="227"/>
      <c r="E24" s="227"/>
      <c r="F24" s="227"/>
      <c r="G24" s="227"/>
      <c r="H24" s="227"/>
      <c r="I24" s="227"/>
      <c r="J24" s="228"/>
    </row>
    <row r="25" spans="1:10">
      <c r="A25" s="226" t="s">
        <v>142</v>
      </c>
      <c r="B25" s="227"/>
      <c r="C25" s="227"/>
      <c r="D25" s="227"/>
      <c r="E25" s="227"/>
      <c r="F25" s="227"/>
      <c r="G25" s="227"/>
      <c r="H25" s="227"/>
      <c r="I25" s="227"/>
      <c r="J25" s="228"/>
    </row>
    <row r="26" spans="1:10">
      <c r="A26" s="226" t="s">
        <v>147</v>
      </c>
      <c r="B26" s="227"/>
      <c r="C26" s="227"/>
      <c r="D26" s="227"/>
      <c r="E26" s="227"/>
      <c r="F26" s="227"/>
      <c r="G26" s="227"/>
      <c r="H26" s="227"/>
      <c r="I26" s="227"/>
      <c r="J26" s="228"/>
    </row>
    <row r="27" spans="1:10">
      <c r="A27" s="226"/>
      <c r="B27" s="227"/>
      <c r="C27" s="227"/>
      <c r="D27" s="227"/>
      <c r="E27" s="227"/>
      <c r="F27" s="227"/>
      <c r="G27" s="227"/>
      <c r="H27" s="227"/>
      <c r="I27" s="227"/>
      <c r="J27" s="228"/>
    </row>
    <row r="28" spans="1:10">
      <c r="A28" s="226" t="s">
        <v>143</v>
      </c>
      <c r="B28" s="227"/>
      <c r="C28" s="227"/>
      <c r="D28" s="227"/>
      <c r="E28" s="227"/>
      <c r="F28" s="227"/>
      <c r="G28" s="227"/>
      <c r="H28" s="227"/>
      <c r="I28" s="227"/>
      <c r="J28" s="228"/>
    </row>
    <row r="29" spans="1:10">
      <c r="A29" s="226" t="s">
        <v>144</v>
      </c>
      <c r="B29" s="227"/>
      <c r="C29" s="227"/>
      <c r="D29" s="227"/>
      <c r="E29" s="227"/>
      <c r="F29" s="227"/>
      <c r="G29" s="227"/>
      <c r="H29" s="227"/>
      <c r="I29" s="227"/>
      <c r="J29" s="228"/>
    </row>
    <row r="30" spans="1:10">
      <c r="A30" s="226" t="s">
        <v>148</v>
      </c>
      <c r="B30" s="227"/>
      <c r="C30" s="227"/>
      <c r="D30" s="227"/>
      <c r="E30" s="227"/>
      <c r="F30" s="227"/>
      <c r="G30" s="227"/>
      <c r="H30" s="227"/>
      <c r="I30" s="227"/>
      <c r="J30" s="228"/>
    </row>
    <row r="31" spans="1:10">
      <c r="A31" s="226" t="s">
        <v>145</v>
      </c>
      <c r="B31" s="227"/>
      <c r="C31" s="227"/>
      <c r="D31" s="227"/>
      <c r="E31" s="227"/>
      <c r="F31" s="227"/>
      <c r="G31" s="227"/>
      <c r="H31" s="227"/>
      <c r="I31" s="227"/>
      <c r="J31" s="228"/>
    </row>
    <row r="32" spans="1:10">
      <c r="A32" s="226" t="s">
        <v>146</v>
      </c>
      <c r="B32" s="227"/>
      <c r="C32" s="227"/>
      <c r="D32" s="227"/>
      <c r="E32" s="227"/>
      <c r="F32" s="227"/>
      <c r="G32" s="227"/>
      <c r="H32" s="227"/>
      <c r="I32" s="227"/>
      <c r="J32" s="228"/>
    </row>
    <row r="33" spans="1:10">
      <c r="A33" s="222" t="s">
        <v>149</v>
      </c>
      <c r="B33" s="223"/>
      <c r="C33" s="223"/>
      <c r="D33" s="223"/>
      <c r="E33" s="223"/>
      <c r="F33" s="223"/>
      <c r="G33" s="223"/>
      <c r="H33" s="223"/>
      <c r="I33" s="223"/>
      <c r="J33" s="224"/>
    </row>
    <row r="34" spans="1:10">
      <c r="A34" s="225"/>
      <c r="B34" s="220"/>
      <c r="C34" s="220"/>
      <c r="D34" s="220"/>
      <c r="E34" s="220"/>
      <c r="F34" s="220"/>
      <c r="G34" s="220"/>
      <c r="H34" s="220"/>
      <c r="I34" s="220"/>
      <c r="J34" s="221"/>
    </row>
    <row r="35" spans="1:10" ht="18">
      <c r="A35" s="244" t="s">
        <v>167</v>
      </c>
      <c r="B35" s="227"/>
      <c r="C35" s="227"/>
      <c r="D35" s="227"/>
      <c r="E35" s="227"/>
      <c r="F35" s="227"/>
      <c r="G35" s="227"/>
      <c r="H35" s="227"/>
      <c r="I35" s="227"/>
      <c r="J35" s="228"/>
    </row>
    <row r="36" spans="1:10">
      <c r="A36" s="226" t="s">
        <v>172</v>
      </c>
      <c r="B36" s="227"/>
      <c r="C36" s="227"/>
      <c r="D36" s="232">
        <v>-17341.84</v>
      </c>
      <c r="E36" s="227"/>
      <c r="F36" s="227"/>
      <c r="G36" s="227"/>
      <c r="H36" s="227"/>
      <c r="I36" s="227"/>
      <c r="J36" s="228"/>
    </row>
    <row r="37" spans="1:10">
      <c r="A37" s="226" t="s">
        <v>171</v>
      </c>
      <c r="B37" s="227"/>
      <c r="C37" s="227"/>
      <c r="D37" s="227"/>
      <c r="E37" s="227"/>
      <c r="F37" s="227"/>
      <c r="G37" s="227"/>
      <c r="H37" s="227"/>
      <c r="I37" s="227"/>
      <c r="J37" s="228"/>
    </row>
    <row r="38" spans="1:10">
      <c r="A38" s="226" t="s">
        <v>168</v>
      </c>
      <c r="B38" s="227"/>
      <c r="C38" s="227"/>
      <c r="D38" s="227"/>
      <c r="E38" s="227"/>
      <c r="F38" s="227"/>
      <c r="G38" s="227"/>
      <c r="H38" s="227"/>
      <c r="I38" s="227"/>
      <c r="J38" s="228"/>
    </row>
    <row r="39" spans="1:10">
      <c r="A39" s="226" t="s">
        <v>169</v>
      </c>
      <c r="B39" s="227"/>
      <c r="C39" s="227"/>
      <c r="D39" s="227"/>
      <c r="E39" s="227"/>
      <c r="F39" s="227"/>
      <c r="G39" s="227"/>
      <c r="H39" s="227"/>
      <c r="I39" s="227"/>
      <c r="J39" s="228"/>
    </row>
    <row r="40" spans="1:10">
      <c r="A40" s="226" t="s">
        <v>170</v>
      </c>
      <c r="B40" s="227"/>
      <c r="C40" s="227"/>
      <c r="D40" s="227"/>
      <c r="E40" s="227"/>
      <c r="F40" s="227"/>
      <c r="G40" s="227"/>
      <c r="H40" s="227"/>
      <c r="I40" s="227"/>
      <c r="J40" s="228"/>
    </row>
    <row r="41" spans="1:10">
      <c r="A41" s="233" t="s">
        <v>173</v>
      </c>
      <c r="B41" s="227"/>
      <c r="C41" s="227"/>
      <c r="D41" s="227"/>
      <c r="E41" s="227"/>
      <c r="F41" s="227"/>
      <c r="G41" s="227"/>
      <c r="H41" s="227"/>
      <c r="I41" s="227"/>
      <c r="J41" s="228"/>
    </row>
    <row r="42" spans="1:10">
      <c r="A42" s="226" t="s">
        <v>174</v>
      </c>
      <c r="B42" s="227"/>
      <c r="C42" s="227"/>
      <c r="D42" s="227"/>
      <c r="E42" s="227"/>
      <c r="F42" s="227"/>
      <c r="G42" s="227"/>
      <c r="H42" s="227"/>
      <c r="I42" s="227"/>
      <c r="J42" s="228"/>
    </row>
    <row r="43" spans="1:10">
      <c r="A43" s="226" t="s">
        <v>178</v>
      </c>
      <c r="B43" s="227"/>
      <c r="C43" s="227"/>
      <c r="D43" s="227"/>
      <c r="E43" s="227"/>
      <c r="F43" s="227"/>
      <c r="G43" s="227"/>
      <c r="H43" s="227"/>
      <c r="I43" s="227"/>
      <c r="J43" s="228"/>
    </row>
    <row r="44" spans="1:10">
      <c r="A44" s="226" t="s">
        <v>176</v>
      </c>
      <c r="B44" s="227"/>
      <c r="C44" s="227"/>
      <c r="D44" s="227"/>
      <c r="E44" s="227"/>
      <c r="F44" s="227"/>
      <c r="G44" s="227"/>
      <c r="H44" s="227"/>
      <c r="I44" s="227"/>
      <c r="J44" s="228"/>
    </row>
    <row r="45" spans="1:10">
      <c r="A45" s="226" t="s">
        <v>175</v>
      </c>
      <c r="B45" s="227"/>
      <c r="C45" s="227"/>
      <c r="D45" s="227"/>
      <c r="E45" s="227"/>
      <c r="F45" s="227"/>
      <c r="G45" s="227"/>
      <c r="H45" s="227"/>
      <c r="I45" s="227"/>
      <c r="J45" s="228"/>
    </row>
    <row r="46" spans="1:10">
      <c r="A46" s="226" t="s">
        <v>179</v>
      </c>
      <c r="B46" s="227"/>
      <c r="C46" s="227"/>
      <c r="D46" s="227"/>
      <c r="E46" s="227"/>
      <c r="F46" s="227"/>
      <c r="G46" s="227"/>
      <c r="H46" s="227"/>
      <c r="I46" s="227"/>
      <c r="J46" s="228"/>
    </row>
    <row r="47" spans="1:10">
      <c r="A47" s="226" t="s">
        <v>177</v>
      </c>
      <c r="B47" s="227"/>
      <c r="C47" s="227"/>
      <c r="D47" s="227"/>
      <c r="E47" s="227"/>
      <c r="F47" s="227"/>
      <c r="G47" s="227"/>
      <c r="H47" s="227"/>
      <c r="I47" s="227"/>
      <c r="J47" s="228"/>
    </row>
    <row r="48" spans="1:10">
      <c r="A48" s="233" t="s">
        <v>180</v>
      </c>
      <c r="B48" s="227"/>
      <c r="C48" s="227"/>
      <c r="D48" s="227"/>
      <c r="E48" s="227"/>
      <c r="F48" s="227"/>
      <c r="G48" s="227"/>
      <c r="H48" s="227"/>
      <c r="I48" s="227"/>
      <c r="J48" s="228"/>
    </row>
    <row r="49" spans="1:25">
      <c r="A49" s="226" t="s">
        <v>183</v>
      </c>
      <c r="B49" s="227"/>
      <c r="C49" s="227"/>
      <c r="D49" s="227"/>
      <c r="E49" s="227"/>
      <c r="F49" s="227"/>
      <c r="G49" s="227"/>
      <c r="H49" s="227"/>
      <c r="I49" s="234" t="s">
        <v>185</v>
      </c>
      <c r="J49" s="228"/>
    </row>
    <row r="50" spans="1:25">
      <c r="A50" s="226" t="s">
        <v>184</v>
      </c>
      <c r="B50" s="227"/>
      <c r="C50" s="227"/>
      <c r="D50" s="227"/>
      <c r="E50" s="227"/>
      <c r="F50" s="227"/>
      <c r="G50" s="227"/>
      <c r="H50" s="227"/>
      <c r="I50" s="234" t="s">
        <v>187</v>
      </c>
      <c r="J50" s="228"/>
    </row>
    <row r="51" spans="1:25">
      <c r="A51" s="222" t="s">
        <v>181</v>
      </c>
      <c r="B51" s="223"/>
      <c r="C51" s="223"/>
      <c r="D51" s="223"/>
      <c r="E51" s="223"/>
      <c r="F51" s="223"/>
      <c r="G51" s="223"/>
      <c r="H51" s="223"/>
      <c r="I51" s="235" t="s">
        <v>186</v>
      </c>
      <c r="J51" s="224"/>
    </row>
    <row r="55" spans="1:25" ht="23.4">
      <c r="A55" s="179" t="s">
        <v>182</v>
      </c>
      <c r="B55" s="175" t="s">
        <v>44</v>
      </c>
      <c r="C55" s="176"/>
      <c r="D55" s="177" t="s">
        <v>21</v>
      </c>
      <c r="E55" s="178"/>
      <c r="F55" s="175" t="s">
        <v>13</v>
      </c>
      <c r="G55" s="176"/>
      <c r="H55" s="177" t="s">
        <v>15</v>
      </c>
      <c r="I55" s="178"/>
      <c r="J55" s="175" t="s">
        <v>5</v>
      </c>
      <c r="K55" s="176"/>
      <c r="L55" s="177" t="s">
        <v>11</v>
      </c>
      <c r="M55" s="178"/>
      <c r="N55" s="175" t="s">
        <v>3</v>
      </c>
      <c r="O55" s="176"/>
      <c r="P55" s="177" t="s">
        <v>33</v>
      </c>
      <c r="Q55" s="178"/>
      <c r="R55" s="175" t="s">
        <v>45</v>
      </c>
      <c r="S55" s="176"/>
      <c r="T55" s="177" t="s">
        <v>7</v>
      </c>
      <c r="U55" s="178"/>
      <c r="V55" s="59" t="s">
        <v>59</v>
      </c>
      <c r="W55" s="60"/>
    </row>
    <row r="56" spans="1:25">
      <c r="A56" s="39">
        <f>SUM(C59,E59,G59,I59,K59,M59,O59,Q59,S59,Q59,U59)</f>
        <v>-38836.907815347389</v>
      </c>
      <c r="B56" s="28" t="s">
        <v>50</v>
      </c>
      <c r="C56" s="29">
        <f>_xlfn.STDEV.S(B61:B241)</f>
        <v>1.8829592537730904E-2</v>
      </c>
      <c r="D56" s="30" t="s">
        <v>50</v>
      </c>
      <c r="E56" s="31">
        <f>_xlfn.STDEV.S(D61:D241)</f>
        <v>2.1003776647313059E-2</v>
      </c>
      <c r="F56" s="28" t="s">
        <v>50</v>
      </c>
      <c r="G56" s="29">
        <f>_xlfn.STDEV.S(F61:F241)</f>
        <v>1.8094619574660298E-2</v>
      </c>
      <c r="H56" s="34" t="s">
        <v>50</v>
      </c>
      <c r="I56" s="31">
        <f>_xlfn.STDEV.S(H61:H241)</f>
        <v>2.4239565103281565E-2</v>
      </c>
      <c r="J56" s="28" t="s">
        <v>50</v>
      </c>
      <c r="K56" s="29">
        <f>_xlfn.STDEV.S(J61:J241)</f>
        <v>0.11475692101812038</v>
      </c>
      <c r="L56" s="30" t="s">
        <v>50</v>
      </c>
      <c r="M56" s="31">
        <f>_xlfn.STDEV.S(L61:L241)</f>
        <v>2.2727509308523595E-2</v>
      </c>
      <c r="N56" s="28" t="s">
        <v>50</v>
      </c>
      <c r="O56" s="29">
        <f>_xlfn.STDEV.S(N61:N241)</f>
        <v>3.0780875593650708E-2</v>
      </c>
      <c r="P56" s="30" t="s">
        <v>50</v>
      </c>
      <c r="Q56" s="31">
        <f>_xlfn.STDEV.S(P61:P241)</f>
        <v>1.8977288164214599E-2</v>
      </c>
      <c r="R56" s="28" t="s">
        <v>50</v>
      </c>
      <c r="S56" s="29">
        <f>_xlfn.STDEV.S(R61:R241)</f>
        <v>2.128233407633506E-2</v>
      </c>
      <c r="T56" s="30" t="s">
        <v>50</v>
      </c>
      <c r="U56" s="31">
        <f>_xlfn.STDEV.S(T61:T241)</f>
        <v>2.0459846193014317E-2</v>
      </c>
      <c r="V56" s="35" t="s">
        <v>54</v>
      </c>
      <c r="W56" s="36">
        <f>_xlfn.STDEV.S(V61:V241)</f>
        <v>1.4078798312045556E-2</v>
      </c>
    </row>
    <row r="57" spans="1:25" ht="23.4">
      <c r="A57" s="179"/>
      <c r="B57" s="28" t="s">
        <v>49</v>
      </c>
      <c r="C57" s="29">
        <f>_xlfn.PERCENTILE.EXC(B61:B241,0.05)</f>
        <v>-2.6963941885168506E-2</v>
      </c>
      <c r="D57" s="30" t="s">
        <v>49</v>
      </c>
      <c r="E57" s="31">
        <f>_xlfn.PERCENTILE.EXC(D61:D241,0.05)</f>
        <v>-3.2415966925036392E-2</v>
      </c>
      <c r="F57" s="28" t="s">
        <v>49</v>
      </c>
      <c r="G57" s="29">
        <f>_xlfn.PERCENTILE.EXC(F61:F241,0.05)</f>
        <v>-3.140794592715259E-2</v>
      </c>
      <c r="H57" s="34" t="s">
        <v>49</v>
      </c>
      <c r="I57" s="31">
        <f>_xlfn.PERCENTILE.EXC(H61:H241,0.05)</f>
        <v>-3.8822697421488542E-2</v>
      </c>
      <c r="J57" s="28" t="s">
        <v>49</v>
      </c>
      <c r="K57" s="29">
        <f>_xlfn.PERCENTILE.EXC(J61:J241,0.05)</f>
        <v>-5.0873690598375924E-2</v>
      </c>
      <c r="L57" s="30" t="s">
        <v>49</v>
      </c>
      <c r="M57" s="31">
        <f>_xlfn.PERCENTILE.EXC(L61:L241,0.05)</f>
        <v>-4.2566446006624882E-2</v>
      </c>
      <c r="N57" s="28" t="s">
        <v>49</v>
      </c>
      <c r="O57" s="29">
        <f>_xlfn.PERCENTILE.EXC(N61:N241,0.05)</f>
        <v>-3.9246619443662256E-2</v>
      </c>
      <c r="P57" s="30" t="s">
        <v>49</v>
      </c>
      <c r="Q57" s="31">
        <f>_xlfn.PERCENTILE.EXC(P61:P241,0.05)</f>
        <v>-3.0722467942953306E-2</v>
      </c>
      <c r="R57" s="28" t="s">
        <v>49</v>
      </c>
      <c r="S57" s="29">
        <f>_xlfn.PERCENTILE.EXC(R61:R241,0.05)</f>
        <v>-3.6133425477400352E-2</v>
      </c>
      <c r="T57" s="30" t="s">
        <v>49</v>
      </c>
      <c r="U57" s="31">
        <f>_xlfn.PERCENTILE.EXC(T61:T241,0.05)</f>
        <v>-3.5953502587897188E-2</v>
      </c>
      <c r="V57" s="35" t="s">
        <v>53</v>
      </c>
      <c r="W57" s="36">
        <f>_xlfn.PERCENTILE.EXC(V61:V241,0.05)</f>
        <v>-2.0889871962118903E-2</v>
      </c>
    </row>
    <row r="58" spans="1:25" ht="23.4">
      <c r="A58" s="179"/>
      <c r="B58" s="28" t="s">
        <v>48</v>
      </c>
      <c r="C58" s="32">
        <v>100000</v>
      </c>
      <c r="D58" s="30" t="s">
        <v>48</v>
      </c>
      <c r="E58" s="33">
        <v>100000</v>
      </c>
      <c r="F58" s="28" t="s">
        <v>48</v>
      </c>
      <c r="G58" s="32">
        <v>100000</v>
      </c>
      <c r="H58" s="34" t="s">
        <v>48</v>
      </c>
      <c r="I58" s="33">
        <v>100000</v>
      </c>
      <c r="J58" s="28" t="s">
        <v>48</v>
      </c>
      <c r="K58" s="32">
        <v>50000</v>
      </c>
      <c r="L58" s="30" t="s">
        <v>48</v>
      </c>
      <c r="M58" s="33">
        <v>100000</v>
      </c>
      <c r="N58" s="28" t="s">
        <v>48</v>
      </c>
      <c r="O58" s="32">
        <v>100000</v>
      </c>
      <c r="P58" s="30" t="s">
        <v>48</v>
      </c>
      <c r="Q58" s="33">
        <v>100000</v>
      </c>
      <c r="R58" s="28" t="s">
        <v>48</v>
      </c>
      <c r="S58" s="32">
        <v>100000</v>
      </c>
      <c r="T58" s="30" t="s">
        <v>48</v>
      </c>
      <c r="U58" s="33">
        <v>150000</v>
      </c>
      <c r="V58" s="35" t="s">
        <v>55</v>
      </c>
      <c r="W58" s="37">
        <v>1000000</v>
      </c>
    </row>
    <row r="59" spans="1:25" ht="23.4">
      <c r="A59" s="179"/>
      <c r="B59" s="38" t="s">
        <v>51</v>
      </c>
      <c r="C59" s="39">
        <f>C58*C57</f>
        <v>-2696.3941885168506</v>
      </c>
      <c r="D59" s="40" t="s">
        <v>51</v>
      </c>
      <c r="E59" s="39">
        <f>E58*E57</f>
        <v>-3241.5966925036391</v>
      </c>
      <c r="F59" s="38" t="s">
        <v>51</v>
      </c>
      <c r="G59" s="39">
        <f>G58*G57</f>
        <v>-3140.7945927152591</v>
      </c>
      <c r="H59" s="41" t="s">
        <v>51</v>
      </c>
      <c r="I59" s="39">
        <f>I58*I57</f>
        <v>-3882.2697421488542</v>
      </c>
      <c r="J59" s="38" t="s">
        <v>51</v>
      </c>
      <c r="K59" s="39">
        <f>K58*K57</f>
        <v>-2543.6845299187962</v>
      </c>
      <c r="L59" s="40" t="s">
        <v>51</v>
      </c>
      <c r="M59" s="42">
        <f>M58*M57</f>
        <v>-4256.6446006624883</v>
      </c>
      <c r="N59" s="38" t="s">
        <v>51</v>
      </c>
      <c r="O59" s="39">
        <f>O58*O57</f>
        <v>-3924.6619443662257</v>
      </c>
      <c r="P59" s="40" t="s">
        <v>51</v>
      </c>
      <c r="Q59" s="39">
        <f>Q58*Q57</f>
        <v>-3072.2467942953303</v>
      </c>
      <c r="R59" s="38" t="s">
        <v>51</v>
      </c>
      <c r="S59" s="39">
        <f>S58*S57</f>
        <v>-3613.3425477400351</v>
      </c>
      <c r="T59" s="40" t="s">
        <v>51</v>
      </c>
      <c r="U59" s="39">
        <f>U58*U57</f>
        <v>-5393.0253881845783</v>
      </c>
      <c r="V59" s="43" t="s">
        <v>56</v>
      </c>
      <c r="W59" s="39">
        <f>W58*W57</f>
        <v>-20889.871962118901</v>
      </c>
      <c r="X59" s="10" t="s">
        <v>52</v>
      </c>
      <c r="Y59" s="10">
        <f>COUNTIF(X61:X241,"Maior que VaR")</f>
        <v>16</v>
      </c>
    </row>
    <row r="60" spans="1:25">
      <c r="A60" s="44" t="s">
        <v>23</v>
      </c>
      <c r="B60" s="45" t="s">
        <v>46</v>
      </c>
      <c r="C60" s="45" t="s">
        <v>40</v>
      </c>
      <c r="D60" s="45" t="s">
        <v>46</v>
      </c>
      <c r="E60" s="45" t="s">
        <v>40</v>
      </c>
      <c r="F60" s="45" t="s">
        <v>46</v>
      </c>
      <c r="G60" s="45" t="s">
        <v>40</v>
      </c>
      <c r="H60" s="45" t="s">
        <v>46</v>
      </c>
      <c r="I60" s="45" t="s">
        <v>40</v>
      </c>
      <c r="J60" s="45" t="s">
        <v>46</v>
      </c>
      <c r="K60" s="45" t="s">
        <v>40</v>
      </c>
      <c r="L60" s="45" t="s">
        <v>46</v>
      </c>
      <c r="M60" s="45" t="s">
        <v>40</v>
      </c>
      <c r="N60" s="45" t="s">
        <v>46</v>
      </c>
      <c r="O60" s="45" t="s">
        <v>40</v>
      </c>
      <c r="P60" s="45" t="s">
        <v>46</v>
      </c>
      <c r="Q60" s="45" t="s">
        <v>40</v>
      </c>
      <c r="R60" s="45" t="s">
        <v>46</v>
      </c>
      <c r="S60" s="45" t="s">
        <v>40</v>
      </c>
      <c r="T60" s="45" t="s">
        <v>46</v>
      </c>
      <c r="U60" s="45" t="s">
        <v>40</v>
      </c>
      <c r="V60" s="45" t="s">
        <v>41</v>
      </c>
      <c r="W60" s="45" t="s">
        <v>43</v>
      </c>
      <c r="X60" s="45" t="s">
        <v>47</v>
      </c>
    </row>
    <row r="61" spans="1:25">
      <c r="A61" s="46">
        <v>44435</v>
      </c>
      <c r="B61" s="47">
        <v>-1.1581329273528951E-2</v>
      </c>
      <c r="C61" s="47">
        <v>-1.1581329273528951E-3</v>
      </c>
      <c r="D61" s="47">
        <v>-2.0086083213773254E-2</v>
      </c>
      <c r="E61" s="47">
        <v>-2.0086083213773256E-3</v>
      </c>
      <c r="F61" s="47">
        <v>-1.3098728035132123E-2</v>
      </c>
      <c r="G61" s="47">
        <v>-1.3098728035132125E-3</v>
      </c>
      <c r="H61" s="47">
        <v>-4.0137221957756708E-2</v>
      </c>
      <c r="I61" s="47">
        <v>-4.0137221957756708E-3</v>
      </c>
      <c r="J61" s="47">
        <v>0</v>
      </c>
      <c r="K61" s="47">
        <v>0</v>
      </c>
      <c r="L61" s="47">
        <v>-1.9087523277467433E-2</v>
      </c>
      <c r="M61" s="47">
        <v>-1.9087523277467435E-3</v>
      </c>
      <c r="N61" s="47">
        <v>-3.5100035100035121E-2</v>
      </c>
      <c r="O61" s="47">
        <v>-3.5100035100035123E-3</v>
      </c>
      <c r="P61" s="47">
        <v>-1.5999946666666598E-2</v>
      </c>
      <c r="Q61" s="47">
        <v>-1.5999946666666598E-3</v>
      </c>
      <c r="R61" s="47">
        <v>-1.0141954022988453E-2</v>
      </c>
      <c r="S61" s="47">
        <v>-1.0141954022988453E-3</v>
      </c>
      <c r="T61" s="47">
        <v>-2.4431412763305072E-2</v>
      </c>
      <c r="U61" s="47">
        <v>-3.6647119144957606E-3</v>
      </c>
      <c r="V61" s="48">
        <f>SUM(U61,S61,Q61,O61,M61,K61,I61,G61,E61,C61)</f>
        <v>-2.0187994069230625E-2</v>
      </c>
      <c r="W61" s="49">
        <v>-20187.994069230626</v>
      </c>
      <c r="X61" s="50" t="str">
        <f>IF(W61&lt; - $D$36, "Menor ou igual", "Maior que VaR")</f>
        <v>Menor ou igual</v>
      </c>
    </row>
    <row r="62" spans="1:25">
      <c r="A62" s="46">
        <v>44434</v>
      </c>
      <c r="B62" s="47">
        <v>1.434512702584323E-2</v>
      </c>
      <c r="C62" s="47">
        <v>1.434512702584323E-3</v>
      </c>
      <c r="D62" s="47">
        <v>2.4158125915080486E-2</v>
      </c>
      <c r="E62" s="47">
        <v>2.415812591508049E-3</v>
      </c>
      <c r="F62" s="47">
        <v>1.1376525924288172E-2</v>
      </c>
      <c r="G62" s="47">
        <v>1.1376525924288172E-3</v>
      </c>
      <c r="H62" s="47">
        <v>2.8055754611432171E-2</v>
      </c>
      <c r="I62" s="47">
        <v>2.8055754611432172E-3</v>
      </c>
      <c r="J62" s="47">
        <v>-2.3529411764706021E-2</v>
      </c>
      <c r="K62" s="47">
        <v>-1.1764705882353012E-3</v>
      </c>
      <c r="L62" s="47">
        <v>3.4646369245372455E-2</v>
      </c>
      <c r="M62" s="47">
        <v>3.4646369245372455E-3</v>
      </c>
      <c r="N62" s="47">
        <v>8.7304474354310546E-3</v>
      </c>
      <c r="O62" s="47">
        <v>8.7304474354310546E-4</v>
      </c>
      <c r="P62" s="47">
        <v>2.3848128788719336E-2</v>
      </c>
      <c r="Q62" s="47">
        <v>2.3848128788719336E-3</v>
      </c>
      <c r="R62" s="47">
        <v>2.4590128941593958E-2</v>
      </c>
      <c r="S62" s="47">
        <v>2.4590128941593958E-3</v>
      </c>
      <c r="T62" s="47">
        <v>1.292880954101161E-2</v>
      </c>
      <c r="U62" s="47">
        <v>1.9393214311517414E-3</v>
      </c>
      <c r="V62" s="48">
        <f t="shared" ref="V62:V125" si="0">SUM(U62,S62,Q62,O62,M62,K62,I62,G62,E62,C62)</f>
        <v>1.7737911631692527E-2</v>
      </c>
      <c r="W62" s="49">
        <v>17737.911631692528</v>
      </c>
      <c r="X62" s="50" t="str">
        <f t="shared" ref="X62:X125" si="1">IF(W62&lt; - $D$36, "Menor ou igual", "Maior que VaR")</f>
        <v>Maior que VaR</v>
      </c>
    </row>
    <row r="63" spans="1:25">
      <c r="A63" s="46">
        <v>44433</v>
      </c>
      <c r="B63" s="47">
        <v>-9.6081078357370675E-3</v>
      </c>
      <c r="C63" s="47">
        <v>-9.6081078357370677E-4</v>
      </c>
      <c r="D63" s="47">
        <v>-6.4331665475338973E-3</v>
      </c>
      <c r="E63" s="47">
        <v>-6.4331665475338975E-4</v>
      </c>
      <c r="F63" s="47">
        <v>-3.749531308586429E-2</v>
      </c>
      <c r="G63" s="47">
        <v>-3.7495313085864294E-3</v>
      </c>
      <c r="H63" s="47">
        <v>-8.3434731156522002E-3</v>
      </c>
      <c r="I63" s="47">
        <v>-8.3434731156522006E-4</v>
      </c>
      <c r="J63" s="47">
        <v>1.0327022375215211E-2</v>
      </c>
      <c r="K63" s="47">
        <v>5.1635111876076063E-4</v>
      </c>
      <c r="L63" s="47">
        <v>5.9633488974013549E-3</v>
      </c>
      <c r="M63" s="47">
        <v>5.9633488974013553E-4</v>
      </c>
      <c r="N63" s="47">
        <v>-5.4093040028850847E-3</v>
      </c>
      <c r="O63" s="47">
        <v>-5.4093040028850852E-4</v>
      </c>
      <c r="P63" s="47">
        <v>-1.0586554292565387E-3</v>
      </c>
      <c r="Q63" s="47">
        <v>-1.0586554292565387E-4</v>
      </c>
      <c r="R63" s="47">
        <v>8.6666666666668224E-3</v>
      </c>
      <c r="S63" s="47">
        <v>8.6666666666668224E-4</v>
      </c>
      <c r="T63" s="47">
        <v>2.110542713567698E-3</v>
      </c>
      <c r="U63" s="47">
        <v>3.1658140703515468E-4</v>
      </c>
      <c r="V63" s="48">
        <f t="shared" si="0"/>
        <v>-4.5388679194901752E-3</v>
      </c>
      <c r="W63" s="49">
        <v>-4538.8679194901752</v>
      </c>
      <c r="X63" s="50" t="str">
        <f t="shared" si="1"/>
        <v>Menor ou igual</v>
      </c>
    </row>
    <row r="64" spans="1:25">
      <c r="A64" s="46">
        <v>44432</v>
      </c>
      <c r="B64" s="47">
        <v>-1.6241530766111456E-2</v>
      </c>
      <c r="C64" s="47">
        <v>-1.6241530766111457E-3</v>
      </c>
      <c r="D64" s="47">
        <v>-1.7985611510791366E-2</v>
      </c>
      <c r="E64" s="47">
        <v>-1.7985611510791368E-3</v>
      </c>
      <c r="F64" s="47">
        <v>-1.9477989871445223E-2</v>
      </c>
      <c r="G64" s="47">
        <v>-1.9477989871445223E-3</v>
      </c>
      <c r="H64" s="47">
        <v>-1.0867642609424077E-2</v>
      </c>
      <c r="I64" s="47">
        <v>-1.0867642609424077E-3</v>
      </c>
      <c r="J64" s="47">
        <v>-0.10562180579216351</v>
      </c>
      <c r="K64" s="47">
        <v>-5.2810902896081764E-3</v>
      </c>
      <c r="L64" s="47">
        <v>-3.0551755585955243E-2</v>
      </c>
      <c r="M64" s="47">
        <v>-3.0551755585955243E-3</v>
      </c>
      <c r="N64" s="47">
        <v>-2.0304568527918732E-2</v>
      </c>
      <c r="O64" s="47">
        <v>-2.0304568527918731E-3</v>
      </c>
      <c r="P64" s="47">
        <v>-3.709697736634876E-3</v>
      </c>
      <c r="Q64" s="47">
        <v>-3.7096977366348762E-4</v>
      </c>
      <c r="R64" s="47">
        <v>-3.1064111037673592E-2</v>
      </c>
      <c r="S64" s="47">
        <v>-3.1064111037673592E-3</v>
      </c>
      <c r="T64" s="47">
        <v>-3.5202106460757276E-2</v>
      </c>
      <c r="U64" s="47">
        <v>-5.2803159691135913E-3</v>
      </c>
      <c r="V64" s="48">
        <f t="shared" si="0"/>
        <v>-2.5581697023317224E-2</v>
      </c>
      <c r="W64" s="49">
        <v>-25581.697023317225</v>
      </c>
      <c r="X64" s="50" t="str">
        <f t="shared" si="1"/>
        <v>Menor ou igual</v>
      </c>
    </row>
    <row r="65" spans="1:24">
      <c r="A65" s="46">
        <v>44431</v>
      </c>
      <c r="B65" s="47">
        <v>1.6620720221607321E-3</v>
      </c>
      <c r="C65" s="47">
        <v>1.6620720221607323E-4</v>
      </c>
      <c r="D65" s="47">
        <v>4.029304029304015E-2</v>
      </c>
      <c r="E65" s="47">
        <v>4.029304029304015E-3</v>
      </c>
      <c r="F65" s="47">
        <v>-2.2248669050456971E-2</v>
      </c>
      <c r="G65" s="47">
        <v>-2.2248669050456971E-3</v>
      </c>
      <c r="H65" s="47">
        <v>4.0758461811093438E-2</v>
      </c>
      <c r="I65" s="47">
        <v>4.0758461811093438E-3</v>
      </c>
      <c r="J65" s="47">
        <v>6.4761904761904798E-2</v>
      </c>
      <c r="K65" s="47">
        <v>3.23809523809524E-3</v>
      </c>
      <c r="L65" s="47">
        <v>2.0696190028221872E-2</v>
      </c>
      <c r="M65" s="47">
        <v>2.0696190028221873E-3</v>
      </c>
      <c r="N65" s="47">
        <v>-1.5544041450777146E-2</v>
      </c>
      <c r="O65" s="47">
        <v>-1.5544041450777147E-3</v>
      </c>
      <c r="P65" s="47">
        <v>2.1808511798325103E-2</v>
      </c>
      <c r="Q65" s="47">
        <v>2.1808511798325106E-3</v>
      </c>
      <c r="R65" s="47">
        <v>1.1255115961800843E-2</v>
      </c>
      <c r="S65" s="47">
        <v>1.1255115961800843E-3</v>
      </c>
      <c r="T65" s="47">
        <v>1.4033326840956262E-2</v>
      </c>
      <c r="U65" s="47">
        <v>2.1049990261434392E-3</v>
      </c>
      <c r="V65" s="48">
        <f t="shared" si="0"/>
        <v>1.5211162405579482E-2</v>
      </c>
      <c r="W65" s="49">
        <v>15211.162405579482</v>
      </c>
      <c r="X65" s="50" t="str">
        <f t="shared" si="1"/>
        <v>Menor ou igual</v>
      </c>
    </row>
    <row r="66" spans="1:24">
      <c r="A66" s="46">
        <v>44428</v>
      </c>
      <c r="B66" s="47">
        <v>-1.327439129923913E-2</v>
      </c>
      <c r="C66" s="47">
        <v>-1.3274391299239131E-3</v>
      </c>
      <c r="D66" s="47">
        <v>-1.4084507042253502E-3</v>
      </c>
      <c r="E66" s="47">
        <v>-1.4084507042253503E-4</v>
      </c>
      <c r="F66" s="47">
        <v>-2.8850100412429969E-2</v>
      </c>
      <c r="G66" s="47">
        <v>-2.8850100412429972E-3</v>
      </c>
      <c r="H66" s="47">
        <v>-1.0045990124297521E-2</v>
      </c>
      <c r="I66" s="47">
        <v>-1.0045990124297522E-3</v>
      </c>
      <c r="J66" s="47">
        <v>3.5778175313059268E-3</v>
      </c>
      <c r="K66" s="47">
        <v>1.7889087656529636E-4</v>
      </c>
      <c r="L66" s="47">
        <v>-8.75580604811943E-3</v>
      </c>
      <c r="M66" s="47">
        <v>-8.7558060481194308E-4</v>
      </c>
      <c r="N66" s="47">
        <v>1.5037218045113043E-3</v>
      </c>
      <c r="O66" s="47">
        <v>1.5037218045113045E-4</v>
      </c>
      <c r="P66" s="47">
        <v>-1.7178553731314494E-2</v>
      </c>
      <c r="Q66" s="47">
        <v>-1.7178553731314495E-3</v>
      </c>
      <c r="R66" s="47">
        <v>-3.8785834738617186E-2</v>
      </c>
      <c r="S66" s="47">
        <v>-3.8785834738617186E-3</v>
      </c>
      <c r="T66" s="47">
        <v>-4.1005636873225892E-4</v>
      </c>
      <c r="U66" s="47">
        <v>-6.1508455309838831E-5</v>
      </c>
      <c r="V66" s="48">
        <f t="shared" si="0"/>
        <v>-1.1562158104117721E-2</v>
      </c>
      <c r="W66" s="49">
        <v>-11562.15810411772</v>
      </c>
      <c r="X66" s="50" t="str">
        <f t="shared" si="1"/>
        <v>Menor ou igual</v>
      </c>
    </row>
    <row r="67" spans="1:24">
      <c r="A67" s="46">
        <v>44427</v>
      </c>
      <c r="B67" s="47">
        <v>-1.569500052785866E-2</v>
      </c>
      <c r="C67" s="47">
        <v>-1.5695000527858661E-3</v>
      </c>
      <c r="D67" s="47">
        <v>-4.5133991537376628E-2</v>
      </c>
      <c r="E67" s="47">
        <v>-4.5133991537376628E-3</v>
      </c>
      <c r="F67" s="47">
        <v>1.338907949790813E-2</v>
      </c>
      <c r="G67" s="47">
        <v>1.3389079497908131E-3</v>
      </c>
      <c r="H67" s="47">
        <v>-5.0395597702022621E-2</v>
      </c>
      <c r="I67" s="47">
        <v>-5.0395597702022621E-3</v>
      </c>
      <c r="J67" s="47">
        <v>-3.5650623885917998E-2</v>
      </c>
      <c r="K67" s="47">
        <v>-1.7825311942959001E-3</v>
      </c>
      <c r="L67" s="47">
        <v>-8.8331008833101299E-3</v>
      </c>
      <c r="M67" s="47">
        <v>-8.8331008833101307E-4</v>
      </c>
      <c r="N67" s="47">
        <v>5.6307059170686014E-3</v>
      </c>
      <c r="O67" s="47">
        <v>5.630705917068602E-4</v>
      </c>
      <c r="P67" s="47">
        <v>-4.1313508544147726E-2</v>
      </c>
      <c r="Q67" s="47">
        <v>-4.1313508544147731E-3</v>
      </c>
      <c r="R67" s="47">
        <v>-1.052628070175432E-2</v>
      </c>
      <c r="S67" s="47">
        <v>-1.052628070175432E-3</v>
      </c>
      <c r="T67" s="47">
        <v>6.050663397586642E-2</v>
      </c>
      <c r="U67" s="47">
        <v>9.0759950963799629E-3</v>
      </c>
      <c r="V67" s="48">
        <f t="shared" si="0"/>
        <v>-7.9943055460652713E-3</v>
      </c>
      <c r="W67" s="49">
        <v>-7994.3055460652695</v>
      </c>
      <c r="X67" s="50" t="str">
        <f t="shared" si="1"/>
        <v>Menor ou igual</v>
      </c>
    </row>
    <row r="68" spans="1:24">
      <c r="A68" s="46">
        <v>44426</v>
      </c>
      <c r="B68" s="47">
        <v>-2.5057060647254437E-3</v>
      </c>
      <c r="C68" s="47">
        <v>-2.5057060647254437E-4</v>
      </c>
      <c r="D68" s="47">
        <v>2.0679468242245314E-2</v>
      </c>
      <c r="E68" s="47">
        <v>2.0679468242245313E-3</v>
      </c>
      <c r="F68" s="47">
        <v>4.0049630059852515E-2</v>
      </c>
      <c r="G68" s="47">
        <v>4.0049630059852516E-3</v>
      </c>
      <c r="H68" s="47">
        <v>-1.1048741370200066E-2</v>
      </c>
      <c r="I68" s="47">
        <v>-1.1048741370200067E-3</v>
      </c>
      <c r="J68" s="47">
        <v>0</v>
      </c>
      <c r="K68" s="47">
        <v>0</v>
      </c>
      <c r="L68" s="47">
        <v>1.2664165103189573E-2</v>
      </c>
      <c r="M68" s="47">
        <v>1.2664165103189575E-3</v>
      </c>
      <c r="N68" s="47">
        <v>8.9585662949396294E-3</v>
      </c>
      <c r="O68" s="47">
        <v>8.9585662949396303E-4</v>
      </c>
      <c r="P68" s="47">
        <v>5.5254143646399356E-4</v>
      </c>
      <c r="Q68" s="47">
        <v>5.5254143646399358E-5</v>
      </c>
      <c r="R68" s="47">
        <v>7.092162869072105E-3</v>
      </c>
      <c r="S68" s="47">
        <v>7.0921628690721059E-4</v>
      </c>
      <c r="T68" s="47">
        <v>3.4716138295478594E-2</v>
      </c>
      <c r="U68" s="47">
        <v>5.207420744321789E-3</v>
      </c>
      <c r="V68" s="48">
        <f t="shared" si="0"/>
        <v>1.2851629401405553E-2</v>
      </c>
      <c r="W68" s="49">
        <v>12851.629401405551</v>
      </c>
      <c r="X68" s="50" t="str">
        <f t="shared" si="1"/>
        <v>Menor ou igual</v>
      </c>
    </row>
    <row r="69" spans="1:24">
      <c r="A69" s="46">
        <v>44425</v>
      </c>
      <c r="B69" s="47">
        <v>2.4206382183001196E-2</v>
      </c>
      <c r="C69" s="47">
        <v>2.4206382183001199E-3</v>
      </c>
      <c r="D69" s="47">
        <v>1.1577424023154759E-2</v>
      </c>
      <c r="E69" s="47">
        <v>1.1577424023154759E-3</v>
      </c>
      <c r="F69" s="47">
        <v>5.5577210973511981E-3</v>
      </c>
      <c r="G69" s="47">
        <v>5.5577210973511981E-4</v>
      </c>
      <c r="H69" s="47">
        <v>2.7472528478847291E-2</v>
      </c>
      <c r="I69" s="47">
        <v>2.7472528478847294E-3</v>
      </c>
      <c r="J69" s="47">
        <v>4.0665434380776189E-2</v>
      </c>
      <c r="K69" s="47">
        <v>2.0332717190388095E-3</v>
      </c>
      <c r="L69" s="47">
        <v>2.3158869847151431E-2</v>
      </c>
      <c r="M69" s="47">
        <v>2.3158869847151433E-3</v>
      </c>
      <c r="N69" s="47">
        <v>5.9563371825254396E-2</v>
      </c>
      <c r="O69" s="47">
        <v>5.95633718252544E-3</v>
      </c>
      <c r="P69" s="47">
        <v>2.484803838497851E-2</v>
      </c>
      <c r="Q69" s="47">
        <v>2.4848038384978513E-3</v>
      </c>
      <c r="R69" s="47">
        <v>2.1126760563380254E-2</v>
      </c>
      <c r="S69" s="47">
        <v>2.1126760563380254E-3</v>
      </c>
      <c r="T69" s="47">
        <v>1.682245794392534E-2</v>
      </c>
      <c r="U69" s="47">
        <v>2.5233686915888008E-3</v>
      </c>
      <c r="V69" s="48">
        <f t="shared" si="0"/>
        <v>2.4307750050939516E-2</v>
      </c>
      <c r="W69" s="49">
        <v>24307.750050939518</v>
      </c>
      <c r="X69" s="50" t="str">
        <f t="shared" si="1"/>
        <v>Maior que VaR</v>
      </c>
    </row>
    <row r="70" spans="1:24">
      <c r="A70" s="46">
        <v>44424</v>
      </c>
      <c r="B70" s="47">
        <v>1.9398049701161213E-2</v>
      </c>
      <c r="C70" s="47">
        <v>1.9398049701161214E-3</v>
      </c>
      <c r="D70" s="47">
        <v>4.7210300429184615E-2</v>
      </c>
      <c r="E70" s="47">
        <v>4.7210300429184615E-3</v>
      </c>
      <c r="F70" s="47">
        <v>-4.7375049348598042E-3</v>
      </c>
      <c r="G70" s="47">
        <v>-4.7375049348598043E-4</v>
      </c>
      <c r="H70" s="47">
        <v>2.4064225456835064E-2</v>
      </c>
      <c r="I70" s="47">
        <v>2.4064225456835067E-3</v>
      </c>
      <c r="J70" s="47">
        <v>6.0390763765541644E-2</v>
      </c>
      <c r="K70" s="47">
        <v>3.0195381882770823E-3</v>
      </c>
      <c r="L70" s="47">
        <v>1.7655047532820323E-2</v>
      </c>
      <c r="M70" s="47">
        <v>1.7655047532820324E-3</v>
      </c>
      <c r="N70" s="47">
        <v>2.4790538575088616E-2</v>
      </c>
      <c r="O70" s="47">
        <v>2.4790538575088618E-3</v>
      </c>
      <c r="P70" s="47">
        <v>1.5086261588699301E-2</v>
      </c>
      <c r="Q70" s="47">
        <v>1.5086261588699301E-3</v>
      </c>
      <c r="R70" s="47">
        <v>2.3448275862068879E-2</v>
      </c>
      <c r="S70" s="47">
        <v>2.344827586206888E-3</v>
      </c>
      <c r="T70" s="47">
        <v>-4.5955881085775196E-3</v>
      </c>
      <c r="U70" s="47">
        <v>-6.8933821628662788E-4</v>
      </c>
      <c r="V70" s="48">
        <f t="shared" si="0"/>
        <v>1.9021719393090279E-2</v>
      </c>
      <c r="W70" s="49">
        <v>19021.719393090276</v>
      </c>
      <c r="X70" s="50" t="str">
        <f t="shared" si="1"/>
        <v>Maior que VaR</v>
      </c>
    </row>
    <row r="71" spans="1:24">
      <c r="A71" s="46">
        <v>44421</v>
      </c>
      <c r="B71" s="47">
        <v>1.4654385068801679E-2</v>
      </c>
      <c r="C71" s="47">
        <v>1.4654385068801679E-3</v>
      </c>
      <c r="D71" s="47">
        <v>-5.1229508196721341E-2</v>
      </c>
      <c r="E71" s="47">
        <v>-5.1229508196721342E-3</v>
      </c>
      <c r="F71" s="47">
        <v>-2.2610076263787304E-2</v>
      </c>
      <c r="G71" s="47">
        <v>-2.2610076263787303E-3</v>
      </c>
      <c r="H71" s="47">
        <v>1.0791975443133595E-2</v>
      </c>
      <c r="I71" s="47">
        <v>1.0791975443133594E-3</v>
      </c>
      <c r="J71" s="47">
        <v>0.10050251256281406</v>
      </c>
      <c r="K71" s="47">
        <v>5.0251256281407036E-3</v>
      </c>
      <c r="L71" s="47">
        <v>3.5586743772242357E-3</v>
      </c>
      <c r="M71" s="47">
        <v>3.5586743772242357E-4</v>
      </c>
      <c r="N71" s="47">
        <v>-8.5178875638841633E-3</v>
      </c>
      <c r="O71" s="47">
        <v>-8.5178875638841633E-4</v>
      </c>
      <c r="P71" s="47">
        <v>5.8386942675159315E-3</v>
      </c>
      <c r="Q71" s="47">
        <v>5.8386942675159315E-4</v>
      </c>
      <c r="R71" s="47">
        <v>-2.2237196765498624E-2</v>
      </c>
      <c r="S71" s="47">
        <v>-2.2237196765498624E-3</v>
      </c>
      <c r="T71" s="47">
        <v>8.3101936756178052E-3</v>
      </c>
      <c r="U71" s="47">
        <v>1.2465290513426707E-3</v>
      </c>
      <c r="V71" s="48">
        <f t="shared" si="0"/>
        <v>-7.0343928383822477E-4</v>
      </c>
      <c r="W71" s="49">
        <v>-703.43928383822481</v>
      </c>
      <c r="X71" s="50" t="str">
        <f t="shared" si="1"/>
        <v>Menor ou igual</v>
      </c>
    </row>
    <row r="72" spans="1:24">
      <c r="A72" s="46">
        <v>44420</v>
      </c>
      <c r="B72" s="47">
        <v>-8.6225049431182255E-3</v>
      </c>
      <c r="C72" s="47">
        <v>-8.6225049431182255E-4</v>
      </c>
      <c r="D72" s="47">
        <v>8.3513318934485214E-2</v>
      </c>
      <c r="E72" s="47">
        <v>8.3513318934485218E-3</v>
      </c>
      <c r="F72" s="47">
        <v>1.1769521581555198E-2</v>
      </c>
      <c r="G72" s="47">
        <v>1.1769521581555199E-3</v>
      </c>
      <c r="H72" s="47">
        <v>-1.1710022386774543E-2</v>
      </c>
      <c r="I72" s="47">
        <v>-1.1710022386774545E-3</v>
      </c>
      <c r="J72" s="47">
        <v>-1.8264840182648401E-2</v>
      </c>
      <c r="K72" s="47">
        <v>-9.1324200913242006E-4</v>
      </c>
      <c r="L72" s="47">
        <v>1.9946853721048541E-2</v>
      </c>
      <c r="M72" s="47">
        <v>1.9946853721048543E-3</v>
      </c>
      <c r="N72" s="47">
        <v>-1.4776632302405446E-2</v>
      </c>
      <c r="O72" s="47">
        <v>-1.4776632302405447E-3</v>
      </c>
      <c r="P72" s="47">
        <v>1.055303374390304E-3</v>
      </c>
      <c r="Q72" s="47">
        <v>1.055303374390304E-4</v>
      </c>
      <c r="R72" s="47">
        <v>-2.7222605099931019E-2</v>
      </c>
      <c r="S72" s="47">
        <v>-2.7222605099931022E-3</v>
      </c>
      <c r="T72" s="47">
        <v>6.4102565863621841E-4</v>
      </c>
      <c r="U72" s="47">
        <v>9.6153848795432756E-5</v>
      </c>
      <c r="V72" s="48">
        <f t="shared" si="0"/>
        <v>4.5782351275880147E-3</v>
      </c>
      <c r="W72" s="49">
        <v>4578.2351275880155</v>
      </c>
      <c r="X72" s="50" t="str">
        <f t="shared" si="1"/>
        <v>Menor ou igual</v>
      </c>
    </row>
    <row r="73" spans="1:24">
      <c r="A73" s="46">
        <v>44419</v>
      </c>
      <c r="B73" s="47">
        <v>1.3045770394246592E-3</v>
      </c>
      <c r="C73" s="47">
        <v>1.3045770394246592E-4</v>
      </c>
      <c r="D73" s="47">
        <v>3.0564784053155991E-2</v>
      </c>
      <c r="E73" s="47">
        <v>3.0564784053155993E-3</v>
      </c>
      <c r="F73" s="47">
        <v>6.0168471720818406E-3</v>
      </c>
      <c r="G73" s="47">
        <v>6.0168471720818413E-4</v>
      </c>
      <c r="H73" s="47">
        <v>6.9700297433339387E-4</v>
      </c>
      <c r="I73" s="47">
        <v>6.9700297433339392E-5</v>
      </c>
      <c r="J73" s="47">
        <v>-4.6511627906976605E-3</v>
      </c>
      <c r="K73" s="47">
        <v>-2.3255813953488303E-4</v>
      </c>
      <c r="L73" s="47">
        <v>3.4767492394609523E-3</v>
      </c>
      <c r="M73" s="47">
        <v>3.4767492394609527E-4</v>
      </c>
      <c r="N73" s="47">
        <v>-1.3603034530868641E-2</v>
      </c>
      <c r="O73" s="47">
        <v>-1.3603034530868642E-3</v>
      </c>
      <c r="P73" s="47">
        <v>-7.380021474961751E-3</v>
      </c>
      <c r="Q73" s="47">
        <v>-7.3800214749617518E-4</v>
      </c>
      <c r="R73" s="47">
        <v>9.5642933049946421E-3</v>
      </c>
      <c r="S73" s="47">
        <v>9.5642933049946424E-4</v>
      </c>
      <c r="T73" s="47">
        <v>7.2298070988323637E-3</v>
      </c>
      <c r="U73" s="47">
        <v>1.0844710648248545E-3</v>
      </c>
      <c r="V73" s="48">
        <f t="shared" si="0"/>
        <v>3.9160327030520799E-3</v>
      </c>
      <c r="W73" s="49">
        <v>3916.0327030520807</v>
      </c>
      <c r="X73" s="50" t="str">
        <f t="shared" si="1"/>
        <v>Menor ou igual</v>
      </c>
    </row>
    <row r="74" spans="1:24">
      <c r="A74" s="46">
        <v>44418</v>
      </c>
      <c r="B74" s="47">
        <v>8.6862542602879067E-3</v>
      </c>
      <c r="C74" s="47">
        <v>8.6862542602879074E-4</v>
      </c>
      <c r="D74" s="47">
        <v>1.6763378465506129E-2</v>
      </c>
      <c r="E74" s="47">
        <v>1.676337846550613E-3</v>
      </c>
      <c r="F74" s="47">
        <v>1.1962121212121257E-3</v>
      </c>
      <c r="G74" s="47">
        <v>1.1962121212121258E-4</v>
      </c>
      <c r="H74" s="47">
        <v>2.0372592721574101E-2</v>
      </c>
      <c r="I74" s="47">
        <v>2.0372592721574104E-3</v>
      </c>
      <c r="J74" s="47">
        <v>2.8037383177569986E-2</v>
      </c>
      <c r="K74" s="47">
        <v>1.4018691588784994E-3</v>
      </c>
      <c r="L74" s="47">
        <v>2.0355088783023056E-2</v>
      </c>
      <c r="M74" s="47">
        <v>2.0355088783023056E-3</v>
      </c>
      <c r="N74" s="47">
        <v>-3.1824609907191714E-3</v>
      </c>
      <c r="O74" s="47">
        <v>-3.1824609907191718E-4</v>
      </c>
      <c r="P74" s="47">
        <v>6.3728624535317469E-3</v>
      </c>
      <c r="Q74" s="47">
        <v>6.3728624535317477E-4</v>
      </c>
      <c r="R74" s="47">
        <v>2.0000000000000018E-2</v>
      </c>
      <c r="S74" s="47">
        <v>2.0000000000000018E-3</v>
      </c>
      <c r="T74" s="47">
        <v>-9.5402146018573886E-3</v>
      </c>
      <c r="U74" s="47">
        <v>-1.4310321902786082E-3</v>
      </c>
      <c r="V74" s="48">
        <f t="shared" si="0"/>
        <v>9.0272297500414832E-3</v>
      </c>
      <c r="W74" s="49">
        <v>9027.2297500414825</v>
      </c>
      <c r="X74" s="50" t="str">
        <f t="shared" si="1"/>
        <v>Menor ou igual</v>
      </c>
    </row>
    <row r="75" spans="1:24">
      <c r="A75" s="46">
        <v>44417</v>
      </c>
      <c r="B75" s="47">
        <v>7.5349406343392378E-3</v>
      </c>
      <c r="C75" s="47">
        <v>7.5349406343392386E-4</v>
      </c>
      <c r="D75" s="47">
        <v>8.2435003170577836E-3</v>
      </c>
      <c r="E75" s="47">
        <v>8.2435003170577836E-4</v>
      </c>
      <c r="F75" s="47">
        <v>-2.6682595512441454E-2</v>
      </c>
      <c r="G75" s="47">
        <v>-2.6682595512441455E-3</v>
      </c>
      <c r="H75" s="47">
        <v>-5.972662319886024E-3</v>
      </c>
      <c r="I75" s="47">
        <v>-5.9726623198860242E-4</v>
      </c>
      <c r="J75" s="47">
        <v>1.8181818181818299E-2</v>
      </c>
      <c r="K75" s="47">
        <v>9.0909090909091494E-4</v>
      </c>
      <c r="L75" s="47">
        <v>-1.5280051582345133E-2</v>
      </c>
      <c r="M75" s="47">
        <v>-1.5280051582345134E-3</v>
      </c>
      <c r="N75" s="47">
        <v>7.0946432389271674E-3</v>
      </c>
      <c r="O75" s="47">
        <v>7.0946432389271683E-4</v>
      </c>
      <c r="P75" s="47">
        <v>1.0554036382372622E-2</v>
      </c>
      <c r="Q75" s="47">
        <v>1.0554036382372622E-3</v>
      </c>
      <c r="R75" s="47">
        <v>2.751977984176035E-3</v>
      </c>
      <c r="S75" s="47">
        <v>2.7519779841760349E-4</v>
      </c>
      <c r="T75" s="47">
        <v>6.329648539956878E-3</v>
      </c>
      <c r="U75" s="47">
        <v>9.4944728099353168E-4</v>
      </c>
      <c r="V75" s="48">
        <f t="shared" si="0"/>
        <v>6.8291710430446991E-4</v>
      </c>
      <c r="W75" s="49">
        <v>682.91710430447017</v>
      </c>
      <c r="X75" s="50" t="str">
        <f t="shared" si="1"/>
        <v>Menor ou igual</v>
      </c>
    </row>
    <row r="76" spans="1:24">
      <c r="A76" s="46">
        <v>44414</v>
      </c>
      <c r="B76" s="47">
        <v>-1.7093996091751995E-2</v>
      </c>
      <c r="C76" s="47">
        <v>-1.7093996091751996E-3</v>
      </c>
      <c r="D76" s="47">
        <v>-1.1949685534591192E-2</v>
      </c>
      <c r="E76" s="47">
        <v>-1.1949685534591193E-3</v>
      </c>
      <c r="F76" s="47">
        <v>1.0638297437058242E-2</v>
      </c>
      <c r="G76" s="47">
        <v>1.0638297437058242E-3</v>
      </c>
      <c r="H76" s="47">
        <v>4.2918454935623185E-3</v>
      </c>
      <c r="I76" s="47">
        <v>4.2918454935623188E-4</v>
      </c>
      <c r="J76" s="47">
        <v>0</v>
      </c>
      <c r="K76" s="47">
        <v>0</v>
      </c>
      <c r="L76" s="47">
        <v>1.2930602890921516E-3</v>
      </c>
      <c r="M76" s="47">
        <v>1.2930602890921518E-4</v>
      </c>
      <c r="N76" s="47">
        <v>-1.4089116382145495E-3</v>
      </c>
      <c r="O76" s="47">
        <v>-1.4089116382145494E-4</v>
      </c>
      <c r="P76" s="47">
        <v>-1.5143550913838011E-2</v>
      </c>
      <c r="Q76" s="47">
        <v>-1.5143550913838011E-3</v>
      </c>
      <c r="R76" s="47">
        <v>-5.8319039451114607E-3</v>
      </c>
      <c r="S76" s="47">
        <v>-5.8319039451114611E-4</v>
      </c>
      <c r="T76" s="47">
        <v>-5.6517321509134133E-3</v>
      </c>
      <c r="U76" s="47">
        <v>-8.4775982263701202E-4</v>
      </c>
      <c r="V76" s="48">
        <f t="shared" si="0"/>
        <v>-4.3682443130164611E-3</v>
      </c>
      <c r="W76" s="49">
        <v>-4368.244313016462</v>
      </c>
      <c r="X76" s="50" t="str">
        <f t="shared" si="1"/>
        <v>Menor ou igual</v>
      </c>
    </row>
    <row r="77" spans="1:24">
      <c r="A77" s="46">
        <v>44413</v>
      </c>
      <c r="B77" s="47">
        <v>-2.2825978260868629E-3</v>
      </c>
      <c r="C77" s="47">
        <v>-2.282597826086863E-4</v>
      </c>
      <c r="D77" s="47">
        <v>1.4640356460852821E-2</v>
      </c>
      <c r="E77" s="47">
        <v>1.4640356460852823E-3</v>
      </c>
      <c r="F77" s="47">
        <v>1.2145708010295131E-2</v>
      </c>
      <c r="G77" s="47">
        <v>1.2145708010295132E-3</v>
      </c>
      <c r="H77" s="47">
        <v>1.1282051282051286E-2</v>
      </c>
      <c r="I77" s="47">
        <v>1.1282051282051288E-3</v>
      </c>
      <c r="J77" s="47">
        <v>1.7857142857142794E-2</v>
      </c>
      <c r="K77" s="47">
        <v>8.9285714285713969E-4</v>
      </c>
      <c r="L77" s="47">
        <v>1.2053379250968721E-2</v>
      </c>
      <c r="M77" s="47">
        <v>1.2053379250968723E-3</v>
      </c>
      <c r="N77" s="47">
        <v>-7.301583774250453E-2</v>
      </c>
      <c r="O77" s="47">
        <v>-7.3015837742504532E-3</v>
      </c>
      <c r="P77" s="47">
        <v>1.0604347263820424E-2</v>
      </c>
      <c r="Q77" s="47">
        <v>1.0604347263820425E-3</v>
      </c>
      <c r="R77" s="47">
        <v>1.7253623188404621E-3</v>
      </c>
      <c r="S77" s="47">
        <v>1.7253623188404621E-4</v>
      </c>
      <c r="T77" s="47">
        <v>3.1536440565888668E-2</v>
      </c>
      <c r="U77" s="47">
        <v>4.7304660848833001E-3</v>
      </c>
      <c r="V77" s="48">
        <f t="shared" si="0"/>
        <v>4.3386001295641855E-3</v>
      </c>
      <c r="W77" s="49">
        <v>4338.6001295641854</v>
      </c>
      <c r="X77" s="50" t="str">
        <f t="shared" si="1"/>
        <v>Menor ou igual</v>
      </c>
    </row>
    <row r="78" spans="1:24">
      <c r="A78" s="46">
        <v>44412</v>
      </c>
      <c r="B78" s="47">
        <v>2.6146420893926603E-3</v>
      </c>
      <c r="C78" s="47">
        <v>2.6146420893926605E-4</v>
      </c>
      <c r="D78" s="47">
        <v>4.3914680050189947E-3</v>
      </c>
      <c r="E78" s="47">
        <v>4.3914680050189948E-4</v>
      </c>
      <c r="F78" s="47">
        <v>-2.0400000000000085E-2</v>
      </c>
      <c r="G78" s="47">
        <v>-2.0400000000000084E-3</v>
      </c>
      <c r="H78" s="47">
        <v>3.2961477349560564E-2</v>
      </c>
      <c r="I78" s="47">
        <v>3.2961477349560567E-3</v>
      </c>
      <c r="J78" s="47">
        <v>2.7777777777777901E-2</v>
      </c>
      <c r="K78" s="47">
        <v>1.3888888888888952E-3</v>
      </c>
      <c r="L78" s="47">
        <v>1.2335133985537983E-2</v>
      </c>
      <c r="M78" s="47">
        <v>1.2335133985537984E-3</v>
      </c>
      <c r="N78" s="47">
        <v>2.1689458839822873E-2</v>
      </c>
      <c r="O78" s="47">
        <v>2.1689458839822874E-3</v>
      </c>
      <c r="P78" s="47">
        <v>3.148058926970343E-3</v>
      </c>
      <c r="Q78" s="47">
        <v>3.1480589269703433E-4</v>
      </c>
      <c r="R78" s="47">
        <v>2.652421541425376E-2</v>
      </c>
      <c r="S78" s="47">
        <v>2.6524215414253762E-3</v>
      </c>
      <c r="T78" s="47">
        <v>1.0664948737957314E-3</v>
      </c>
      <c r="U78" s="47">
        <v>1.599742310693597E-4</v>
      </c>
      <c r="V78" s="48">
        <f t="shared" si="0"/>
        <v>9.8753085810139654E-3</v>
      </c>
      <c r="W78" s="49">
        <v>9875.3085810139637</v>
      </c>
      <c r="X78" s="50" t="str">
        <f t="shared" si="1"/>
        <v>Menor ou igual</v>
      </c>
    </row>
    <row r="79" spans="1:24">
      <c r="A79" s="46">
        <v>44411</v>
      </c>
      <c r="B79" s="47">
        <v>5.4333370143777593E-4</v>
      </c>
      <c r="C79" s="47">
        <v>5.4333370143777597E-5</v>
      </c>
      <c r="D79" s="47">
        <v>-2.4359775140537332E-2</v>
      </c>
      <c r="E79" s="47">
        <v>-2.4359775140537334E-3</v>
      </c>
      <c r="F79" s="47">
        <v>-3.6749693752552437E-3</v>
      </c>
      <c r="G79" s="47">
        <v>-3.6749693752552437E-4</v>
      </c>
      <c r="H79" s="47">
        <v>9.8178692551487146E-4</v>
      </c>
      <c r="I79" s="47">
        <v>9.8178692551487154E-5</v>
      </c>
      <c r="J79" s="47">
        <v>3.4139402560455112E-2</v>
      </c>
      <c r="K79" s="47">
        <v>1.7069701280227557E-3</v>
      </c>
      <c r="L79" s="47">
        <v>9.2437398841906937E-3</v>
      </c>
      <c r="M79" s="47">
        <v>9.2437398841906939E-4</v>
      </c>
      <c r="N79" s="47">
        <v>-1.6387337057728213E-2</v>
      </c>
      <c r="O79" s="47">
        <v>-1.6387337057728213E-3</v>
      </c>
      <c r="P79" s="47">
        <v>-1.3075313123676047E-2</v>
      </c>
      <c r="Q79" s="47">
        <v>-1.3075313123676047E-3</v>
      </c>
      <c r="R79" s="47">
        <v>2.9865839928383764E-2</v>
      </c>
      <c r="S79" s="47">
        <v>2.9865839928383767E-3</v>
      </c>
      <c r="T79" s="47">
        <v>-3.2936781187293818E-2</v>
      </c>
      <c r="U79" s="47">
        <v>-4.9405171780940726E-3</v>
      </c>
      <c r="V79" s="48">
        <f t="shared" si="0"/>
        <v>-4.9198164758382885E-3</v>
      </c>
      <c r="W79" s="49">
        <v>-4919.8164758382891</v>
      </c>
      <c r="X79" s="50" t="str">
        <f t="shared" si="1"/>
        <v>Menor ou igual</v>
      </c>
    </row>
    <row r="80" spans="1:24">
      <c r="A80" s="46">
        <v>44410</v>
      </c>
      <c r="B80" s="47">
        <v>-1.6941843680672308E-2</v>
      </c>
      <c r="C80" s="47">
        <v>-1.6941843680672308E-3</v>
      </c>
      <c r="D80" s="47">
        <v>-2.3687580025608113E-2</v>
      </c>
      <c r="E80" s="47">
        <v>-2.3687580025608113E-3</v>
      </c>
      <c r="F80" s="47">
        <v>8.6065983606558039E-3</v>
      </c>
      <c r="G80" s="47">
        <v>8.6065983606558043E-4</v>
      </c>
      <c r="H80" s="47">
        <v>1.6020991205525359E-2</v>
      </c>
      <c r="I80" s="47">
        <v>1.6020991205525359E-3</v>
      </c>
      <c r="J80" s="47">
        <v>-2.4759284731774356E-2</v>
      </c>
      <c r="K80" s="47">
        <v>-1.2379642365887178E-3</v>
      </c>
      <c r="L80" s="47">
        <v>-2.7893422148209779E-2</v>
      </c>
      <c r="M80" s="47">
        <v>-2.7893422148209781E-3</v>
      </c>
      <c r="N80" s="47">
        <v>1.8932222642938257E-2</v>
      </c>
      <c r="O80" s="47">
        <v>1.8932222642938257E-3</v>
      </c>
      <c r="P80" s="47">
        <v>6.3592471457738498E-3</v>
      </c>
      <c r="Q80" s="47">
        <v>6.3592471457738506E-4</v>
      </c>
      <c r="R80" s="47">
        <v>-1.9550374077863308E-2</v>
      </c>
      <c r="S80" s="47">
        <v>-1.9550374077863309E-3</v>
      </c>
      <c r="T80" s="47">
        <v>-1.5606169099422473E-3</v>
      </c>
      <c r="U80" s="47">
        <v>-2.3409253649133709E-4</v>
      </c>
      <c r="V80" s="48">
        <f t="shared" si="0"/>
        <v>-5.2874728308260786E-3</v>
      </c>
      <c r="W80" s="49">
        <v>-5287.4728308260792</v>
      </c>
      <c r="X80" s="50" t="str">
        <f t="shared" si="1"/>
        <v>Menor ou igual</v>
      </c>
    </row>
    <row r="81" spans="1:24">
      <c r="A81" s="46">
        <v>44407</v>
      </c>
      <c r="B81" s="47">
        <v>2.242605023506572E-2</v>
      </c>
      <c r="C81" s="47">
        <v>2.2426050235065721E-3</v>
      </c>
      <c r="D81" s="47">
        <v>3.6721311475409912E-2</v>
      </c>
      <c r="E81" s="47">
        <v>3.6721311475409915E-3</v>
      </c>
      <c r="F81" s="47">
        <v>2.3567654466978727E-2</v>
      </c>
      <c r="G81" s="47">
        <v>2.356765446697873E-3</v>
      </c>
      <c r="H81" s="47">
        <v>7.9485017554786319E-2</v>
      </c>
      <c r="I81" s="47">
        <v>7.948501755478633E-3</v>
      </c>
      <c r="J81" s="47">
        <v>4.3723554301833722E-2</v>
      </c>
      <c r="K81" s="47">
        <v>2.186177715091686E-3</v>
      </c>
      <c r="L81" s="47">
        <v>3.4689507494646721E-2</v>
      </c>
      <c r="M81" s="47">
        <v>3.4689507494646723E-3</v>
      </c>
      <c r="N81" s="47">
        <v>3.3444778892605109E-2</v>
      </c>
      <c r="O81" s="47">
        <v>3.3444778892605109E-3</v>
      </c>
      <c r="P81" s="47">
        <v>1.316482359136395E-2</v>
      </c>
      <c r="Q81" s="47">
        <v>1.316482359136395E-3</v>
      </c>
      <c r="R81" s="47">
        <v>2.3263575938850201E-2</v>
      </c>
      <c r="S81" s="47">
        <v>2.32635759388502E-3</v>
      </c>
      <c r="T81" s="47">
        <v>6.2614912419733049E-2</v>
      </c>
      <c r="U81" s="47">
        <v>9.392236862959957E-3</v>
      </c>
      <c r="V81" s="48">
        <f t="shared" si="0"/>
        <v>3.8254686543022304E-2</v>
      </c>
      <c r="W81" s="49">
        <v>38254.686543022312</v>
      </c>
      <c r="X81" s="50" t="str">
        <f t="shared" si="1"/>
        <v>Maior que VaR</v>
      </c>
    </row>
    <row r="82" spans="1:24">
      <c r="A82" s="46">
        <v>44406</v>
      </c>
      <c r="B82" s="47">
        <v>8.5358506147210633E-3</v>
      </c>
      <c r="C82" s="47">
        <v>8.535850614721064E-4</v>
      </c>
      <c r="D82" s="47">
        <v>1.8975332068311701E-3</v>
      </c>
      <c r="E82" s="47">
        <v>1.8975332068311702E-4</v>
      </c>
      <c r="F82" s="47">
        <v>5.5577210973511981E-3</v>
      </c>
      <c r="G82" s="47">
        <v>5.5577210973511981E-4</v>
      </c>
      <c r="H82" s="47">
        <v>-1.4160039598154039E-2</v>
      </c>
      <c r="I82" s="47">
        <v>-1.4160039598154041E-3</v>
      </c>
      <c r="J82" s="47">
        <v>9.4594594594594739E-3</v>
      </c>
      <c r="K82" s="47">
        <v>4.7297297297297373E-4</v>
      </c>
      <c r="L82" s="47">
        <v>-5.0910596026490063E-2</v>
      </c>
      <c r="M82" s="47">
        <v>-5.0910596026490064E-3</v>
      </c>
      <c r="N82" s="47">
        <v>-3.5958289678471589E-3</v>
      </c>
      <c r="O82" s="47">
        <v>-3.5958289678471593E-4</v>
      </c>
      <c r="P82" s="47">
        <v>1.5592567567567661E-2</v>
      </c>
      <c r="Q82" s="47">
        <v>1.5592567567567662E-3</v>
      </c>
      <c r="R82" s="47">
        <v>1.0392984397759486E-2</v>
      </c>
      <c r="S82" s="47">
        <v>1.0392984397759486E-3</v>
      </c>
      <c r="T82" s="47">
        <v>1.4969308644111834E-2</v>
      </c>
      <c r="U82" s="47">
        <v>2.2453962966167752E-3</v>
      </c>
      <c r="V82" s="48">
        <f t="shared" si="0"/>
        <v>4.9388498763680675E-5</v>
      </c>
      <c r="W82" s="49">
        <v>49.388498763680133</v>
      </c>
      <c r="X82" s="50" t="str">
        <f t="shared" si="1"/>
        <v>Menor ou igual</v>
      </c>
    </row>
    <row r="83" spans="1:24">
      <c r="A83" s="46">
        <v>44405</v>
      </c>
      <c r="B83" s="47">
        <v>5.5710844470144849E-3</v>
      </c>
      <c r="C83" s="47">
        <v>5.5710844470144847E-4</v>
      </c>
      <c r="D83" s="47">
        <v>1.6414141414141437E-2</v>
      </c>
      <c r="E83" s="47">
        <v>1.6414141414141437E-3</v>
      </c>
      <c r="F83" s="47">
        <v>3.5530990919858674E-3</v>
      </c>
      <c r="G83" s="47">
        <v>3.5530990919858675E-4</v>
      </c>
      <c r="H83" s="47">
        <v>1.0130012248714904E-2</v>
      </c>
      <c r="I83" s="47">
        <v>1.0130012248714905E-3</v>
      </c>
      <c r="J83" s="47">
        <v>-1.3386880856760541E-3</v>
      </c>
      <c r="K83" s="47">
        <v>-6.6934404283802704E-5</v>
      </c>
      <c r="L83" s="47">
        <v>1.3082860880941904E-3</v>
      </c>
      <c r="M83" s="47">
        <v>1.3082860880941904E-4</v>
      </c>
      <c r="N83" s="47">
        <v>-2.0209275359410972E-2</v>
      </c>
      <c r="O83" s="47">
        <v>-2.0209275359410971E-3</v>
      </c>
      <c r="P83" s="47">
        <v>1.330593585947093E-2</v>
      </c>
      <c r="Q83" s="47">
        <v>1.3305935859470931E-3</v>
      </c>
      <c r="R83" s="47">
        <v>-5.1430406575686538E-3</v>
      </c>
      <c r="S83" s="47">
        <v>-5.1430406575686538E-4</v>
      </c>
      <c r="T83" s="47">
        <v>-2.6598490368325067E-2</v>
      </c>
      <c r="U83" s="47">
        <v>-3.9897735552487596E-3</v>
      </c>
      <c r="V83" s="48">
        <f t="shared" si="0"/>
        <v>-1.5636836462883429E-3</v>
      </c>
      <c r="W83" s="49">
        <v>-1563.683646288343</v>
      </c>
      <c r="X83" s="50" t="str">
        <f t="shared" si="1"/>
        <v>Menor ou igual</v>
      </c>
    </row>
    <row r="84" spans="1:24">
      <c r="A84" s="46">
        <v>44404</v>
      </c>
      <c r="B84" s="47">
        <v>2.5676496636730439E-2</v>
      </c>
      <c r="C84" s="47">
        <v>2.567649663673044E-3</v>
      </c>
      <c r="D84" s="47">
        <v>1.9254658385092993E-2</v>
      </c>
      <c r="E84" s="47">
        <v>1.9254658385092994E-3</v>
      </c>
      <c r="F84" s="47">
        <v>2.0062942564909481E-2</v>
      </c>
      <c r="G84" s="47">
        <v>2.0062942564909483E-3</v>
      </c>
      <c r="H84" s="47">
        <v>1.8111046792727237E-2</v>
      </c>
      <c r="I84" s="47">
        <v>1.8111046792727238E-3</v>
      </c>
      <c r="J84" s="47">
        <v>2.1447721179624679E-2</v>
      </c>
      <c r="K84" s="47">
        <v>1.072386058981234E-3</v>
      </c>
      <c r="L84" s="47">
        <v>2.9181185939947119E-2</v>
      </c>
      <c r="M84" s="47">
        <v>2.9181185939947119E-3</v>
      </c>
      <c r="N84" s="47">
        <v>1.1786335174954088E-2</v>
      </c>
      <c r="O84" s="47">
        <v>1.1786335174954088E-3</v>
      </c>
      <c r="P84" s="47">
        <v>4.0404042444650567E-3</v>
      </c>
      <c r="Q84" s="47">
        <v>4.0404042444650571E-4</v>
      </c>
      <c r="R84" s="47">
        <v>2.4555669642789324E-2</v>
      </c>
      <c r="S84" s="47">
        <v>2.4555669642789325E-3</v>
      </c>
      <c r="T84" s="47">
        <v>2.1194587493431394E-2</v>
      </c>
      <c r="U84" s="47">
        <v>3.179188124014709E-3</v>
      </c>
      <c r="V84" s="48">
        <f t="shared" si="0"/>
        <v>1.9518448121157519E-2</v>
      </c>
      <c r="W84" s="49">
        <v>19518.448121157518</v>
      </c>
      <c r="X84" s="50" t="str">
        <f t="shared" si="1"/>
        <v>Maior que VaR</v>
      </c>
    </row>
    <row r="85" spans="1:24">
      <c r="A85" s="46">
        <v>44403</v>
      </c>
      <c r="B85" s="47">
        <v>1.5165742656042536E-2</v>
      </c>
      <c r="C85" s="47">
        <v>1.5165742656042536E-3</v>
      </c>
      <c r="D85" s="47">
        <v>-3.6563071297988081E-3</v>
      </c>
      <c r="E85" s="47">
        <v>-3.6563071297988084E-4</v>
      </c>
      <c r="F85" s="47">
        <v>-1.0798303123794928E-2</v>
      </c>
      <c r="G85" s="47">
        <v>-1.0798303123794929E-3</v>
      </c>
      <c r="H85" s="47">
        <v>4.4105118087551798E-3</v>
      </c>
      <c r="I85" s="47">
        <v>4.4105118087551799E-4</v>
      </c>
      <c r="J85" s="47">
        <v>2.6246719160105014E-2</v>
      </c>
      <c r="K85" s="47">
        <v>1.3123359580052508E-3</v>
      </c>
      <c r="L85" s="47">
        <v>3.3855270158917872E-3</v>
      </c>
      <c r="M85" s="47">
        <v>3.3855270158917873E-4</v>
      </c>
      <c r="N85" s="47">
        <v>-2.657440941297462E-2</v>
      </c>
      <c r="O85" s="47">
        <v>-2.6574409412974623E-3</v>
      </c>
      <c r="P85" s="47">
        <v>-8.5513082772288307E-3</v>
      </c>
      <c r="Q85" s="47">
        <v>-8.5513082772288313E-4</v>
      </c>
      <c r="R85" s="47">
        <v>-1.5767581701909839E-3</v>
      </c>
      <c r="S85" s="47">
        <v>-1.576758170190984E-4</v>
      </c>
      <c r="T85" s="47">
        <v>-2.1269254224172474E-2</v>
      </c>
      <c r="U85" s="47">
        <v>-3.1903881336258709E-3</v>
      </c>
      <c r="V85" s="48">
        <f t="shared" si="0"/>
        <v>-4.6975826389504868E-3</v>
      </c>
      <c r="W85" s="49">
        <v>-4697.5826389504873</v>
      </c>
      <c r="X85" s="50" t="str">
        <f t="shared" si="1"/>
        <v>Menor ou igual</v>
      </c>
    </row>
    <row r="86" spans="1:24">
      <c r="A86" s="46">
        <v>44400</v>
      </c>
      <c r="B86" s="47">
        <v>3.9905861867208792E-3</v>
      </c>
      <c r="C86" s="47">
        <v>3.9905861867208794E-4</v>
      </c>
      <c r="D86" s="47">
        <v>9.1743119266054496E-3</v>
      </c>
      <c r="E86" s="47">
        <v>9.1743119266054498E-4</v>
      </c>
      <c r="F86" s="47">
        <v>4.6783625730995038E-3</v>
      </c>
      <c r="G86" s="47">
        <v>4.6783625730995038E-4</v>
      </c>
      <c r="H86" s="47">
        <v>-2.9269613583127185E-4</v>
      </c>
      <c r="I86" s="47">
        <v>-2.9269613583127185E-5</v>
      </c>
      <c r="J86" s="47">
        <v>2.5575447570331811E-3</v>
      </c>
      <c r="K86" s="47">
        <v>1.2787723785165906E-4</v>
      </c>
      <c r="L86" s="47">
        <v>2.3618769448282118E-2</v>
      </c>
      <c r="M86" s="47">
        <v>2.3618769448282119E-3</v>
      </c>
      <c r="N86" s="47">
        <v>5.9835452505609954E-3</v>
      </c>
      <c r="O86" s="47">
        <v>5.9835452505609956E-4</v>
      </c>
      <c r="P86" s="47">
        <v>1.4713394962627913E-2</v>
      </c>
      <c r="Q86" s="47">
        <v>1.4713394962627914E-3</v>
      </c>
      <c r="R86" s="47">
        <v>1.8951042324699685E-3</v>
      </c>
      <c r="S86" s="47">
        <v>1.8951042324699685E-4</v>
      </c>
      <c r="T86" s="47">
        <v>5.0823167258415847E-3</v>
      </c>
      <c r="U86" s="47">
        <v>7.6234750887623772E-4</v>
      </c>
      <c r="V86" s="48">
        <f t="shared" si="0"/>
        <v>7.2663625911814529E-3</v>
      </c>
      <c r="W86" s="49">
        <v>7266.3625911814534</v>
      </c>
      <c r="X86" s="50" t="str">
        <f t="shared" si="1"/>
        <v>Menor ou igual</v>
      </c>
    </row>
    <row r="87" spans="1:24">
      <c r="A87" s="46">
        <v>44399</v>
      </c>
      <c r="B87" s="47">
        <v>-1.3351049326812636E-2</v>
      </c>
      <c r="C87" s="47">
        <v>-1.3351049326812638E-3</v>
      </c>
      <c r="D87" s="47">
        <v>-9.0909090909090384E-3</v>
      </c>
      <c r="E87" s="47">
        <v>-9.0909090909090389E-4</v>
      </c>
      <c r="F87" s="47">
        <v>-6.9848661233993248E-3</v>
      </c>
      <c r="G87" s="47">
        <v>-6.9848661233993256E-4</v>
      </c>
      <c r="H87" s="47">
        <v>-2.1815592013956553E-2</v>
      </c>
      <c r="I87" s="47">
        <v>-2.1815592013956554E-3</v>
      </c>
      <c r="J87" s="47">
        <v>7.6530612244898322E-3</v>
      </c>
      <c r="K87" s="47">
        <v>3.8265306122449162E-4</v>
      </c>
      <c r="L87" s="47">
        <v>-4.1203131437983487E-4</v>
      </c>
      <c r="M87" s="47">
        <v>-4.1203131437983488E-5</v>
      </c>
      <c r="N87" s="47">
        <v>2.2304460966542372E-3</v>
      </c>
      <c r="O87" s="47">
        <v>2.2304460966542374E-4</v>
      </c>
      <c r="P87" s="47">
        <v>3.5000000000000586E-3</v>
      </c>
      <c r="Q87" s="47">
        <v>3.5000000000000591E-4</v>
      </c>
      <c r="R87" s="47">
        <v>9.7730141794769576E-3</v>
      </c>
      <c r="S87" s="47">
        <v>9.7730141794769585E-4</v>
      </c>
      <c r="T87" s="47">
        <v>-2.6154752209801568E-3</v>
      </c>
      <c r="U87" s="47">
        <v>-3.9232128314702351E-4</v>
      </c>
      <c r="V87" s="48">
        <f t="shared" si="0"/>
        <v>-3.6247669812551455E-3</v>
      </c>
      <c r="W87" s="49">
        <v>-3624.7669812551458</v>
      </c>
      <c r="X87" s="50" t="str">
        <f t="shared" si="1"/>
        <v>Menor ou igual</v>
      </c>
    </row>
    <row r="88" spans="1:24">
      <c r="A88" s="46">
        <v>44398</v>
      </c>
      <c r="B88" s="47">
        <v>4.3384465311113729E-3</v>
      </c>
      <c r="C88" s="47">
        <v>4.3384465311113729E-4</v>
      </c>
      <c r="D88" s="47">
        <v>4.2813455657493282E-3</v>
      </c>
      <c r="E88" s="47">
        <v>4.2813455657493283E-4</v>
      </c>
      <c r="F88" s="47">
        <v>1.6021883548261062E-2</v>
      </c>
      <c r="G88" s="47">
        <v>1.6021883548261063E-3</v>
      </c>
      <c r="H88" s="47">
        <v>1.0327825485042075E-2</v>
      </c>
      <c r="I88" s="47">
        <v>1.0327825485042074E-3</v>
      </c>
      <c r="J88" s="47">
        <v>5.4430379746835511E-2</v>
      </c>
      <c r="K88" s="47">
        <v>2.7215189873417756E-3</v>
      </c>
      <c r="L88" s="47">
        <v>3.7098103874690924E-3</v>
      </c>
      <c r="M88" s="47">
        <v>3.7098103874690926E-4</v>
      </c>
      <c r="N88" s="47">
        <v>-1.3723999025370914E-2</v>
      </c>
      <c r="O88" s="47">
        <v>-1.3723999025370916E-3</v>
      </c>
      <c r="P88" s="47">
        <v>5.9791230692576303E-3</v>
      </c>
      <c r="Q88" s="47">
        <v>5.9791230692576305E-4</v>
      </c>
      <c r="R88" s="47">
        <v>7.493006790290746E-3</v>
      </c>
      <c r="S88" s="47">
        <v>7.4930067902907467E-4</v>
      </c>
      <c r="T88" s="47">
        <v>-1.1363671130005804E-2</v>
      </c>
      <c r="U88" s="47">
        <v>-1.7045506695008705E-3</v>
      </c>
      <c r="V88" s="48">
        <f t="shared" si="0"/>
        <v>4.8597125530219446E-3</v>
      </c>
      <c r="W88" s="49">
        <v>4859.7125530219455</v>
      </c>
      <c r="X88" s="50" t="str">
        <f t="shared" si="1"/>
        <v>Menor ou igual</v>
      </c>
    </row>
    <row r="89" spans="1:24">
      <c r="A89" s="46">
        <v>44397</v>
      </c>
      <c r="B89" s="47">
        <v>9.5649590795550132E-3</v>
      </c>
      <c r="C89" s="47">
        <v>9.5649590795550139E-4</v>
      </c>
      <c r="D89" s="47">
        <v>-6.0901339829488865E-4</v>
      </c>
      <c r="E89" s="47">
        <v>-6.0901339829488868E-5</v>
      </c>
      <c r="F89" s="47">
        <v>-1.2307692307692353E-2</v>
      </c>
      <c r="G89" s="47">
        <v>-1.2307692307692354E-3</v>
      </c>
      <c r="H89" s="47">
        <v>-3.7037037037036535E-3</v>
      </c>
      <c r="I89" s="47">
        <v>-3.7037037037036536E-4</v>
      </c>
      <c r="J89" s="47">
        <v>-5.1620648259303681E-2</v>
      </c>
      <c r="K89" s="47">
        <v>-2.5810324129651842E-3</v>
      </c>
      <c r="L89" s="47">
        <v>-1.8480492813141791E-2</v>
      </c>
      <c r="M89" s="47">
        <v>-1.8480492813141792E-3</v>
      </c>
      <c r="N89" s="47">
        <v>-1.3162843174125638E-2</v>
      </c>
      <c r="O89" s="47">
        <v>-1.3162843174125639E-3</v>
      </c>
      <c r="P89" s="47">
        <v>4.4576520823351728E-3</v>
      </c>
      <c r="Q89" s="47">
        <v>4.4576520823351733E-4</v>
      </c>
      <c r="R89" s="47">
        <v>-1.0226185311434932E-2</v>
      </c>
      <c r="S89" s="47">
        <v>-1.0226185311434932E-3</v>
      </c>
      <c r="T89" s="47">
        <v>-8.3111760974566851E-3</v>
      </c>
      <c r="U89" s="47">
        <v>-1.2466764146185027E-3</v>
      </c>
      <c r="V89" s="48">
        <f t="shared" si="0"/>
        <v>-8.2744407822339956E-3</v>
      </c>
      <c r="W89" s="49">
        <v>-8274.4407822339963</v>
      </c>
      <c r="X89" s="50" t="str">
        <f t="shared" si="1"/>
        <v>Menor ou igual</v>
      </c>
    </row>
    <row r="90" spans="1:24">
      <c r="A90" s="46">
        <v>44396</v>
      </c>
      <c r="B90" s="47">
        <v>1.4364261843347048E-2</v>
      </c>
      <c r="C90" s="47">
        <v>1.4364261843347048E-3</v>
      </c>
      <c r="D90" s="47">
        <v>1.0968921389396646E-2</v>
      </c>
      <c r="E90" s="47">
        <v>1.0968921389396646E-3</v>
      </c>
      <c r="F90" s="47">
        <v>1.2461059190031154E-2</v>
      </c>
      <c r="G90" s="47">
        <v>1.2461059190031155E-3</v>
      </c>
      <c r="H90" s="47">
        <v>6.6914052044608763E-3</v>
      </c>
      <c r="I90" s="47">
        <v>6.6914052044608763E-4</v>
      </c>
      <c r="J90" s="47">
        <v>9.620240506329103E-2</v>
      </c>
      <c r="K90" s="47">
        <v>4.810120253164552E-3</v>
      </c>
      <c r="L90" s="47">
        <v>1.1297071129707348E-2</v>
      </c>
      <c r="M90" s="47">
        <v>1.1297071129707347E-3</v>
      </c>
      <c r="N90" s="47">
        <v>1.67682926829269E-2</v>
      </c>
      <c r="O90" s="47">
        <v>1.6768292682926901E-3</v>
      </c>
      <c r="P90" s="47">
        <v>1.8244525727587391E-2</v>
      </c>
      <c r="Q90" s="47">
        <v>1.8244525727587392E-3</v>
      </c>
      <c r="R90" s="47">
        <v>8.7664367950397448E-3</v>
      </c>
      <c r="S90" s="47">
        <v>8.7664367950397455E-4</v>
      </c>
      <c r="T90" s="47">
        <v>1.1055616581468808E-2</v>
      </c>
      <c r="U90" s="47">
        <v>1.6583424872203211E-3</v>
      </c>
      <c r="V90" s="48">
        <f t="shared" si="0"/>
        <v>1.6424660136634586E-2</v>
      </c>
      <c r="W90" s="49">
        <v>16424.660136634582</v>
      </c>
      <c r="X90" s="50" t="str">
        <f t="shared" si="1"/>
        <v>Menor ou igual</v>
      </c>
    </row>
    <row r="91" spans="1:24">
      <c r="A91" s="46">
        <v>44393</v>
      </c>
      <c r="B91" s="47">
        <v>1.245353017977302E-2</v>
      </c>
      <c r="C91" s="47">
        <v>1.2453530179773022E-3</v>
      </c>
      <c r="D91" s="47">
        <v>2.471368294153109E-2</v>
      </c>
      <c r="E91" s="47">
        <v>2.4713682941531093E-3</v>
      </c>
      <c r="F91" s="47">
        <v>1.115388461538469E-2</v>
      </c>
      <c r="G91" s="47">
        <v>1.115388461538469E-3</v>
      </c>
      <c r="H91" s="47">
        <v>1.4918789435101498E-2</v>
      </c>
      <c r="I91" s="47">
        <v>1.4918789435101499E-3</v>
      </c>
      <c r="J91" s="47">
        <v>-1.4832565223159899E-2</v>
      </c>
      <c r="K91" s="47">
        <v>-7.41628261157995E-4</v>
      </c>
      <c r="L91" s="47">
        <v>1.1584650393049234E-2</v>
      </c>
      <c r="M91" s="47">
        <v>1.1584650393049235E-3</v>
      </c>
      <c r="N91" s="47">
        <v>1.4992503748125774E-2</v>
      </c>
      <c r="O91" s="47">
        <v>1.4992503748125774E-3</v>
      </c>
      <c r="P91" s="47">
        <v>9.6852300242145084E-4</v>
      </c>
      <c r="Q91" s="47">
        <v>9.6852300242145084E-5</v>
      </c>
      <c r="R91" s="47">
        <v>2.2035970762384505E-2</v>
      </c>
      <c r="S91" s="47">
        <v>2.2035970762384507E-3</v>
      </c>
      <c r="T91" s="47">
        <v>1.8342160170332189E-2</v>
      </c>
      <c r="U91" s="47">
        <v>2.7513240255498282E-3</v>
      </c>
      <c r="V91" s="48">
        <f t="shared" si="0"/>
        <v>1.3291849272168959E-2</v>
      </c>
      <c r="W91" s="49">
        <v>13291.849272168958</v>
      </c>
      <c r="X91" s="50" t="str">
        <f t="shared" si="1"/>
        <v>Menor ou igual</v>
      </c>
    </row>
    <row r="92" spans="1:24">
      <c r="A92" s="46">
        <v>44392</v>
      </c>
      <c r="B92" s="47">
        <v>-1.3391518964220195E-2</v>
      </c>
      <c r="C92" s="47">
        <v>-1.3391518964220195E-3</v>
      </c>
      <c r="D92" s="47">
        <v>7.0588823529411648E-3</v>
      </c>
      <c r="E92" s="47">
        <v>7.0588823529411655E-4</v>
      </c>
      <c r="F92" s="47">
        <v>1.5595282784508058E-2</v>
      </c>
      <c r="G92" s="47">
        <v>1.5595282784508059E-3</v>
      </c>
      <c r="H92" s="47">
        <v>-1.891966262435929E-3</v>
      </c>
      <c r="I92" s="47">
        <v>-1.8919662624359291E-4</v>
      </c>
      <c r="J92" s="47">
        <v>2.5255085565352831E-2</v>
      </c>
      <c r="K92" s="47">
        <v>1.2627542782676416E-3</v>
      </c>
      <c r="L92" s="47">
        <v>2.0040898975832278E-2</v>
      </c>
      <c r="M92" s="47">
        <v>2.0040898975832279E-3</v>
      </c>
      <c r="N92" s="47">
        <v>2.17872968980799E-2</v>
      </c>
      <c r="O92" s="47">
        <v>2.1787296898079902E-3</v>
      </c>
      <c r="P92" s="47">
        <v>1.4513739719400176E-2</v>
      </c>
      <c r="Q92" s="47">
        <v>1.4513739719400178E-3</v>
      </c>
      <c r="R92" s="47">
        <v>2.8849104160340033E-2</v>
      </c>
      <c r="S92" s="47">
        <v>2.8849104160340033E-3</v>
      </c>
      <c r="T92" s="47">
        <v>-3.1174228493915379E-3</v>
      </c>
      <c r="U92" s="47">
        <v>-4.6761342740873066E-4</v>
      </c>
      <c r="V92" s="48">
        <f t="shared" si="0"/>
        <v>1.0051312817303457E-2</v>
      </c>
      <c r="W92" s="49">
        <v>10051.31281730346</v>
      </c>
      <c r="X92" s="50" t="str">
        <f t="shared" si="1"/>
        <v>Menor ou igual</v>
      </c>
    </row>
    <row r="93" spans="1:24">
      <c r="A93" s="46">
        <v>44391</v>
      </c>
      <c r="B93" s="47">
        <v>-2.3426523460954307E-2</v>
      </c>
      <c r="C93" s="47">
        <v>-2.3426523460954307E-3</v>
      </c>
      <c r="D93" s="47">
        <v>-9.9299059620381325E-3</v>
      </c>
      <c r="E93" s="47">
        <v>-9.9299059620381333E-4</v>
      </c>
      <c r="F93" s="47">
        <v>1.4606703572782598E-2</v>
      </c>
      <c r="G93" s="47">
        <v>1.4606703572782598E-3</v>
      </c>
      <c r="H93" s="47">
        <v>-3.5141497954461753E-2</v>
      </c>
      <c r="I93" s="47">
        <v>-3.5141497954461753E-3</v>
      </c>
      <c r="J93" s="47">
        <v>1.1369022617318203E-2</v>
      </c>
      <c r="K93" s="47">
        <v>5.6845113086591021E-4</v>
      </c>
      <c r="L93" s="47">
        <v>-1.844430559565724E-2</v>
      </c>
      <c r="M93" s="47">
        <v>-1.844430559565724E-3</v>
      </c>
      <c r="N93" s="47">
        <v>8.3122515359594917E-3</v>
      </c>
      <c r="O93" s="47">
        <v>8.3122515359594922E-4</v>
      </c>
      <c r="P93" s="47">
        <v>-1.3352313464583543E-2</v>
      </c>
      <c r="Q93" s="47">
        <v>-1.3352313464583543E-3</v>
      </c>
      <c r="R93" s="47">
        <v>-4.132201767054311E-3</v>
      </c>
      <c r="S93" s="47">
        <v>-4.1322017670543111E-4</v>
      </c>
      <c r="T93" s="47">
        <v>5.4725241798334601E-3</v>
      </c>
      <c r="U93" s="47">
        <v>8.2087862697501903E-4</v>
      </c>
      <c r="V93" s="48">
        <f t="shared" si="0"/>
        <v>-6.7614495517597899E-3</v>
      </c>
      <c r="W93" s="49">
        <v>-6761.4495517597898</v>
      </c>
      <c r="X93" s="50" t="str">
        <f t="shared" si="1"/>
        <v>Menor ou igual</v>
      </c>
    </row>
    <row r="94" spans="1:24">
      <c r="A94" s="46">
        <v>44390</v>
      </c>
      <c r="B94" s="47">
        <v>-5.2506333342109412E-3</v>
      </c>
      <c r="C94" s="47">
        <v>-5.250633334210941E-4</v>
      </c>
      <c r="D94" s="47">
        <v>-1.4159409194135164E-2</v>
      </c>
      <c r="E94" s="47">
        <v>-1.4159409194135165E-3</v>
      </c>
      <c r="F94" s="47">
        <v>2.2148394241416902E-3</v>
      </c>
      <c r="G94" s="47">
        <v>2.2148394241416902E-4</v>
      </c>
      <c r="H94" s="47">
        <v>-9.0671001682685048E-4</v>
      </c>
      <c r="I94" s="47">
        <v>-9.0671001682685051E-5</v>
      </c>
      <c r="J94" s="47">
        <v>-2.014060088901104E-2</v>
      </c>
      <c r="K94" s="47">
        <v>-1.0070300444505521E-3</v>
      </c>
      <c r="L94" s="47">
        <v>-2.777781862745099E-2</v>
      </c>
      <c r="M94" s="47">
        <v>-2.7777818627450993E-3</v>
      </c>
      <c r="N94" s="47">
        <v>-6.0931899641576415E-3</v>
      </c>
      <c r="O94" s="47">
        <v>-6.0931899641576421E-4</v>
      </c>
      <c r="P94" s="47">
        <v>-6.7666502287747621E-3</v>
      </c>
      <c r="Q94" s="47">
        <v>-6.7666502287747629E-4</v>
      </c>
      <c r="R94" s="47">
        <v>-1.6004770835520321E-2</v>
      </c>
      <c r="S94" s="47">
        <v>-1.6004770835520322E-3</v>
      </c>
      <c r="T94" s="47">
        <v>-5.8747300215983289E-3</v>
      </c>
      <c r="U94" s="47">
        <v>-8.8120950323974934E-4</v>
      </c>
      <c r="V94" s="48">
        <f t="shared" si="0"/>
        <v>-9.3626738253837979E-3</v>
      </c>
      <c r="W94" s="49">
        <v>-9362.6738253838012</v>
      </c>
      <c r="X94" s="50" t="str">
        <f t="shared" si="1"/>
        <v>Menor ou igual</v>
      </c>
    </row>
    <row r="95" spans="1:24">
      <c r="A95" s="46">
        <v>44389</v>
      </c>
      <c r="B95" s="47">
        <v>-6.0029184639954769E-3</v>
      </c>
      <c r="C95" s="47">
        <v>-6.0029184639954776E-4</v>
      </c>
      <c r="D95" s="47">
        <v>-3.3512808708127451E-2</v>
      </c>
      <c r="E95" s="47">
        <v>-3.3512808708127451E-3</v>
      </c>
      <c r="F95" s="47">
        <v>-5.5248618784530246E-3</v>
      </c>
      <c r="G95" s="47">
        <v>-5.524861878453025E-4</v>
      </c>
      <c r="H95" s="47">
        <v>-9.0757675226778023E-3</v>
      </c>
      <c r="I95" s="47">
        <v>-9.0757675226778029E-4</v>
      </c>
      <c r="J95" s="47">
        <v>-1.6730412448320187E-2</v>
      </c>
      <c r="K95" s="47">
        <v>-8.3652062241600935E-4</v>
      </c>
      <c r="L95" s="47">
        <v>-3.109243828119479E-2</v>
      </c>
      <c r="M95" s="47">
        <v>-3.1092438281194791E-3</v>
      </c>
      <c r="N95" s="47">
        <v>-8.6548864046159801E-3</v>
      </c>
      <c r="O95" s="47">
        <v>-8.6548864046159801E-4</v>
      </c>
      <c r="P95" s="47">
        <v>1.0705645289812438E-2</v>
      </c>
      <c r="Q95" s="47">
        <v>1.0705645289812438E-3</v>
      </c>
      <c r="R95" s="47">
        <v>-2.5000059487950033E-2</v>
      </c>
      <c r="S95" s="47">
        <v>-2.5000059487950035E-3</v>
      </c>
      <c r="T95" s="47">
        <v>-1.2253376205787703E-2</v>
      </c>
      <c r="U95" s="47">
        <v>-1.8380064308681553E-3</v>
      </c>
      <c r="V95" s="48">
        <f t="shared" si="0"/>
        <v>-1.3490336599004376E-2</v>
      </c>
      <c r="W95" s="49">
        <v>-13490.336599004379</v>
      </c>
      <c r="X95" s="50" t="str">
        <f t="shared" si="1"/>
        <v>Menor ou igual</v>
      </c>
    </row>
    <row r="96" spans="1:24">
      <c r="A96" s="46">
        <v>44385</v>
      </c>
      <c r="B96" s="47">
        <v>4.4773010779122213E-3</v>
      </c>
      <c r="C96" s="47">
        <v>4.4773010779122215E-4</v>
      </c>
      <c r="D96" s="47">
        <v>7.4303405572755388E-3</v>
      </c>
      <c r="E96" s="47">
        <v>7.4303405572755392E-4</v>
      </c>
      <c r="F96" s="47">
        <v>8.5185185185185919E-3</v>
      </c>
      <c r="G96" s="47">
        <v>8.5185185185185927E-4</v>
      </c>
      <c r="H96" s="47">
        <v>1.2822408401086616E-2</v>
      </c>
      <c r="I96" s="47">
        <v>1.2822408401086617E-3</v>
      </c>
      <c r="J96" s="47">
        <v>6.8060796441549165E-3</v>
      </c>
      <c r="K96" s="47">
        <v>3.4030398220774583E-4</v>
      </c>
      <c r="L96" s="47">
        <v>-1.3008673591010655E-3</v>
      </c>
      <c r="M96" s="47">
        <v>-1.3008673591010655E-4</v>
      </c>
      <c r="N96" s="47">
        <v>2.0371007639141459E-2</v>
      </c>
      <c r="O96" s="47">
        <v>2.0371007639141459E-3</v>
      </c>
      <c r="P96" s="47">
        <v>6.2590274434279891E-3</v>
      </c>
      <c r="Q96" s="47">
        <v>6.25902744342799E-4</v>
      </c>
      <c r="R96" s="47">
        <v>4.0778499869586149E-2</v>
      </c>
      <c r="S96" s="47">
        <v>4.0778499869586152E-3</v>
      </c>
      <c r="T96" s="47">
        <v>3.871141866227612E-3</v>
      </c>
      <c r="U96" s="47">
        <v>5.8067127993414178E-4</v>
      </c>
      <c r="V96" s="48">
        <f t="shared" si="0"/>
        <v>1.0856598876926637E-2</v>
      </c>
      <c r="W96" s="49">
        <v>10856.598876926637</v>
      </c>
      <c r="X96" s="50" t="str">
        <f t="shared" si="1"/>
        <v>Menor ou igual</v>
      </c>
    </row>
    <row r="97" spans="1:24">
      <c r="A97" s="46">
        <v>44384</v>
      </c>
      <c r="B97" s="47">
        <v>-6.8415361579606815E-3</v>
      </c>
      <c r="C97" s="47">
        <v>-6.8415361579606817E-4</v>
      </c>
      <c r="D97" s="47">
        <v>-2.1511985248924392E-2</v>
      </c>
      <c r="E97" s="47">
        <v>-2.1511985248924394E-3</v>
      </c>
      <c r="F97" s="47">
        <v>-1.98310319500552E-2</v>
      </c>
      <c r="G97" s="47">
        <v>-1.9831031950055199E-3</v>
      </c>
      <c r="H97" s="47">
        <v>-5.1394108557471285E-2</v>
      </c>
      <c r="I97" s="47">
        <v>-5.139410855747129E-3</v>
      </c>
      <c r="J97" s="47">
        <v>-1.0139988570459058E-2</v>
      </c>
      <c r="K97" s="47">
        <v>-5.0699942852295286E-4</v>
      </c>
      <c r="L97" s="47">
        <v>-5.6448542924509848E-3</v>
      </c>
      <c r="M97" s="47">
        <v>-5.6448542924509855E-4</v>
      </c>
      <c r="N97" s="47">
        <v>-1.3547201908991058E-2</v>
      </c>
      <c r="O97" s="47">
        <v>-1.3547201908991058E-3</v>
      </c>
      <c r="P97" s="47">
        <v>-1.2440239234449701E-2</v>
      </c>
      <c r="Q97" s="47">
        <v>-1.2440239234449701E-3</v>
      </c>
      <c r="R97" s="47">
        <v>-1.6325319570356656E-2</v>
      </c>
      <c r="S97" s="47">
        <v>-1.6325319570356656E-3</v>
      </c>
      <c r="T97" s="47">
        <v>-2.8922086396530045E-3</v>
      </c>
      <c r="U97" s="47">
        <v>-4.3383129594795064E-4</v>
      </c>
      <c r="V97" s="48">
        <f t="shared" si="0"/>
        <v>-1.56944584165369E-2</v>
      </c>
      <c r="W97" s="49">
        <v>-15694.4584165369</v>
      </c>
      <c r="X97" s="50" t="str">
        <f t="shared" si="1"/>
        <v>Menor ou igual</v>
      </c>
    </row>
    <row r="98" spans="1:24">
      <c r="A98" s="46">
        <v>44383</v>
      </c>
      <c r="B98" s="47">
        <v>2.50500996774905E-3</v>
      </c>
      <c r="C98" s="47">
        <v>2.5050099677490504E-4</v>
      </c>
      <c r="D98" s="47">
        <v>1.193473618090457E-2</v>
      </c>
      <c r="E98" s="47">
        <v>1.1934736180904571E-3</v>
      </c>
      <c r="F98" s="47">
        <v>8.9920940804761873E-3</v>
      </c>
      <c r="G98" s="47">
        <v>8.992094080476188E-4</v>
      </c>
      <c r="H98" s="47">
        <v>1.8589164578791895E-2</v>
      </c>
      <c r="I98" s="47">
        <v>1.8589164578791896E-3</v>
      </c>
      <c r="J98" s="47">
        <v>1.4852083607538176</v>
      </c>
      <c r="K98" s="47">
        <v>7.4260418037690887E-2</v>
      </c>
      <c r="L98" s="47">
        <v>2.1834061135371119E-2</v>
      </c>
      <c r="M98" s="47">
        <v>2.1834061135371122E-3</v>
      </c>
      <c r="N98" s="47">
        <v>4.2645464401879218E-2</v>
      </c>
      <c r="O98" s="47">
        <v>4.2645464401879218E-3</v>
      </c>
      <c r="P98" s="47">
        <v>1.7926405907287224E-2</v>
      </c>
      <c r="Q98" s="47">
        <v>1.7926405907287225E-3</v>
      </c>
      <c r="R98" s="47">
        <v>1.3880477184081919E-2</v>
      </c>
      <c r="S98" s="47">
        <v>1.388047718408192E-3</v>
      </c>
      <c r="T98" s="47">
        <v>-5.273789362937209E-3</v>
      </c>
      <c r="U98" s="47">
        <v>-7.9106840444058131E-4</v>
      </c>
      <c r="V98" s="48">
        <f t="shared" si="0"/>
        <v>8.7300090976904429E-2</v>
      </c>
      <c r="W98" s="49">
        <v>87300.090976904423</v>
      </c>
      <c r="X98" s="50" t="str">
        <f t="shared" si="1"/>
        <v>Maior que VaR</v>
      </c>
    </row>
    <row r="99" spans="1:24">
      <c r="A99" s="46">
        <v>44382</v>
      </c>
      <c r="B99" s="47">
        <v>-6.5591356618697194E-3</v>
      </c>
      <c r="C99" s="47">
        <v>-6.5591356618697203E-4</v>
      </c>
      <c r="D99" s="47">
        <v>1.9242643125844783E-2</v>
      </c>
      <c r="E99" s="47">
        <v>1.9242643125844784E-3</v>
      </c>
      <c r="F99" s="47">
        <v>-8.1693650204233137E-3</v>
      </c>
      <c r="G99" s="47">
        <v>-8.1693650204233141E-4</v>
      </c>
      <c r="H99" s="47">
        <v>5.4593354319243392E-3</v>
      </c>
      <c r="I99" s="47">
        <v>5.4593354319243392E-4</v>
      </c>
      <c r="J99" s="47">
        <v>1.2316437123806701E-2</v>
      </c>
      <c r="K99" s="47">
        <v>6.1582185619033511E-4</v>
      </c>
      <c r="L99" s="47">
        <v>-1.0683760683760646E-2</v>
      </c>
      <c r="M99" s="47">
        <v>-1.0683760683760646E-3</v>
      </c>
      <c r="N99" s="47">
        <v>1.1438474870017368E-2</v>
      </c>
      <c r="O99" s="47">
        <v>1.1438474870017368E-3</v>
      </c>
      <c r="P99" s="47">
        <v>1.47548786292242E-2</v>
      </c>
      <c r="Q99" s="47">
        <v>1.4754878629224201E-3</v>
      </c>
      <c r="R99" s="47">
        <v>1.5178661617777367E-2</v>
      </c>
      <c r="S99" s="47">
        <v>1.5178661617777367E-3</v>
      </c>
      <c r="T99" s="47">
        <v>3.6229036603852016E-3</v>
      </c>
      <c r="U99" s="47">
        <v>5.4343554905778024E-4</v>
      </c>
      <c r="V99" s="48">
        <f t="shared" si="0"/>
        <v>5.2254306361215544E-3</v>
      </c>
      <c r="W99" s="49">
        <v>5225.4306361215531</v>
      </c>
      <c r="X99" s="50" t="str">
        <f t="shared" si="1"/>
        <v>Menor ou igual</v>
      </c>
    </row>
    <row r="100" spans="1:24">
      <c r="A100" s="46">
        <v>44379</v>
      </c>
      <c r="B100" s="47">
        <v>-2.0016726472788293E-2</v>
      </c>
      <c r="C100" s="47">
        <v>-2.0016726472788294E-3</v>
      </c>
      <c r="D100" s="47">
        <v>-6.0901339829476653E-3</v>
      </c>
      <c r="E100" s="47">
        <v>-6.0901339829476657E-4</v>
      </c>
      <c r="F100" s="47">
        <v>-8.2365783690220296E-3</v>
      </c>
      <c r="G100" s="47">
        <v>-8.2365783690220302E-4</v>
      </c>
      <c r="H100" s="47">
        <v>-3.0406438572858074E-2</v>
      </c>
      <c r="I100" s="47">
        <v>-3.0406438572858074E-3</v>
      </c>
      <c r="J100" s="47">
        <v>-1.3102526293751637E-2</v>
      </c>
      <c r="K100" s="47">
        <v>-6.5512631468758189E-4</v>
      </c>
      <c r="L100" s="47">
        <v>-1.6414686825053981E-2</v>
      </c>
      <c r="M100" s="47">
        <v>-1.6414686825053982E-3</v>
      </c>
      <c r="N100" s="47">
        <v>-4.1124400274159534E-3</v>
      </c>
      <c r="O100" s="47">
        <v>-4.1124400274159537E-4</v>
      </c>
      <c r="P100" s="47">
        <v>-1.9699812382739323E-2</v>
      </c>
      <c r="Q100" s="47">
        <v>-1.9699812382739323E-3</v>
      </c>
      <c r="R100" s="47">
        <v>3.5180004832013889E-3</v>
      </c>
      <c r="S100" s="47">
        <v>3.5180004832013889E-4</v>
      </c>
      <c r="T100" s="47">
        <v>-2.0250070078357552E-2</v>
      </c>
      <c r="U100" s="47">
        <v>-3.0375105117536327E-3</v>
      </c>
      <c r="V100" s="48">
        <f t="shared" si="0"/>
        <v>-1.3838518441403607E-2</v>
      </c>
      <c r="W100" s="49">
        <v>-13838.518441403608</v>
      </c>
      <c r="X100" s="50" t="str">
        <f t="shared" si="1"/>
        <v>Menor ou igual</v>
      </c>
    </row>
    <row r="101" spans="1:24">
      <c r="A101" s="46">
        <v>44378</v>
      </c>
      <c r="B101" s="47">
        <v>1.0587081369113793E-2</v>
      </c>
      <c r="C101" s="47">
        <v>1.0587081369113794E-3</v>
      </c>
      <c r="D101" s="47">
        <v>3.0637254901960675E-2</v>
      </c>
      <c r="E101" s="47">
        <v>3.0637254901960675E-3</v>
      </c>
      <c r="F101" s="47">
        <v>-5.6625141562853809E-3</v>
      </c>
      <c r="G101" s="47">
        <v>-5.6625141562853813E-4</v>
      </c>
      <c r="H101" s="47">
        <v>2.4000000000000021E-2</v>
      </c>
      <c r="I101" s="47">
        <v>2.4000000000000024E-3</v>
      </c>
      <c r="J101" s="47">
        <v>2.3233760075865195E-2</v>
      </c>
      <c r="K101" s="47">
        <v>1.1616880037932599E-3</v>
      </c>
      <c r="L101" s="47">
        <v>3.2059727711901687E-2</v>
      </c>
      <c r="M101" s="47">
        <v>3.2059727711901687E-3</v>
      </c>
      <c r="N101" s="47">
        <v>1.273231289512422E-2</v>
      </c>
      <c r="O101" s="47">
        <v>1.2732312895124222E-3</v>
      </c>
      <c r="P101" s="47">
        <v>4.784688995215447E-3</v>
      </c>
      <c r="Q101" s="47">
        <v>4.7846889952154472E-4</v>
      </c>
      <c r="R101" s="47">
        <v>1.256208004674253E-2</v>
      </c>
      <c r="S101" s="47">
        <v>1.2562080046742531E-3</v>
      </c>
      <c r="T101" s="47">
        <v>1.7703100446649023E-2</v>
      </c>
      <c r="U101" s="47">
        <v>2.6554650669973535E-3</v>
      </c>
      <c r="V101" s="48">
        <f t="shared" si="0"/>
        <v>1.5987216247167913E-2</v>
      </c>
      <c r="W101" s="49">
        <v>15987.216247167917</v>
      </c>
      <c r="X101" s="50" t="str">
        <f t="shared" si="1"/>
        <v>Menor ou igual</v>
      </c>
    </row>
    <row r="102" spans="1:24">
      <c r="A102" s="46">
        <v>44377</v>
      </c>
      <c r="B102" s="47">
        <v>6.1375873015871996E-3</v>
      </c>
      <c r="C102" s="47">
        <v>6.1375873015872E-4</v>
      </c>
      <c r="D102" s="47">
        <v>1.307972651605227E-2</v>
      </c>
      <c r="E102" s="47">
        <v>1.3079726516052272E-3</v>
      </c>
      <c r="F102" s="47">
        <v>1.8982156416096352E-3</v>
      </c>
      <c r="G102" s="47">
        <v>1.8982156416096353E-4</v>
      </c>
      <c r="H102" s="47">
        <v>8.2812343750000572E-3</v>
      </c>
      <c r="I102" s="47">
        <v>8.2812343750000579E-4</v>
      </c>
      <c r="J102" s="47">
        <v>2.9657043558851015E-2</v>
      </c>
      <c r="K102" s="47">
        <v>1.4828521779425509E-3</v>
      </c>
      <c r="L102" s="47">
        <v>-1.8297872340425569E-2</v>
      </c>
      <c r="M102" s="47">
        <v>-1.8297872340425571E-3</v>
      </c>
      <c r="N102" s="47">
        <v>-8.4947332653754204E-3</v>
      </c>
      <c r="O102" s="47">
        <v>-8.4947332653754213E-4</v>
      </c>
      <c r="P102" s="47">
        <v>7.1428571428571175E-3</v>
      </c>
      <c r="Q102" s="47">
        <v>7.1428571428571179E-4</v>
      </c>
      <c r="R102" s="47">
        <v>2.1927236006924478E-2</v>
      </c>
      <c r="S102" s="47">
        <v>2.1927236006924478E-3</v>
      </c>
      <c r="T102" s="47">
        <v>-6.5341986754966497E-3</v>
      </c>
      <c r="U102" s="47">
        <v>-9.8012980132449736E-4</v>
      </c>
      <c r="V102" s="48">
        <f t="shared" si="0"/>
        <v>3.67014751444103E-3</v>
      </c>
      <c r="W102" s="49">
        <v>3670.1475144410306</v>
      </c>
      <c r="X102" s="50" t="str">
        <f t="shared" si="1"/>
        <v>Menor ou igual</v>
      </c>
    </row>
    <row r="103" spans="1:24">
      <c r="A103" s="46">
        <v>44376</v>
      </c>
      <c r="B103" s="47">
        <v>-1.3673222261816331E-3</v>
      </c>
      <c r="C103" s="47">
        <v>-1.3673222261816333E-4</v>
      </c>
      <c r="D103" s="47">
        <v>-2.9343308137130819E-3</v>
      </c>
      <c r="E103" s="47">
        <v>-2.9343308137130819E-4</v>
      </c>
      <c r="F103" s="47">
        <v>-1.136718497033673E-3</v>
      </c>
      <c r="G103" s="47">
        <v>-1.1367184970336731E-4</v>
      </c>
      <c r="H103" s="47">
        <v>-4.3390516711460103E-3</v>
      </c>
      <c r="I103" s="47">
        <v>-4.3390516711460107E-4</v>
      </c>
      <c r="J103" s="47">
        <v>5.8506303263110571E-3</v>
      </c>
      <c r="K103" s="47">
        <v>2.9253151631555287E-4</v>
      </c>
      <c r="L103" s="47">
        <v>2.8175075856090137E-2</v>
      </c>
      <c r="M103" s="47">
        <v>2.8175075856090139E-3</v>
      </c>
      <c r="N103" s="47">
        <v>-4.4551405071967531E-3</v>
      </c>
      <c r="O103" s="47">
        <v>-4.4551405071967536E-4</v>
      </c>
      <c r="P103" s="47">
        <v>1.276595744680864E-2</v>
      </c>
      <c r="Q103" s="47">
        <v>1.276595744680864E-3</v>
      </c>
      <c r="R103" s="47">
        <v>-1.0728317940616572E-2</v>
      </c>
      <c r="S103" s="47">
        <v>-1.0728317940616571E-3</v>
      </c>
      <c r="T103" s="47">
        <v>-1.6976304026730005E-2</v>
      </c>
      <c r="U103" s="47">
        <v>-2.5464456040095004E-3</v>
      </c>
      <c r="V103" s="48">
        <f t="shared" si="0"/>
        <v>-6.5589892299284169E-4</v>
      </c>
      <c r="W103" s="49">
        <v>-655.89892299284236</v>
      </c>
      <c r="X103" s="50" t="str">
        <f t="shared" si="1"/>
        <v>Menor ou igual</v>
      </c>
    </row>
    <row r="104" spans="1:24">
      <c r="A104" s="46">
        <v>44375</v>
      </c>
      <c r="B104" s="47">
        <v>-2.2748773757201857E-2</v>
      </c>
      <c r="C104" s="47">
        <v>-2.2748773757201857E-3</v>
      </c>
      <c r="D104" s="47">
        <v>-1.7657386698057609E-2</v>
      </c>
      <c r="E104" s="47">
        <v>-1.765738669805761E-3</v>
      </c>
      <c r="F104" s="47">
        <v>-1.8968132816079897E-2</v>
      </c>
      <c r="G104" s="47">
        <v>-1.8968132816079898E-3</v>
      </c>
      <c r="H104" s="47">
        <v>-1.0116762645914434E-2</v>
      </c>
      <c r="I104" s="47">
        <v>-1.0116762645914436E-3</v>
      </c>
      <c r="J104" s="47">
        <v>-1.8344474272930733E-2</v>
      </c>
      <c r="K104" s="47">
        <v>-9.1722371364653672E-4</v>
      </c>
      <c r="L104" s="47">
        <v>1.3490810012260157E-2</v>
      </c>
      <c r="M104" s="47">
        <v>1.3490810012260158E-3</v>
      </c>
      <c r="N104" s="47">
        <v>1.7212048785268941E-3</v>
      </c>
      <c r="O104" s="47">
        <v>1.7212048785268942E-4</v>
      </c>
      <c r="P104" s="47">
        <v>-1.4006069094305573E-3</v>
      </c>
      <c r="Q104" s="47">
        <v>-1.4006069094305574E-4</v>
      </c>
      <c r="R104" s="47">
        <v>-1.2557162883642503E-2</v>
      </c>
      <c r="S104" s="47">
        <v>-1.2557162883642505E-3</v>
      </c>
      <c r="T104" s="47">
        <v>1.6274900836797501E-2</v>
      </c>
      <c r="U104" s="47">
        <v>2.441235125519625E-3</v>
      </c>
      <c r="V104" s="48">
        <f t="shared" si="0"/>
        <v>-5.2996696700808926E-3</v>
      </c>
      <c r="W104" s="49">
        <v>-5299.6696700808907</v>
      </c>
      <c r="X104" s="50" t="str">
        <f t="shared" si="1"/>
        <v>Menor ou igual</v>
      </c>
    </row>
    <row r="105" spans="1:24">
      <c r="A105" s="46">
        <v>44372</v>
      </c>
      <c r="B105" s="47">
        <v>1.6273326691741197E-2</v>
      </c>
      <c r="C105" s="47">
        <v>1.6273326691741198E-3</v>
      </c>
      <c r="D105" s="47">
        <v>1.7974774237580871E-2</v>
      </c>
      <c r="E105" s="47">
        <v>1.7974774237580872E-3</v>
      </c>
      <c r="F105" s="47">
        <v>1.9721576963589449E-2</v>
      </c>
      <c r="G105" s="47">
        <v>1.9721576963589449E-3</v>
      </c>
      <c r="H105" s="47">
        <v>1.4150975287766432E-2</v>
      </c>
      <c r="I105" s="47">
        <v>1.4150975287766433E-3</v>
      </c>
      <c r="J105" s="47">
        <v>2.0054602549927081E-2</v>
      </c>
      <c r="K105" s="47">
        <v>1.002730127496354E-3</v>
      </c>
      <c r="L105" s="47">
        <v>4.7420921488314338E-2</v>
      </c>
      <c r="M105" s="47">
        <v>4.742092148831434E-3</v>
      </c>
      <c r="N105" s="47">
        <v>1.8900343642611617E-2</v>
      </c>
      <c r="O105" s="47">
        <v>1.8900343642611617E-3</v>
      </c>
      <c r="P105" s="47">
        <v>1.1220196877989697E-2</v>
      </c>
      <c r="Q105" s="47">
        <v>1.1220196877989696E-3</v>
      </c>
      <c r="R105" s="47">
        <v>4.0173528333729891E-2</v>
      </c>
      <c r="S105" s="47">
        <v>4.0173528333729896E-3</v>
      </c>
      <c r="T105" s="47">
        <v>-1.2188638573155886E-2</v>
      </c>
      <c r="U105" s="47">
        <v>-1.8282957859733827E-3</v>
      </c>
      <c r="V105" s="48">
        <f t="shared" si="0"/>
        <v>1.7757998693855324E-2</v>
      </c>
      <c r="W105" s="49">
        <v>17757.998693855319</v>
      </c>
      <c r="X105" s="50" t="str">
        <f t="shared" si="1"/>
        <v>Maior que VaR</v>
      </c>
    </row>
    <row r="106" spans="1:24">
      <c r="A106" s="46">
        <v>44371</v>
      </c>
      <c r="B106" s="47">
        <v>-6.2566700024390132E-3</v>
      </c>
      <c r="C106" s="47">
        <v>-6.2566700024390136E-4</v>
      </c>
      <c r="D106" s="47">
        <v>1.7657445556209517E-3</v>
      </c>
      <c r="E106" s="47">
        <v>1.7657445556209519E-4</v>
      </c>
      <c r="F106" s="47">
        <v>-1.971941525523635E-2</v>
      </c>
      <c r="G106" s="47">
        <v>-1.9719415255236351E-3</v>
      </c>
      <c r="H106" s="47">
        <v>-7.7519379844961378E-3</v>
      </c>
      <c r="I106" s="47">
        <v>-7.751937984496138E-4</v>
      </c>
      <c r="J106" s="47">
        <v>-4.2895399593181338E-2</v>
      </c>
      <c r="K106" s="47">
        <v>-2.1447699796590669E-3</v>
      </c>
      <c r="L106" s="47">
        <v>-5.1628673550436766E-3</v>
      </c>
      <c r="M106" s="47">
        <v>-5.1628673550436772E-4</v>
      </c>
      <c r="N106" s="47">
        <v>-1.1804418212478907E-2</v>
      </c>
      <c r="O106" s="47">
        <v>-1.1804418212478908E-3</v>
      </c>
      <c r="P106" s="47">
        <v>-1.6181138057380529E-2</v>
      </c>
      <c r="Q106" s="47">
        <v>-1.6181138057380529E-3</v>
      </c>
      <c r="R106" s="47">
        <v>-1.305923795169539E-2</v>
      </c>
      <c r="S106" s="47">
        <v>-1.3059237951695392E-3</v>
      </c>
      <c r="T106" s="47">
        <v>1.8373421763247855E-2</v>
      </c>
      <c r="U106" s="47">
        <v>2.7560132644871781E-3</v>
      </c>
      <c r="V106" s="48">
        <f t="shared" si="0"/>
        <v>-7.2057507414867933E-3</v>
      </c>
      <c r="W106" s="49">
        <v>-7205.7507414867941</v>
      </c>
      <c r="X106" s="50" t="str">
        <f t="shared" si="1"/>
        <v>Menor ou igual</v>
      </c>
    </row>
    <row r="107" spans="1:24">
      <c r="A107" s="46">
        <v>44370</v>
      </c>
      <c r="B107" s="47">
        <v>1.3765884257452621E-2</v>
      </c>
      <c r="C107" s="47">
        <v>1.3765884257452622E-3</v>
      </c>
      <c r="D107" s="47">
        <v>-1.762632197414904E-3</v>
      </c>
      <c r="E107" s="47">
        <v>-1.762632197414904E-4</v>
      </c>
      <c r="F107" s="47">
        <v>1.740808510638292E-2</v>
      </c>
      <c r="G107" s="47">
        <v>1.740808510638292E-3</v>
      </c>
      <c r="H107" s="47">
        <v>-1.5625E-2</v>
      </c>
      <c r="I107" s="47">
        <v>-1.5625000000000001E-3</v>
      </c>
      <c r="J107" s="47">
        <v>1.5873015873015817E-2</v>
      </c>
      <c r="K107" s="47">
        <v>7.9365079365079083E-4</v>
      </c>
      <c r="L107" s="47">
        <v>9.980040318564587E-3</v>
      </c>
      <c r="M107" s="47">
        <v>9.980040318564587E-4</v>
      </c>
      <c r="N107" s="47">
        <v>-6.8259046698260217E-3</v>
      </c>
      <c r="O107" s="47">
        <v>-6.8259046698260217E-4</v>
      </c>
      <c r="P107" s="47">
        <v>8.928477024037873E-3</v>
      </c>
      <c r="Q107" s="47">
        <v>8.9284770240378737E-4</v>
      </c>
      <c r="R107" s="47">
        <v>1.2105884009008916E-2</v>
      </c>
      <c r="S107" s="47">
        <v>1.2105884009008918E-3</v>
      </c>
      <c r="T107" s="47">
        <v>-1.4769594056778912E-2</v>
      </c>
      <c r="U107" s="47">
        <v>-2.2154391085168366E-3</v>
      </c>
      <c r="V107" s="48">
        <f t="shared" si="0"/>
        <v>2.3756950699545536E-3</v>
      </c>
      <c r="W107" s="49">
        <v>2375.6950699545541</v>
      </c>
      <c r="X107" s="50" t="str">
        <f t="shared" si="1"/>
        <v>Menor ou igual</v>
      </c>
    </row>
    <row r="108" spans="1:24">
      <c r="A108" s="46">
        <v>44369</v>
      </c>
      <c r="B108" s="47">
        <v>9.7894736842105701E-3</v>
      </c>
      <c r="C108" s="47">
        <v>9.7894736842105709E-4</v>
      </c>
      <c r="D108" s="47">
        <v>4.7086521483226118E-3</v>
      </c>
      <c r="E108" s="47">
        <v>4.7086521483226119E-4</v>
      </c>
      <c r="F108" s="47">
        <v>-5.7033842472770102E-3</v>
      </c>
      <c r="G108" s="47">
        <v>-5.7033842472770102E-4</v>
      </c>
      <c r="H108" s="47">
        <v>3.4920793650794479E-3</v>
      </c>
      <c r="I108" s="47">
        <v>3.4920793650794479E-4</v>
      </c>
      <c r="J108" s="47">
        <v>1.5625E-2</v>
      </c>
      <c r="K108" s="47">
        <v>7.8125000000000004E-4</v>
      </c>
      <c r="L108" s="47">
        <v>2.7272767876393988E-2</v>
      </c>
      <c r="M108" s="47">
        <v>2.7272767876393988E-3</v>
      </c>
      <c r="N108" s="47">
        <v>-5.1546048109966103E-3</v>
      </c>
      <c r="O108" s="47">
        <v>-5.1546048109966101E-4</v>
      </c>
      <c r="P108" s="47">
        <v>8.3838383038581377E-3</v>
      </c>
      <c r="Q108" s="47">
        <v>8.3838383038581377E-4</v>
      </c>
      <c r="R108" s="47">
        <v>2.2252572399092951E-3</v>
      </c>
      <c r="S108" s="47">
        <v>2.2252572399092952E-4</v>
      </c>
      <c r="T108" s="47">
        <v>-1.1579901048834884E-2</v>
      </c>
      <c r="U108" s="47">
        <v>-1.7369851573252326E-3</v>
      </c>
      <c r="V108" s="48">
        <f t="shared" si="0"/>
        <v>3.5456727986248105E-3</v>
      </c>
      <c r="W108" s="49">
        <v>3545.6727986248102</v>
      </c>
      <c r="X108" s="50" t="str">
        <f t="shared" si="1"/>
        <v>Menor ou igual</v>
      </c>
    </row>
    <row r="109" spans="1:24">
      <c r="A109" s="46">
        <v>44368</v>
      </c>
      <c r="B109" s="47">
        <v>-1.7304315646825885E-2</v>
      </c>
      <c r="C109" s="47">
        <v>-1.7304315646825886E-3</v>
      </c>
      <c r="D109" s="47">
        <v>1.8160456942003522E-2</v>
      </c>
      <c r="E109" s="47">
        <v>1.8160456942003522E-3</v>
      </c>
      <c r="F109" s="47">
        <v>-1.8355640535372753E-2</v>
      </c>
      <c r="G109" s="47">
        <v>-1.8355640535372753E-3</v>
      </c>
      <c r="H109" s="47">
        <v>-6.4852893627762587E-3</v>
      </c>
      <c r="I109" s="47">
        <v>-6.4852893627762595E-4</v>
      </c>
      <c r="J109" s="47">
        <v>-1.5837104072398245E-2</v>
      </c>
      <c r="K109" s="47">
        <v>-7.9185520361991233E-4</v>
      </c>
      <c r="L109" s="47">
        <v>-8.8495575221237965E-3</v>
      </c>
      <c r="M109" s="47">
        <v>-8.8495575221237972E-4</v>
      </c>
      <c r="N109" s="47">
        <v>-2.1761691821703177E-2</v>
      </c>
      <c r="O109" s="47">
        <v>-2.1761691821703178E-3</v>
      </c>
      <c r="P109" s="47">
        <v>2.3556581986143188E-2</v>
      </c>
      <c r="Q109" s="47">
        <v>2.3556581986143191E-3</v>
      </c>
      <c r="R109" s="47">
        <v>-8.3261173557058754E-4</v>
      </c>
      <c r="S109" s="47">
        <v>-8.3261173557058754E-5</v>
      </c>
      <c r="T109" s="47">
        <v>-9.2635091339250408E-3</v>
      </c>
      <c r="U109" s="47">
        <v>-1.3895263700887562E-3</v>
      </c>
      <c r="V109" s="48">
        <f t="shared" si="0"/>
        <v>-5.3685883433312424E-3</v>
      </c>
      <c r="W109" s="49">
        <v>-5368.5883433312429</v>
      </c>
      <c r="X109" s="50" t="str">
        <f t="shared" si="1"/>
        <v>Menor ou igual</v>
      </c>
    </row>
    <row r="110" spans="1:24">
      <c r="A110" s="46">
        <v>44365</v>
      </c>
      <c r="B110" s="47">
        <v>-1.7396839420712018E-2</v>
      </c>
      <c r="C110" s="47">
        <v>-1.739683942071202E-3</v>
      </c>
      <c r="D110" s="47">
        <v>-1.2082797012819113E-2</v>
      </c>
      <c r="E110" s="47">
        <v>-1.2082797012819115E-3</v>
      </c>
      <c r="F110" s="47">
        <v>-1.6361511492014036E-2</v>
      </c>
      <c r="G110" s="47">
        <v>-1.6361511492014036E-3</v>
      </c>
      <c r="H110" s="47">
        <v>-3.6618213077245221E-3</v>
      </c>
      <c r="I110" s="47">
        <v>-3.6618213077245222E-4</v>
      </c>
      <c r="J110" s="47">
        <v>1.7930988505747036E-2</v>
      </c>
      <c r="K110" s="47">
        <v>8.9654942528735184E-4</v>
      </c>
      <c r="L110" s="47">
        <v>-3.1055900621118626E-3</v>
      </c>
      <c r="M110" s="47">
        <v>-3.1055900621118626E-4</v>
      </c>
      <c r="N110" s="47">
        <v>-6.709074858757047E-3</v>
      </c>
      <c r="O110" s="47">
        <v>-6.7090748587570479E-4</v>
      </c>
      <c r="P110" s="47">
        <v>-1.2635424187725564E-2</v>
      </c>
      <c r="Q110" s="47">
        <v>-1.2635424187725564E-3</v>
      </c>
      <c r="R110" s="47">
        <v>5.277750000000081E-3</v>
      </c>
      <c r="S110" s="47">
        <v>5.277750000000081E-4</v>
      </c>
      <c r="T110" s="47">
        <v>-2.9241856421004853E-2</v>
      </c>
      <c r="U110" s="47">
        <v>-4.3862784631507274E-3</v>
      </c>
      <c r="V110" s="48">
        <f t="shared" si="0"/>
        <v>-1.0157259872049785E-2</v>
      </c>
      <c r="W110" s="49">
        <v>-10157.259872049784</v>
      </c>
      <c r="X110" s="50" t="str">
        <f t="shared" si="1"/>
        <v>Menor ou igual</v>
      </c>
    </row>
    <row r="111" spans="1:24">
      <c r="A111" s="46">
        <v>44364</v>
      </c>
      <c r="B111" s="47">
        <v>-1.3494548639573001E-2</v>
      </c>
      <c r="C111" s="47">
        <v>-1.3494548639573002E-3</v>
      </c>
      <c r="D111" s="47">
        <v>-1.5142690739662346E-2</v>
      </c>
      <c r="E111" s="47">
        <v>-1.5142690739662346E-3</v>
      </c>
      <c r="F111" s="47">
        <v>5.5445148514852161E-3</v>
      </c>
      <c r="G111" s="47">
        <v>5.5445148514852158E-4</v>
      </c>
      <c r="H111" s="47">
        <v>2.460851631164851E-2</v>
      </c>
      <c r="I111" s="47">
        <v>2.4608516311648513E-3</v>
      </c>
      <c r="J111" s="47">
        <v>6.3234871871493681E-3</v>
      </c>
      <c r="K111" s="47">
        <v>3.1617435935746844E-4</v>
      </c>
      <c r="L111" s="47">
        <v>1.0124649532710306E-2</v>
      </c>
      <c r="M111" s="47">
        <v>1.0124649532710307E-3</v>
      </c>
      <c r="N111" s="47">
        <v>3.5904729324732543E-2</v>
      </c>
      <c r="O111" s="47">
        <v>3.5904729324732544E-3</v>
      </c>
      <c r="P111" s="47">
        <v>9.1408139461064408E-3</v>
      </c>
      <c r="Q111" s="47">
        <v>9.1408139461064415E-4</v>
      </c>
      <c r="R111" s="47">
        <v>7.7369993848301899E-3</v>
      </c>
      <c r="S111" s="47">
        <v>7.7369993848301903E-4</v>
      </c>
      <c r="T111" s="47">
        <v>2.1246458522257594E-2</v>
      </c>
      <c r="U111" s="47">
        <v>3.1869687783386389E-3</v>
      </c>
      <c r="V111" s="48">
        <f t="shared" si="0"/>
        <v>9.9454415349238944E-3</v>
      </c>
      <c r="W111" s="49">
        <v>9945.4415349238952</v>
      </c>
      <c r="X111" s="50" t="str">
        <f t="shared" si="1"/>
        <v>Menor ou igual</v>
      </c>
    </row>
    <row r="112" spans="1:24">
      <c r="A112" s="46">
        <v>44363</v>
      </c>
      <c r="B112" s="47">
        <v>-3.2828847652510706E-4</v>
      </c>
      <c r="C112" s="47">
        <v>-3.2828847652510708E-5</v>
      </c>
      <c r="D112" s="47">
        <v>-1.4192785334121716E-2</v>
      </c>
      <c r="E112" s="47">
        <v>-1.4192785334121716E-3</v>
      </c>
      <c r="F112" s="47">
        <v>8.2710125352900565E-3</v>
      </c>
      <c r="G112" s="47">
        <v>8.2710125352900574E-4</v>
      </c>
      <c r="H112" s="47">
        <v>4.3667964270057702E-3</v>
      </c>
      <c r="I112" s="47">
        <v>4.3667964270057704E-4</v>
      </c>
      <c r="J112" s="47">
        <v>2.0646273759143963E-2</v>
      </c>
      <c r="K112" s="47">
        <v>1.0323136879571981E-3</v>
      </c>
      <c r="L112" s="47">
        <v>1.2336121344020068E-2</v>
      </c>
      <c r="M112" s="47">
        <v>1.2336121344020069E-3</v>
      </c>
      <c r="N112" s="47">
        <v>-3.7748113855460286E-3</v>
      </c>
      <c r="O112" s="47">
        <v>-3.7748113855460289E-4</v>
      </c>
      <c r="P112" s="47">
        <v>1.6757291666666729E-2</v>
      </c>
      <c r="Q112" s="47">
        <v>1.675729166666673E-3</v>
      </c>
      <c r="R112" s="47">
        <v>-3.1258540409691893E-2</v>
      </c>
      <c r="S112" s="47">
        <v>-3.1258540409691894E-3</v>
      </c>
      <c r="T112" s="47">
        <v>3.0975477929256146E-2</v>
      </c>
      <c r="U112" s="47">
        <v>4.6463216893884215E-3</v>
      </c>
      <c r="V112" s="48">
        <f t="shared" si="0"/>
        <v>4.8963150140554079E-3</v>
      </c>
      <c r="W112" s="49">
        <v>4896.315014055408</v>
      </c>
      <c r="X112" s="50" t="str">
        <f t="shared" si="1"/>
        <v>Menor ou igual</v>
      </c>
    </row>
    <row r="113" spans="1:24">
      <c r="A113" s="46">
        <v>44362</v>
      </c>
      <c r="B113" s="47">
        <v>9.1954462878041099E-3</v>
      </c>
      <c r="C113" s="47">
        <v>9.1954462878041099E-4</v>
      </c>
      <c r="D113" s="47">
        <v>-2.0995800839832102E-2</v>
      </c>
      <c r="E113" s="47">
        <v>-2.0995800839832103E-3</v>
      </c>
      <c r="F113" s="47">
        <v>1.953124999999778E-3</v>
      </c>
      <c r="G113" s="47">
        <v>1.9531249999997781E-4</v>
      </c>
      <c r="H113" s="47">
        <v>2.484409860732395E-3</v>
      </c>
      <c r="I113" s="47">
        <v>2.484409860732395E-4</v>
      </c>
      <c r="J113" s="47">
        <v>-3.0782761653472823E-3</v>
      </c>
      <c r="K113" s="47">
        <v>-1.5391380826736413E-4</v>
      </c>
      <c r="L113" s="47">
        <v>1.4089832444782902E-2</v>
      </c>
      <c r="M113" s="47">
        <v>1.4089832444782902E-3</v>
      </c>
      <c r="N113" s="47">
        <v>-9.6452287411219473E-3</v>
      </c>
      <c r="O113" s="47">
        <v>-9.6452287411219473E-4</v>
      </c>
      <c r="P113" s="47">
        <v>6.6814696355692593E-3</v>
      </c>
      <c r="Q113" s="47">
        <v>6.6814696355692598E-4</v>
      </c>
      <c r="R113" s="47">
        <v>-4.613645365771557E-2</v>
      </c>
      <c r="S113" s="47">
        <v>-4.6136453657715576E-3</v>
      </c>
      <c r="T113" s="47">
        <v>1.9910322869955088E-2</v>
      </c>
      <c r="U113" s="47">
        <v>2.9865484304932633E-3</v>
      </c>
      <c r="V113" s="48">
        <f t="shared" si="0"/>
        <v>-1.404685378752219E-3</v>
      </c>
      <c r="W113" s="49">
        <v>-1404.6853787522193</v>
      </c>
      <c r="X113" s="50" t="str">
        <f t="shared" si="1"/>
        <v>Menor ou igual</v>
      </c>
    </row>
    <row r="114" spans="1:24">
      <c r="A114" s="46">
        <v>44361</v>
      </c>
      <c r="B114" s="47">
        <v>-4.3280235529228106E-2</v>
      </c>
      <c r="C114" s="47">
        <v>-4.3280235529228111E-3</v>
      </c>
      <c r="D114" s="47">
        <v>-1.1642218137254856E-2</v>
      </c>
      <c r="E114" s="47">
        <v>-1.1642218137254857E-3</v>
      </c>
      <c r="F114" s="47">
        <v>1.3645224171540127E-2</v>
      </c>
      <c r="G114" s="47">
        <v>1.3645224171540127E-3</v>
      </c>
      <c r="H114" s="47">
        <v>-8.0544767055288347E-3</v>
      </c>
      <c r="I114" s="47">
        <v>-8.0544767055288355E-4</v>
      </c>
      <c r="J114" s="47">
        <v>-1.3674415527128447E-2</v>
      </c>
      <c r="K114" s="47">
        <v>-6.8372077635642237E-4</v>
      </c>
      <c r="L114" s="47">
        <v>-3.3045401165805566E-2</v>
      </c>
      <c r="M114" s="47">
        <v>-3.3045401165805567E-3</v>
      </c>
      <c r="N114" s="47">
        <v>-6.2608695652174307E-3</v>
      </c>
      <c r="O114" s="47">
        <v>-6.2608695652174309E-4</v>
      </c>
      <c r="P114" s="47">
        <v>2.2123893805308104E-3</v>
      </c>
      <c r="Q114" s="47">
        <v>2.2123893805308105E-4</v>
      </c>
      <c r="R114" s="47">
        <v>5.0444508888887185E-3</v>
      </c>
      <c r="S114" s="47">
        <v>5.0444508888887192E-4</v>
      </c>
      <c r="T114" s="47">
        <v>5.4519433217381508E-3</v>
      </c>
      <c r="U114" s="47">
        <v>8.1779149826072262E-4</v>
      </c>
      <c r="V114" s="48">
        <f t="shared" si="0"/>
        <v>-8.0040429443032149E-3</v>
      </c>
      <c r="W114" s="49">
        <v>-8004.0429443032135</v>
      </c>
      <c r="X114" s="50" t="str">
        <f t="shared" si="1"/>
        <v>Menor ou igual</v>
      </c>
    </row>
    <row r="115" spans="1:24">
      <c r="A115" s="46">
        <v>44358</v>
      </c>
      <c r="B115" s="47">
        <v>-1.0203628464976466E-3</v>
      </c>
      <c r="C115" s="47">
        <v>-1.0203628464976467E-4</v>
      </c>
      <c r="D115" s="47">
        <v>-8.059454932390353E-3</v>
      </c>
      <c r="E115" s="47">
        <v>-8.059454932390353E-4</v>
      </c>
      <c r="F115" s="47">
        <v>-7.6923461538461746E-3</v>
      </c>
      <c r="G115" s="47">
        <v>-7.6923461538461755E-4</v>
      </c>
      <c r="H115" s="47">
        <v>2.1236742329220126E-2</v>
      </c>
      <c r="I115" s="47">
        <v>2.1236742329220127E-3</v>
      </c>
      <c r="J115" s="47">
        <v>7.6028619140042775E-3</v>
      </c>
      <c r="K115" s="47">
        <v>3.8014309570021392E-4</v>
      </c>
      <c r="L115" s="47">
        <v>3.1456271844660266E-2</v>
      </c>
      <c r="M115" s="47">
        <v>3.1456271844660269E-3</v>
      </c>
      <c r="N115" s="47">
        <v>3.850192509625483E-3</v>
      </c>
      <c r="O115" s="47">
        <v>3.8501925096254833E-4</v>
      </c>
      <c r="P115" s="47">
        <v>4.1501103752759505E-2</v>
      </c>
      <c r="Q115" s="47">
        <v>4.1501103752759503E-3</v>
      </c>
      <c r="R115" s="47">
        <v>1.7124358344386081E-2</v>
      </c>
      <c r="S115" s="47">
        <v>1.7124358344386083E-3</v>
      </c>
      <c r="T115" s="47">
        <v>-2.1952021058318061E-2</v>
      </c>
      <c r="U115" s="47">
        <v>-3.292803158747709E-3</v>
      </c>
      <c r="V115" s="48">
        <f t="shared" si="0"/>
        <v>6.9269904217442351E-3</v>
      </c>
      <c r="W115" s="49">
        <v>6926.9904217442336</v>
      </c>
      <c r="X115" s="50" t="str">
        <f t="shared" si="1"/>
        <v>Menor ou igual</v>
      </c>
    </row>
    <row r="116" spans="1:24">
      <c r="A116" s="46">
        <v>44357</v>
      </c>
      <c r="B116" s="47">
        <v>2.8373623557216288E-3</v>
      </c>
      <c r="C116" s="47">
        <v>2.8373623557216289E-4</v>
      </c>
      <c r="D116" s="47">
        <v>2.4999999999999911E-2</v>
      </c>
      <c r="E116" s="47">
        <v>2.4999999999999914E-3</v>
      </c>
      <c r="F116" s="47">
        <v>-4.6511242112838858E-3</v>
      </c>
      <c r="G116" s="47">
        <v>-4.6511242112838862E-4</v>
      </c>
      <c r="H116" s="47">
        <v>2.1406574268911793E-3</v>
      </c>
      <c r="I116" s="47">
        <v>2.1406574268911793E-4</v>
      </c>
      <c r="J116" s="47">
        <v>-1.0208699058646298E-2</v>
      </c>
      <c r="K116" s="47">
        <v>-5.1043495293231491E-4</v>
      </c>
      <c r="L116" s="47">
        <v>-5.2710468852050774E-3</v>
      </c>
      <c r="M116" s="47">
        <v>-5.2710468852050778E-4</v>
      </c>
      <c r="N116" s="47">
        <v>-6.9735006973503655E-4</v>
      </c>
      <c r="O116" s="47">
        <v>-6.9735006973503652E-5</v>
      </c>
      <c r="P116" s="47">
        <v>-3.1369224247562499E-2</v>
      </c>
      <c r="Q116" s="47">
        <v>-3.13692242475625E-3</v>
      </c>
      <c r="R116" s="47">
        <v>-1.5965137417557673E-2</v>
      </c>
      <c r="S116" s="47">
        <v>-1.5965137417557674E-3</v>
      </c>
      <c r="T116" s="47">
        <v>3.308548630804875E-3</v>
      </c>
      <c r="U116" s="47">
        <v>4.9628229462073126E-4</v>
      </c>
      <c r="V116" s="48">
        <f t="shared" si="0"/>
        <v>-2.8117389631847288E-3</v>
      </c>
      <c r="W116" s="49">
        <v>-2811.7389631847291</v>
      </c>
      <c r="X116" s="50" t="str">
        <f t="shared" si="1"/>
        <v>Menor ou igual</v>
      </c>
    </row>
    <row r="117" spans="1:24">
      <c r="A117" s="46">
        <v>44356</v>
      </c>
      <c r="B117" s="47">
        <v>-8.6012108578404911E-3</v>
      </c>
      <c r="C117" s="47">
        <v>-8.6012108578404918E-4</v>
      </c>
      <c r="D117" s="47">
        <v>-4.2682926829268331E-3</v>
      </c>
      <c r="E117" s="47">
        <v>-4.2682926829268331E-4</v>
      </c>
      <c r="F117" s="47">
        <v>-1.6355140186915862E-2</v>
      </c>
      <c r="G117" s="47">
        <v>-1.6355140186915863E-3</v>
      </c>
      <c r="H117" s="47">
        <v>1.8004271925476267E-2</v>
      </c>
      <c r="I117" s="47">
        <v>1.8004271925476268E-3</v>
      </c>
      <c r="J117" s="47">
        <v>-5.3811213175390948E-3</v>
      </c>
      <c r="K117" s="47">
        <v>-2.6905606587695476E-4</v>
      </c>
      <c r="L117" s="47">
        <v>2.8766086298258831E-2</v>
      </c>
      <c r="M117" s="47">
        <v>2.8766086298258834E-3</v>
      </c>
      <c r="N117" s="47">
        <v>0</v>
      </c>
      <c r="O117" s="47">
        <v>0</v>
      </c>
      <c r="P117" s="47">
        <v>-4.3763676148800279E-4</v>
      </c>
      <c r="Q117" s="47">
        <v>-4.376367614880028E-5</v>
      </c>
      <c r="R117" s="47">
        <v>-9.4395274666945195E-3</v>
      </c>
      <c r="S117" s="47">
        <v>-9.4395274666945203E-4</v>
      </c>
      <c r="T117" s="47">
        <v>-2.0320847245655305E-2</v>
      </c>
      <c r="U117" s="47">
        <v>-3.0481270868482958E-3</v>
      </c>
      <c r="V117" s="48">
        <f t="shared" si="0"/>
        <v>-2.5503281259383116E-3</v>
      </c>
      <c r="W117" s="49">
        <v>-2550.3281259383116</v>
      </c>
      <c r="X117" s="50" t="str">
        <f t="shared" si="1"/>
        <v>Menor ou igual</v>
      </c>
    </row>
    <row r="118" spans="1:24">
      <c r="A118" s="46">
        <v>44355</v>
      </c>
      <c r="B118" s="47">
        <v>-2.3858402371196408E-2</v>
      </c>
      <c r="C118" s="47">
        <v>-2.3858402371196409E-3</v>
      </c>
      <c r="D118" s="47">
        <v>5.8787568891610631E-2</v>
      </c>
      <c r="E118" s="47">
        <v>5.8787568891610631E-3</v>
      </c>
      <c r="F118" s="47">
        <v>2.8899445764053677E-2</v>
      </c>
      <c r="G118" s="47">
        <v>2.8899445764053681E-3</v>
      </c>
      <c r="H118" s="47">
        <v>4.1966276349427734E-3</v>
      </c>
      <c r="I118" s="47">
        <v>4.1966276349427736E-4</v>
      </c>
      <c r="J118" s="47">
        <v>-1.6681740306582427E-2</v>
      </c>
      <c r="K118" s="47">
        <v>-8.3408701532912139E-4</v>
      </c>
      <c r="L118" s="47">
        <v>2.0603384841795469E-2</v>
      </c>
      <c r="M118" s="47">
        <v>2.0603384841795468E-3</v>
      </c>
      <c r="N118" s="47">
        <v>-1.2909944173063459E-2</v>
      </c>
      <c r="O118" s="47">
        <v>-1.2909944173063459E-3</v>
      </c>
      <c r="P118" s="47">
        <v>8.3187828371278361E-3</v>
      </c>
      <c r="Q118" s="47">
        <v>8.3187828371278361E-4</v>
      </c>
      <c r="R118" s="47">
        <v>7.1470513908844513E-3</v>
      </c>
      <c r="S118" s="47">
        <v>7.1470513908844513E-4</v>
      </c>
      <c r="T118" s="47">
        <v>1.7103393688198576E-2</v>
      </c>
      <c r="U118" s="47">
        <v>2.5655090532297861E-3</v>
      </c>
      <c r="V118" s="48">
        <f t="shared" si="0"/>
        <v>1.0849873519516162E-2</v>
      </c>
      <c r="W118" s="49">
        <v>10849.873519516163</v>
      </c>
      <c r="X118" s="50" t="str">
        <f t="shared" si="1"/>
        <v>Menor ou igual</v>
      </c>
    </row>
    <row r="119" spans="1:24">
      <c r="A119" s="46">
        <v>44354</v>
      </c>
      <c r="B119" s="47">
        <v>3.3914278238469375E-3</v>
      </c>
      <c r="C119" s="47">
        <v>3.3914278238469377E-4</v>
      </c>
      <c r="D119" s="47">
        <v>-2.8919026667495462E-3</v>
      </c>
      <c r="E119" s="47">
        <v>-2.8919026667495462E-4</v>
      </c>
      <c r="F119" s="47">
        <v>-2.5779145825317373E-2</v>
      </c>
      <c r="G119" s="47">
        <v>-2.5779145825317374E-3</v>
      </c>
      <c r="H119" s="47">
        <v>-5.2238507462686323E-3</v>
      </c>
      <c r="I119" s="47">
        <v>-5.2238507462686328E-4</v>
      </c>
      <c r="J119" s="47">
        <v>-3.0261303542471585E-2</v>
      </c>
      <c r="K119" s="47">
        <v>-1.5130651771235793E-3</v>
      </c>
      <c r="L119" s="47">
        <v>-8.2912761355442566E-3</v>
      </c>
      <c r="M119" s="47">
        <v>-8.2912761355442572E-4</v>
      </c>
      <c r="N119" s="47">
        <v>7.4230820988658852E-3</v>
      </c>
      <c r="O119" s="47">
        <v>7.4230820988658859E-4</v>
      </c>
      <c r="P119" s="47">
        <v>-9.9870599224028966E-3</v>
      </c>
      <c r="Q119" s="47">
        <v>-9.9870599224028962E-4</v>
      </c>
      <c r="R119" s="47">
        <v>-2.6611472501479883E-3</v>
      </c>
      <c r="S119" s="47">
        <v>-2.6611472501479881E-4</v>
      </c>
      <c r="T119" s="47">
        <v>9.8389890025316618E-3</v>
      </c>
      <c r="U119" s="47">
        <v>1.4758483503797492E-3</v>
      </c>
      <c r="V119" s="48">
        <f t="shared" si="0"/>
        <v>-4.4392040891156172E-3</v>
      </c>
      <c r="W119" s="49">
        <v>-4439.2040891156166</v>
      </c>
      <c r="X119" s="50" t="str">
        <f t="shared" si="1"/>
        <v>Menor ou igual</v>
      </c>
    </row>
    <row r="120" spans="1:24">
      <c r="A120" s="46">
        <v>44351</v>
      </c>
      <c r="B120" s="47">
        <v>1.8065209158559137E-2</v>
      </c>
      <c r="C120" s="47">
        <v>1.8065209158559137E-3</v>
      </c>
      <c r="D120" s="47">
        <v>-1.3341067285382646E-2</v>
      </c>
      <c r="E120" s="47">
        <v>-1.3341067285382647E-3</v>
      </c>
      <c r="F120" s="47">
        <v>3.949447077409296E-4</v>
      </c>
      <c r="G120" s="47">
        <v>3.9494470774092966E-5</v>
      </c>
      <c r="H120" s="47">
        <v>-2.8807185932267498E-2</v>
      </c>
      <c r="I120" s="47">
        <v>-2.8807185932267498E-3</v>
      </c>
      <c r="J120" s="47">
        <v>8.0378250591017775E-3</v>
      </c>
      <c r="K120" s="47">
        <v>4.0189125295508887E-4</v>
      </c>
      <c r="L120" s="47">
        <v>-4.5801526717557328E-2</v>
      </c>
      <c r="M120" s="47">
        <v>-4.5801526717557332E-3</v>
      </c>
      <c r="N120" s="47">
        <v>-2.2105228070175453E-2</v>
      </c>
      <c r="O120" s="47">
        <v>-2.2105228070175456E-3</v>
      </c>
      <c r="P120" s="47">
        <v>1.3158333910452402E-3</v>
      </c>
      <c r="Q120" s="47">
        <v>1.3158333910452403E-4</v>
      </c>
      <c r="R120" s="47">
        <v>-5.9297361399324178E-4</v>
      </c>
      <c r="S120" s="47">
        <v>-5.9297361399324182E-5</v>
      </c>
      <c r="T120" s="47">
        <v>1.6829060817908692E-2</v>
      </c>
      <c r="U120" s="47">
        <v>2.5243591226863037E-3</v>
      </c>
      <c r="V120" s="48">
        <f t="shared" si="0"/>
        <v>-6.1609490605616943E-3</v>
      </c>
      <c r="W120" s="49">
        <v>-6160.9490605616938</v>
      </c>
      <c r="X120" s="50" t="str">
        <f t="shared" si="1"/>
        <v>Menor ou igual</v>
      </c>
    </row>
    <row r="121" spans="1:24">
      <c r="A121" s="46">
        <v>44349</v>
      </c>
      <c r="B121" s="47">
        <v>1.0875844553539737E-2</v>
      </c>
      <c r="C121" s="47">
        <v>1.0875844553539739E-3</v>
      </c>
      <c r="D121" s="47">
        <v>4.0564432686654772E-2</v>
      </c>
      <c r="E121" s="47">
        <v>4.0564432686654777E-3</v>
      </c>
      <c r="F121" s="47">
        <v>1.8160323726806205E-2</v>
      </c>
      <c r="G121" s="47">
        <v>1.8160323726806205E-3</v>
      </c>
      <c r="H121" s="47">
        <v>-8.805792887109809E-3</v>
      </c>
      <c r="I121" s="47">
        <v>-8.8057928871098094E-4</v>
      </c>
      <c r="J121" s="47">
        <v>3.7523452157597337E-3</v>
      </c>
      <c r="K121" s="47">
        <v>1.8761726078798669E-4</v>
      </c>
      <c r="L121" s="47">
        <v>-1.1047657142857159E-2</v>
      </c>
      <c r="M121" s="47">
        <v>-1.104765714285716E-3</v>
      </c>
      <c r="N121" s="47">
        <v>-2.0810907039436333E-2</v>
      </c>
      <c r="O121" s="47">
        <v>-2.0810907039436333E-3</v>
      </c>
      <c r="P121" s="47">
        <v>-1.8396846254927657E-2</v>
      </c>
      <c r="Q121" s="47">
        <v>-1.8396846254927657E-3</v>
      </c>
      <c r="R121" s="47">
        <v>3.7080985970957769E-2</v>
      </c>
      <c r="S121" s="47">
        <v>3.7080985970957773E-3</v>
      </c>
      <c r="T121" s="47">
        <v>-1.3937334130557533E-2</v>
      </c>
      <c r="U121" s="47">
        <v>-2.0906001195836296E-3</v>
      </c>
      <c r="V121" s="48">
        <f t="shared" si="0"/>
        <v>2.8590555025671104E-3</v>
      </c>
      <c r="W121" s="49">
        <v>2859.055502567111</v>
      </c>
      <c r="X121" s="50" t="str">
        <f t="shared" si="1"/>
        <v>Menor ou igual</v>
      </c>
    </row>
    <row r="122" spans="1:24">
      <c r="A122" s="46">
        <v>44348</v>
      </c>
      <c r="B122" s="47">
        <v>3.7371912660071338E-3</v>
      </c>
      <c r="C122" s="47">
        <v>3.7371912660071342E-4</v>
      </c>
      <c r="D122" s="47">
        <v>-9.039547511889956E-3</v>
      </c>
      <c r="E122" s="47">
        <v>-9.0395475118899566E-4</v>
      </c>
      <c r="F122" s="47">
        <v>2.1713802957975981E-2</v>
      </c>
      <c r="G122" s="47">
        <v>2.1713802957975983E-3</v>
      </c>
      <c r="H122" s="47">
        <v>-2.3534942423008576E-2</v>
      </c>
      <c r="I122" s="47">
        <v>-2.3534942423008576E-3</v>
      </c>
      <c r="J122" s="47">
        <v>-7.0560794392523274E-2</v>
      </c>
      <c r="K122" s="47">
        <v>-3.528039719626164E-3</v>
      </c>
      <c r="L122" s="47">
        <v>-1.1556202294152662E-2</v>
      </c>
      <c r="M122" s="47">
        <v>-1.1556202294152663E-3</v>
      </c>
      <c r="N122" s="47">
        <v>-1.5390252275916061E-2</v>
      </c>
      <c r="O122" s="47">
        <v>-1.5390252275916062E-3</v>
      </c>
      <c r="P122" s="47">
        <v>-4.4622936189209206E-4</v>
      </c>
      <c r="Q122" s="47">
        <v>-4.4622936189209211E-5</v>
      </c>
      <c r="R122" s="47">
        <v>-7.4370139427064608E-3</v>
      </c>
      <c r="S122" s="47">
        <v>-7.4370139427064612E-4</v>
      </c>
      <c r="T122" s="47">
        <v>1.3957615210890895E-2</v>
      </c>
      <c r="U122" s="47">
        <v>2.0936422816336341E-3</v>
      </c>
      <c r="V122" s="48">
        <f t="shared" si="0"/>
        <v>-5.6297167965507992E-3</v>
      </c>
      <c r="W122" s="49">
        <v>-5629.7167965507988</v>
      </c>
      <c r="X122" s="50" t="str">
        <f t="shared" si="1"/>
        <v>Menor ou igual</v>
      </c>
    </row>
    <row r="123" spans="1:24">
      <c r="A123" s="46">
        <v>44347</v>
      </c>
      <c r="B123" s="47">
        <v>4.5131672519407307E-3</v>
      </c>
      <c r="C123" s="47">
        <v>4.5131672519407309E-4</v>
      </c>
      <c r="D123" s="47">
        <v>-3.4208093830780939E-3</v>
      </c>
      <c r="E123" s="47">
        <v>-3.4208093830780941E-4</v>
      </c>
      <c r="F123" s="47">
        <v>-6.0720683111955553E-3</v>
      </c>
      <c r="G123" s="47">
        <v>-6.0720683111955556E-4</v>
      </c>
      <c r="H123" s="47">
        <v>-1.1332848800228335E-2</v>
      </c>
      <c r="I123" s="47">
        <v>-1.1332848800228335E-3</v>
      </c>
      <c r="J123" s="47">
        <v>8.0442437427976632E-3</v>
      </c>
      <c r="K123" s="47">
        <v>4.0221218713988317E-4</v>
      </c>
      <c r="L123" s="47">
        <v>-2.7279812938425518E-3</v>
      </c>
      <c r="M123" s="47">
        <v>-2.7279812938425519E-4</v>
      </c>
      <c r="N123" s="47">
        <v>4.4659097705281869E-3</v>
      </c>
      <c r="O123" s="47">
        <v>4.4659097705281872E-4</v>
      </c>
      <c r="P123" s="47">
        <v>-2.1874999999999978E-2</v>
      </c>
      <c r="Q123" s="47">
        <v>-2.187499999999998E-3</v>
      </c>
      <c r="R123" s="47">
        <v>-5.763976779136204E-4</v>
      </c>
      <c r="S123" s="47">
        <v>-5.7639767791362045E-5</v>
      </c>
      <c r="T123" s="47">
        <v>-2.7792324688903358E-2</v>
      </c>
      <c r="U123" s="47">
        <v>-4.1688487033355037E-3</v>
      </c>
      <c r="V123" s="48">
        <f t="shared" si="0"/>
        <v>-7.4692393605745415E-3</v>
      </c>
      <c r="W123" s="49">
        <v>-7469.2393605745428</v>
      </c>
      <c r="X123" s="50" t="str">
        <f t="shared" si="1"/>
        <v>Menor ou igual</v>
      </c>
    </row>
    <row r="124" spans="1:24">
      <c r="A124" s="46">
        <v>44344</v>
      </c>
      <c r="B124" s="47">
        <v>-1.7072863271626049E-2</v>
      </c>
      <c r="C124" s="47">
        <v>-1.7072863271626049E-3</v>
      </c>
      <c r="D124" s="47">
        <v>-2.8604118993134975E-2</v>
      </c>
      <c r="E124" s="47">
        <v>-2.8604118993134976E-3</v>
      </c>
      <c r="F124" s="47">
        <v>2.2527681461333326E-2</v>
      </c>
      <c r="G124" s="47">
        <v>2.2527681461333329E-3</v>
      </c>
      <c r="H124" s="47">
        <v>-3.2288828419257953E-3</v>
      </c>
      <c r="I124" s="47">
        <v>-3.2288828419257953E-4</v>
      </c>
      <c r="J124" s="47">
        <v>-3.3416460519524072E-2</v>
      </c>
      <c r="K124" s="47">
        <v>-1.6708230259762037E-3</v>
      </c>
      <c r="L124" s="47">
        <v>-8.206369675654468E-3</v>
      </c>
      <c r="M124" s="47">
        <v>-8.2063696756544684E-4</v>
      </c>
      <c r="N124" s="47">
        <v>-4.0014820303816201E-2</v>
      </c>
      <c r="O124" s="47">
        <v>-4.0014820303816206E-3</v>
      </c>
      <c r="P124" s="47">
        <v>-1.1866727521679721E-2</v>
      </c>
      <c r="Q124" s="47">
        <v>-1.1866727521679722E-3</v>
      </c>
      <c r="R124" s="47">
        <v>-2.2491291810841973E-2</v>
      </c>
      <c r="S124" s="47">
        <v>-2.2491291810841974E-3</v>
      </c>
      <c r="T124" s="47">
        <v>-5.3768081504367293E-3</v>
      </c>
      <c r="U124" s="47">
        <v>-8.0652122256550936E-4</v>
      </c>
      <c r="V124" s="48">
        <f t="shared" si="0"/>
        <v>-1.3373083544276299E-2</v>
      </c>
      <c r="W124" s="49">
        <v>-13373.083544276296</v>
      </c>
      <c r="X124" s="50" t="str">
        <f t="shared" si="1"/>
        <v>Menor ou igual</v>
      </c>
    </row>
    <row r="125" spans="1:24">
      <c r="A125" s="46">
        <v>44343</v>
      </c>
      <c r="B125" s="47">
        <v>-1.6112489632899352E-2</v>
      </c>
      <c r="C125" s="47">
        <v>-1.6112489632899353E-3</v>
      </c>
      <c r="D125" s="47">
        <v>7.0671378091873294E-3</v>
      </c>
      <c r="E125" s="47">
        <v>7.0671378091873298E-4</v>
      </c>
      <c r="F125" s="47">
        <v>-3.0619939110532512E-2</v>
      </c>
      <c r="G125" s="47">
        <v>-3.0619939110532513E-3</v>
      </c>
      <c r="H125" s="47">
        <v>2.6886944383319067E-2</v>
      </c>
      <c r="I125" s="47">
        <v>2.6886944383319069E-3</v>
      </c>
      <c r="J125" s="47">
        <v>-4.1279671892656689E-3</v>
      </c>
      <c r="K125" s="47">
        <v>-2.0639835946328346E-4</v>
      </c>
      <c r="L125" s="47">
        <v>-6.3041767653340131E-3</v>
      </c>
      <c r="M125" s="47">
        <v>-6.3041767653340133E-4</v>
      </c>
      <c r="N125" s="47">
        <v>6.9471246622925253E-3</v>
      </c>
      <c r="O125" s="47">
        <v>6.9471246622925258E-4</v>
      </c>
      <c r="P125" s="47">
        <v>-6.9284064665126044E-3</v>
      </c>
      <c r="Q125" s="47">
        <v>-6.9284064665126044E-4</v>
      </c>
      <c r="R125" s="47">
        <v>-3.2448464162332491E-2</v>
      </c>
      <c r="S125" s="47">
        <v>-3.2448464162332493E-3</v>
      </c>
      <c r="T125" s="47">
        <v>-7.1177674946890646E-3</v>
      </c>
      <c r="U125" s="47">
        <v>-1.0676651242033596E-3</v>
      </c>
      <c r="V125" s="48">
        <f t="shared" si="0"/>
        <v>-6.4252904119478493E-3</v>
      </c>
      <c r="W125" s="49">
        <v>-6425.2904119478471</v>
      </c>
      <c r="X125" s="50" t="str">
        <f t="shared" si="1"/>
        <v>Menor ou igual</v>
      </c>
    </row>
    <row r="126" spans="1:24">
      <c r="A126" s="46">
        <v>44342</v>
      </c>
      <c r="B126" s="47">
        <v>-3.2520093670618255E-3</v>
      </c>
      <c r="C126" s="47">
        <v>-3.2520093670618255E-4</v>
      </c>
      <c r="D126" s="47">
        <v>-5.8479532163743242E-3</v>
      </c>
      <c r="E126" s="47">
        <v>-5.8479532163743244E-4</v>
      </c>
      <c r="F126" s="47">
        <v>7.7045457513302829E-4</v>
      </c>
      <c r="G126" s="47">
        <v>7.7045457513302829E-5</v>
      </c>
      <c r="H126" s="47">
        <v>-3.1545898058489286E-3</v>
      </c>
      <c r="I126" s="47">
        <v>-3.1545898058489287E-4</v>
      </c>
      <c r="J126" s="47">
        <v>2.0725493301839037E-2</v>
      </c>
      <c r="K126" s="47">
        <v>1.036274665091952E-3</v>
      </c>
      <c r="L126" s="47">
        <v>-9.5162176651950592E-3</v>
      </c>
      <c r="M126" s="47">
        <v>-9.5162176651950601E-4</v>
      </c>
      <c r="N126" s="47">
        <v>-9.5822154082023658E-3</v>
      </c>
      <c r="O126" s="47">
        <v>-9.5822154082023667E-4</v>
      </c>
      <c r="P126" s="47">
        <v>-3.7209302325580396E-3</v>
      </c>
      <c r="Q126" s="47">
        <v>-3.7209302325580396E-4</v>
      </c>
      <c r="R126" s="47">
        <v>-2.1646311635558191E-2</v>
      </c>
      <c r="S126" s="47">
        <v>-2.1646311635558193E-3</v>
      </c>
      <c r="T126" s="47">
        <v>-2.8584338346215987E-2</v>
      </c>
      <c r="U126" s="47">
        <v>-4.2876507519323979E-3</v>
      </c>
      <c r="V126" s="48">
        <f t="shared" ref="V126:V189" si="2">SUM(U126,S126,Q126,O126,M126,K126,I126,G126,E126,C126)</f>
        <v>-8.8463533624070154E-3</v>
      </c>
      <c r="W126" s="49">
        <v>-8846.3533624070169</v>
      </c>
      <c r="X126" s="50" t="str">
        <f t="shared" ref="X126:X189" si="3">IF(W126&lt; - $D$36, "Menor ou igual", "Maior que VaR")</f>
        <v>Menor ou igual</v>
      </c>
    </row>
    <row r="127" spans="1:24">
      <c r="A127" s="46">
        <v>44341</v>
      </c>
      <c r="B127" s="47">
        <v>-6.9911442554171366E-4</v>
      </c>
      <c r="C127" s="47">
        <v>-6.9911442554171371E-5</v>
      </c>
      <c r="D127" s="47">
        <v>2.6470647058823626E-2</v>
      </c>
      <c r="E127" s="47">
        <v>2.6470647058823627E-3</v>
      </c>
      <c r="F127" s="47">
        <v>3.4642032332563577E-3</v>
      </c>
      <c r="G127" s="47">
        <v>3.464203233256358E-4</v>
      </c>
      <c r="H127" s="47">
        <v>1.6613907964969865E-2</v>
      </c>
      <c r="I127" s="47">
        <v>1.6613907964969866E-3</v>
      </c>
      <c r="J127" s="47">
        <v>-1.1167562884895288E-2</v>
      </c>
      <c r="K127" s="47">
        <v>-5.5837814424476446E-4</v>
      </c>
      <c r="L127" s="47">
        <v>-1.4411489191353155E-2</v>
      </c>
      <c r="M127" s="47">
        <v>-1.4411489191353156E-3</v>
      </c>
      <c r="N127" s="47">
        <v>2.1284791021671801E-2</v>
      </c>
      <c r="O127" s="47">
        <v>2.1284791021671801E-3</v>
      </c>
      <c r="P127" s="47">
        <v>1.3071942110177259E-2</v>
      </c>
      <c r="Q127" s="47">
        <v>1.3071942110177261E-3</v>
      </c>
      <c r="R127" s="47">
        <v>-2.8046120286694398E-3</v>
      </c>
      <c r="S127" s="47">
        <v>-2.8046120286694397E-4</v>
      </c>
      <c r="T127" s="47">
        <v>2.5502063741184466E-2</v>
      </c>
      <c r="U127" s="47">
        <v>3.8253095611776697E-3</v>
      </c>
      <c r="V127" s="48">
        <f t="shared" si="2"/>
        <v>9.5659589912663653E-3</v>
      </c>
      <c r="W127" s="49">
        <v>9565.958991266365</v>
      </c>
      <c r="X127" s="50" t="str">
        <f t="shared" si="3"/>
        <v>Menor ou igual</v>
      </c>
    </row>
    <row r="128" spans="1:24">
      <c r="A128" s="46">
        <v>44340</v>
      </c>
      <c r="B128" s="47">
        <v>-1.0727681652805909E-2</v>
      </c>
      <c r="C128" s="47">
        <v>-1.0727681652805911E-3</v>
      </c>
      <c r="D128" s="47">
        <v>-5.7307160039703486E-3</v>
      </c>
      <c r="E128" s="47">
        <v>-5.7307160039703491E-4</v>
      </c>
      <c r="F128" s="47">
        <v>-2.6850786344457811E-3</v>
      </c>
      <c r="G128" s="47">
        <v>-2.6850786344457812E-4</v>
      </c>
      <c r="H128" s="47">
        <v>-2.1322941634241199E-2</v>
      </c>
      <c r="I128" s="47">
        <v>-2.13229416342412E-3</v>
      </c>
      <c r="J128" s="47">
        <v>-5.2361447638603731E-2</v>
      </c>
      <c r="K128" s="47">
        <v>-2.6180723819301866E-3</v>
      </c>
      <c r="L128" s="47">
        <v>-4.0617788764508722E-3</v>
      </c>
      <c r="M128" s="47">
        <v>-4.0617788764508723E-4</v>
      </c>
      <c r="N128" s="47">
        <v>-1.6672907035729656E-2</v>
      </c>
      <c r="O128" s="47">
        <v>-1.6672907035729656E-3</v>
      </c>
      <c r="P128" s="47">
        <v>-2.3041473592558814E-2</v>
      </c>
      <c r="Q128" s="47">
        <v>-2.3041473592558814E-3</v>
      </c>
      <c r="R128" s="47">
        <v>-1.1562531249999952E-2</v>
      </c>
      <c r="S128" s="47">
        <v>-1.1562531249999953E-3</v>
      </c>
      <c r="T128" s="47">
        <v>-3.4614410954768582E-3</v>
      </c>
      <c r="U128" s="47">
        <v>-5.1921616432152868E-4</v>
      </c>
      <c r="V128" s="48">
        <f t="shared" si="2"/>
        <v>-1.2717799414271969E-2</v>
      </c>
      <c r="W128" s="49">
        <v>-12717.799414271969</v>
      </c>
      <c r="X128" s="50" t="str">
        <f t="shared" si="3"/>
        <v>Menor ou igual</v>
      </c>
    </row>
    <row r="129" spans="1:24">
      <c r="A129" s="46">
        <v>44337</v>
      </c>
      <c r="B129" s="47">
        <v>-1.5322607983150327E-3</v>
      </c>
      <c r="C129" s="47">
        <v>-1.5322607983150329E-4</v>
      </c>
      <c r="D129" s="47">
        <v>-5.7636887608070175E-3</v>
      </c>
      <c r="E129" s="47">
        <v>-5.7636887608070175E-4</v>
      </c>
      <c r="F129" s="47">
        <v>6.1538461538461764E-3</v>
      </c>
      <c r="G129" s="47">
        <v>6.1538461538461768E-4</v>
      </c>
      <c r="H129" s="47">
        <v>-6.5203561304013613E-3</v>
      </c>
      <c r="I129" s="47">
        <v>-6.5203561304013615E-4</v>
      </c>
      <c r="J129" s="47">
        <v>1.9501680363037899E-2</v>
      </c>
      <c r="K129" s="47">
        <v>9.75084018151895E-4</v>
      </c>
      <c r="L129" s="47">
        <v>2.4062030995106065E-2</v>
      </c>
      <c r="M129" s="47">
        <v>2.4062030995106068E-3</v>
      </c>
      <c r="N129" s="47">
        <v>-7.7075141538529568E-4</v>
      </c>
      <c r="O129" s="47">
        <v>-7.7075141538529571E-5</v>
      </c>
      <c r="P129" s="47">
        <v>-2.4528347899606229E-2</v>
      </c>
      <c r="Q129" s="47">
        <v>-2.452834789960623E-3</v>
      </c>
      <c r="R129" s="47">
        <v>1.2330098398042999E-2</v>
      </c>
      <c r="S129" s="47">
        <v>1.2330098398043001E-3</v>
      </c>
      <c r="T129" s="47">
        <v>1.5630703553369152E-2</v>
      </c>
      <c r="U129" s="47">
        <v>2.3446055330053725E-3</v>
      </c>
      <c r="V129" s="48">
        <f t="shared" si="2"/>
        <v>3.662746605405299E-3</v>
      </c>
      <c r="W129" s="49">
        <v>3662.7466054052984</v>
      </c>
      <c r="X129" s="50" t="str">
        <f t="shared" si="3"/>
        <v>Menor ou igual</v>
      </c>
    </row>
    <row r="130" spans="1:24">
      <c r="A130" s="46">
        <v>44336</v>
      </c>
      <c r="B130" s="47">
        <v>1.0624955856746165E-3</v>
      </c>
      <c r="C130" s="47">
        <v>1.0624955856746166E-4</v>
      </c>
      <c r="D130" s="47">
        <v>-1.7391884057970097E-3</v>
      </c>
      <c r="E130" s="47">
        <v>-1.7391884057970099E-4</v>
      </c>
      <c r="F130" s="47">
        <v>2.4464793577981592E-2</v>
      </c>
      <c r="G130" s="47">
        <v>2.4464793577981593E-3</v>
      </c>
      <c r="H130" s="47">
        <v>-4.3380870123565396E-2</v>
      </c>
      <c r="I130" s="47">
        <v>-4.3380870123565394E-3</v>
      </c>
      <c r="J130" s="47">
        <v>1.2752337938363389E-2</v>
      </c>
      <c r="K130" s="47">
        <v>6.3761689691816954E-4</v>
      </c>
      <c r="L130" s="47">
        <v>-2.1505415312408793E-2</v>
      </c>
      <c r="M130" s="47">
        <v>-2.1505415312408796E-3</v>
      </c>
      <c r="N130" s="47">
        <v>8.4843810258388164E-3</v>
      </c>
      <c r="O130" s="47">
        <v>8.4843810258388168E-4</v>
      </c>
      <c r="P130" s="47">
        <v>-1.1605367504835651E-2</v>
      </c>
      <c r="Q130" s="47">
        <v>-1.160536750483565E-3</v>
      </c>
      <c r="R130" s="47">
        <v>-6.870737039350483E-3</v>
      </c>
      <c r="S130" s="47">
        <v>-6.8707370393504834E-4</v>
      </c>
      <c r="T130" s="47">
        <v>1.0260093508594359E-2</v>
      </c>
      <c r="U130" s="47">
        <v>1.5390140262891538E-3</v>
      </c>
      <c r="V130" s="48">
        <f t="shared" si="2"/>
        <v>-2.9323598964389077E-3</v>
      </c>
      <c r="W130" s="49">
        <v>-2932.3598964389075</v>
      </c>
      <c r="X130" s="50" t="str">
        <f t="shared" si="3"/>
        <v>Menor ou igual</v>
      </c>
    </row>
    <row r="131" spans="1:24">
      <c r="A131" s="46">
        <v>44335</v>
      </c>
      <c r="B131" s="47">
        <v>2.3584551052433511E-3</v>
      </c>
      <c r="C131" s="47">
        <v>2.3584551052433512E-4</v>
      </c>
      <c r="D131" s="47">
        <v>4.6457610131103166E-3</v>
      </c>
      <c r="E131" s="47">
        <v>4.6457610131103169E-4</v>
      </c>
      <c r="F131" s="47">
        <v>-1.865634397971383E-3</v>
      </c>
      <c r="G131" s="47">
        <v>-1.8656343979713832E-4</v>
      </c>
      <c r="H131" s="47">
        <v>2.0749699489615026E-2</v>
      </c>
      <c r="I131" s="47">
        <v>2.0749699489615026E-3</v>
      </c>
      <c r="J131" s="47">
        <v>2.4134366428875342E-2</v>
      </c>
      <c r="K131" s="47">
        <v>1.2067183214437673E-3</v>
      </c>
      <c r="L131" s="47">
        <v>-6.1050061050060833E-3</v>
      </c>
      <c r="M131" s="47">
        <v>-6.1050061050060833E-4</v>
      </c>
      <c r="N131" s="47">
        <v>7.6481835564055078E-3</v>
      </c>
      <c r="O131" s="47">
        <v>7.6481835564055087E-4</v>
      </c>
      <c r="P131" s="47">
        <v>2.4461349096802643E-3</v>
      </c>
      <c r="Q131" s="47">
        <v>2.4461349096802646E-4</v>
      </c>
      <c r="R131" s="47">
        <v>5.9748744017256161E-3</v>
      </c>
      <c r="S131" s="47">
        <v>5.9748744017256166E-4</v>
      </c>
      <c r="T131" s="47">
        <v>2.0935394209354197E-2</v>
      </c>
      <c r="U131" s="47">
        <v>3.1403091314031292E-3</v>
      </c>
      <c r="V131" s="48">
        <f t="shared" si="2"/>
        <v>7.9322742501271581E-3</v>
      </c>
      <c r="W131" s="49">
        <v>7932.2742501271578</v>
      </c>
      <c r="X131" s="50" t="str">
        <f t="shared" si="3"/>
        <v>Menor ou igual</v>
      </c>
    </row>
    <row r="132" spans="1:24">
      <c r="A132" s="46">
        <v>44334</v>
      </c>
      <c r="B132" s="47">
        <v>5.411752941176351E-3</v>
      </c>
      <c r="C132" s="47">
        <v>5.4117529411763516E-4</v>
      </c>
      <c r="D132" s="47">
        <v>1.6185029837284981E-2</v>
      </c>
      <c r="E132" s="47">
        <v>1.6185029837284981E-3</v>
      </c>
      <c r="F132" s="47">
        <v>7.8504299065420557E-3</v>
      </c>
      <c r="G132" s="47">
        <v>7.850429906542056E-4</v>
      </c>
      <c r="H132" s="47">
        <v>-1.7704950819672161E-2</v>
      </c>
      <c r="I132" s="47">
        <v>-1.7704950819672162E-3</v>
      </c>
      <c r="J132" s="47">
        <v>1.0246413934427157E-3</v>
      </c>
      <c r="K132" s="47">
        <v>5.1232069672135784E-5</v>
      </c>
      <c r="L132" s="47">
        <v>7.3710073710073765E-3</v>
      </c>
      <c r="M132" s="47">
        <v>7.3710073710073773E-4</v>
      </c>
      <c r="N132" s="47">
        <v>1.1764705882352899E-2</v>
      </c>
      <c r="O132" s="47">
        <v>1.1764705882352901E-3</v>
      </c>
      <c r="P132" s="47">
        <v>-9.2728648121034318E-3</v>
      </c>
      <c r="Q132" s="47">
        <v>-9.272864812103432E-4</v>
      </c>
      <c r="R132" s="47">
        <v>2.5945608002500897E-2</v>
      </c>
      <c r="S132" s="47">
        <v>2.5945608002500898E-3</v>
      </c>
      <c r="T132" s="47">
        <v>-9.9476354266603284E-3</v>
      </c>
      <c r="U132" s="47">
        <v>-1.4921453139990493E-3</v>
      </c>
      <c r="V132" s="48">
        <f t="shared" si="2"/>
        <v>3.3141585865819837E-3</v>
      </c>
      <c r="W132" s="49">
        <v>3314.1585865819839</v>
      </c>
      <c r="X132" s="50" t="str">
        <f t="shared" si="3"/>
        <v>Menor ou igual</v>
      </c>
    </row>
    <row r="133" spans="1:24">
      <c r="A133" s="46">
        <v>44333</v>
      </c>
      <c r="B133" s="47">
        <v>-1.8956272161903431E-2</v>
      </c>
      <c r="C133" s="47">
        <v>-1.8956272161903432E-3</v>
      </c>
      <c r="D133" s="47">
        <v>1.5358361774744145E-2</v>
      </c>
      <c r="E133" s="47">
        <v>1.5358361774744146E-3</v>
      </c>
      <c r="F133" s="47">
        <v>-2.2254822783932537E-3</v>
      </c>
      <c r="G133" s="47">
        <v>-2.2254822783932538E-4</v>
      </c>
      <c r="H133" s="47">
        <v>-1.8858428533325422E-2</v>
      </c>
      <c r="I133" s="47">
        <v>-1.8858428533325422E-3</v>
      </c>
      <c r="J133" s="47">
        <v>-5.1177070052351725E-3</v>
      </c>
      <c r="K133" s="47">
        <v>-2.5588535026175864E-4</v>
      </c>
      <c r="L133" s="47">
        <v>-1.5853699186991976E-2</v>
      </c>
      <c r="M133" s="47">
        <v>-1.5853699186991978E-3</v>
      </c>
      <c r="N133" s="47">
        <v>-1.3503413353338378E-2</v>
      </c>
      <c r="O133" s="47">
        <v>-1.3503413353338379E-3</v>
      </c>
      <c r="P133" s="47">
        <v>1.3300542527120429E-2</v>
      </c>
      <c r="Q133" s="47">
        <v>1.3300542527120429E-3</v>
      </c>
      <c r="R133" s="47">
        <v>1.2797135892748113E-2</v>
      </c>
      <c r="S133" s="47">
        <v>1.2797135892748113E-3</v>
      </c>
      <c r="T133" s="47">
        <v>-2.555967764462963E-2</v>
      </c>
      <c r="U133" s="47">
        <v>-3.8339516466944445E-3</v>
      </c>
      <c r="V133" s="48">
        <f t="shared" si="2"/>
        <v>-6.8839625288901812E-3</v>
      </c>
      <c r="W133" s="49">
        <v>-6883.9625288901807</v>
      </c>
      <c r="X133" s="50" t="str">
        <f t="shared" si="3"/>
        <v>Menor ou igual</v>
      </c>
    </row>
    <row r="134" spans="1:24">
      <c r="A134" s="46">
        <v>44330</v>
      </c>
      <c r="B134" s="47">
        <v>-3.1727053040412789E-2</v>
      </c>
      <c r="C134" s="47">
        <v>-3.1727053040412792E-3</v>
      </c>
      <c r="D134" s="47">
        <v>-3.3613445378151363E-2</v>
      </c>
      <c r="E134" s="47">
        <v>-3.3613445378151367E-3</v>
      </c>
      <c r="F134" s="47">
        <v>1.4869851301115178E-2</v>
      </c>
      <c r="G134" s="47">
        <v>1.4869851301115178E-3</v>
      </c>
      <c r="H134" s="47">
        <v>0</v>
      </c>
      <c r="I134" s="47">
        <v>0</v>
      </c>
      <c r="J134" s="47">
        <v>-5.1445470604649657E-4</v>
      </c>
      <c r="K134" s="47">
        <v>-2.5722735302324828E-5</v>
      </c>
      <c r="L134" s="47">
        <v>-2.1065593600396282E-2</v>
      </c>
      <c r="M134" s="47">
        <v>-2.1065593600396284E-3</v>
      </c>
      <c r="N134" s="47">
        <v>-4.9809849802655903E-2</v>
      </c>
      <c r="O134" s="47">
        <v>-4.9809849802655909E-3</v>
      </c>
      <c r="P134" s="47">
        <v>7.2921244530870233E-3</v>
      </c>
      <c r="Q134" s="47">
        <v>7.2921244530870237E-4</v>
      </c>
      <c r="R134" s="47">
        <v>-5.1143799570168014E-3</v>
      </c>
      <c r="S134" s="47">
        <v>-5.1143799570168018E-4</v>
      </c>
      <c r="T134" s="47">
        <v>1.745658497569802E-2</v>
      </c>
      <c r="U134" s="47">
        <v>2.6184877463547029E-3</v>
      </c>
      <c r="V134" s="48">
        <f t="shared" si="2"/>
        <v>-9.3240695913907167E-3</v>
      </c>
      <c r="W134" s="49">
        <v>-9324.0695913907184</v>
      </c>
      <c r="X134" s="50" t="str">
        <f t="shared" si="3"/>
        <v>Menor ou igual</v>
      </c>
    </row>
    <row r="135" spans="1:24">
      <c r="A135" s="46">
        <v>44329</v>
      </c>
      <c r="B135" s="47">
        <v>-9.6082532643508856E-3</v>
      </c>
      <c r="C135" s="47">
        <v>-9.608253264350886E-4</v>
      </c>
      <c r="D135" s="47">
        <v>-4.8309565217391492E-3</v>
      </c>
      <c r="E135" s="47">
        <v>-4.8309565217391492E-4</v>
      </c>
      <c r="F135" s="47">
        <v>1.4285788069076544E-2</v>
      </c>
      <c r="G135" s="47">
        <v>1.4285788069076544E-3</v>
      </c>
      <c r="H135" s="47">
        <v>-8.334784685579355E-3</v>
      </c>
      <c r="I135" s="47">
        <v>-8.3347846855793553E-4</v>
      </c>
      <c r="J135" s="47">
        <v>-4.6320123520329215E-3</v>
      </c>
      <c r="K135" s="47">
        <v>-2.3160061760164609E-4</v>
      </c>
      <c r="L135" s="47">
        <v>-1.8143501344156099E-2</v>
      </c>
      <c r="M135" s="47">
        <v>-1.8143501344156099E-3</v>
      </c>
      <c r="N135" s="47">
        <v>-8.4033213285313879E-3</v>
      </c>
      <c r="O135" s="47">
        <v>-8.4033213285313881E-4</v>
      </c>
      <c r="P135" s="47">
        <v>-1.6409267201219491E-2</v>
      </c>
      <c r="Q135" s="47">
        <v>-1.6409267201219491E-3</v>
      </c>
      <c r="R135" s="47">
        <v>-2.116722104626545E-3</v>
      </c>
      <c r="S135" s="47">
        <v>-2.1167221046265451E-4</v>
      </c>
      <c r="T135" s="47">
        <v>1.6357045361490741E-2</v>
      </c>
      <c r="U135" s="47">
        <v>2.4535568042236108E-3</v>
      </c>
      <c r="V135" s="48">
        <f t="shared" si="2"/>
        <v>-3.1341456514906718E-3</v>
      </c>
      <c r="W135" s="49">
        <v>-3134.1456514906722</v>
      </c>
      <c r="X135" s="50" t="str">
        <f t="shared" si="3"/>
        <v>Menor ou igual</v>
      </c>
    </row>
    <row r="136" spans="1:24">
      <c r="A136" s="46">
        <v>44328</v>
      </c>
      <c r="B136" s="47">
        <v>1.9900472141779257E-2</v>
      </c>
      <c r="C136" s="47">
        <v>1.9900472141779258E-3</v>
      </c>
      <c r="D136" s="47">
        <v>2.6213651503442792E-2</v>
      </c>
      <c r="E136" s="47">
        <v>2.6213651503442792E-3</v>
      </c>
      <c r="F136" s="47">
        <v>2.2029540555090765E-2</v>
      </c>
      <c r="G136" s="47">
        <v>2.2029540555090765E-3</v>
      </c>
      <c r="H136" s="47">
        <v>7.7873088814289781E-2</v>
      </c>
      <c r="I136" s="47">
        <v>7.7873088814289781E-3</v>
      </c>
      <c r="J136" s="47">
        <v>1.3443640124095158E-2</v>
      </c>
      <c r="K136" s="47">
        <v>6.7218200620475796E-4</v>
      </c>
      <c r="L136" s="47">
        <v>6.7039106145251326E-2</v>
      </c>
      <c r="M136" s="47">
        <v>6.7039106145251326E-3</v>
      </c>
      <c r="N136" s="47">
        <v>1.4931355329646623E-2</v>
      </c>
      <c r="O136" s="47">
        <v>1.4931355329646625E-3</v>
      </c>
      <c r="P136" s="47">
        <v>5.4955890822173226E-2</v>
      </c>
      <c r="Q136" s="47">
        <v>5.4955890822173227E-3</v>
      </c>
      <c r="R136" s="47">
        <v>4.7878848484848469E-2</v>
      </c>
      <c r="S136" s="47">
        <v>4.7878848484848475E-3</v>
      </c>
      <c r="T136" s="47">
        <v>3.8397611503584228E-2</v>
      </c>
      <c r="U136" s="47">
        <v>5.7596417255376337E-3</v>
      </c>
      <c r="V136" s="48">
        <f t="shared" si="2"/>
        <v>3.951401911139462E-2</v>
      </c>
      <c r="W136" s="49">
        <v>39514.019111394613</v>
      </c>
      <c r="X136" s="50" t="str">
        <f t="shared" si="3"/>
        <v>Maior que VaR</v>
      </c>
    </row>
    <row r="137" spans="1:24">
      <c r="A137" s="46">
        <v>44327</v>
      </c>
      <c r="B137" s="47">
        <v>-3.9024390243901363E-3</v>
      </c>
      <c r="C137" s="47">
        <v>-3.9024390243901368E-4</v>
      </c>
      <c r="D137" s="47">
        <v>8.5146072182666899E-3</v>
      </c>
      <c r="E137" s="47">
        <v>8.5146072182666903E-4</v>
      </c>
      <c r="F137" s="47">
        <v>-9.8939579467829386E-3</v>
      </c>
      <c r="G137" s="47">
        <v>-9.8939579467829399E-4</v>
      </c>
      <c r="H137" s="47">
        <v>1.7504933163590142E-3</v>
      </c>
      <c r="I137" s="47">
        <v>1.7504933163590142E-4</v>
      </c>
      <c r="J137" s="47">
        <v>4.5918877551018866E-3</v>
      </c>
      <c r="K137" s="47">
        <v>2.2959438775509435E-4</v>
      </c>
      <c r="L137" s="47">
        <v>8.4575513491744747E-3</v>
      </c>
      <c r="M137" s="47">
        <v>8.4575513491744756E-4</v>
      </c>
      <c r="N137" s="47">
        <v>-1.7892604373757393E-2</v>
      </c>
      <c r="O137" s="47">
        <v>-1.7892604373757393E-3</v>
      </c>
      <c r="P137" s="47">
        <v>-5.5814418604650529E-3</v>
      </c>
      <c r="Q137" s="47">
        <v>-5.5814418604650535E-4</v>
      </c>
      <c r="R137" s="47">
        <v>-1.9375418196910577E-2</v>
      </c>
      <c r="S137" s="47">
        <v>-1.9375418196910577E-3</v>
      </c>
      <c r="T137" s="47">
        <v>-3.394540908064847E-2</v>
      </c>
      <c r="U137" s="47">
        <v>-5.0918113620972705E-3</v>
      </c>
      <c r="V137" s="48">
        <f t="shared" si="2"/>
        <v>-8.6545379261927687E-3</v>
      </c>
      <c r="W137" s="49">
        <v>-8654.5379261927683</v>
      </c>
      <c r="X137" s="50" t="str">
        <f t="shared" si="3"/>
        <v>Menor ou igual</v>
      </c>
    </row>
    <row r="138" spans="1:24">
      <c r="A138" s="46">
        <v>44326</v>
      </c>
      <c r="B138" s="47">
        <v>-7.2233594515181965E-3</v>
      </c>
      <c r="C138" s="47">
        <v>-7.2233594515181971E-4</v>
      </c>
      <c r="D138" s="47">
        <v>7.5056287994601512E-4</v>
      </c>
      <c r="E138" s="47">
        <v>7.5056287994601522E-5</v>
      </c>
      <c r="F138" s="47">
        <v>-4.282655246252709E-3</v>
      </c>
      <c r="G138" s="47">
        <v>-4.282655246252709E-4</v>
      </c>
      <c r="H138" s="47">
        <v>4.130230275929625E-3</v>
      </c>
      <c r="I138" s="47">
        <v>4.1302302759296252E-4</v>
      </c>
      <c r="J138" s="47">
        <v>4.1137580439940091E-2</v>
      </c>
      <c r="K138" s="47">
        <v>2.0568790219970047E-3</v>
      </c>
      <c r="L138" s="47">
        <v>-8.7859820772371311E-3</v>
      </c>
      <c r="M138" s="47">
        <v>-8.785982077237132E-4</v>
      </c>
      <c r="N138" s="47">
        <v>-1.2955546034188359E-2</v>
      </c>
      <c r="O138" s="47">
        <v>-1.2955546034188359E-3</v>
      </c>
      <c r="P138" s="47">
        <v>5.1450423360634989E-3</v>
      </c>
      <c r="Q138" s="47">
        <v>5.1450423360634991E-4</v>
      </c>
      <c r="R138" s="47">
        <v>2.0053081686818297E-2</v>
      </c>
      <c r="S138" s="47">
        <v>2.0053081686818297E-3</v>
      </c>
      <c r="T138" s="47">
        <v>6.6265148377970817E-3</v>
      </c>
      <c r="U138" s="47">
        <v>9.939772256695623E-4</v>
      </c>
      <c r="V138" s="48">
        <f t="shared" si="2"/>
        <v>2.7339936846226703E-3</v>
      </c>
      <c r="W138" s="49">
        <v>2733.9936846226706</v>
      </c>
      <c r="X138" s="50" t="str">
        <f t="shared" si="3"/>
        <v>Menor ou igual</v>
      </c>
    </row>
    <row r="139" spans="1:24">
      <c r="A139" s="46">
        <v>44323</v>
      </c>
      <c r="B139" s="47">
        <v>-1.3441806064461992E-2</v>
      </c>
      <c r="C139" s="47">
        <v>-1.3441806064461992E-3</v>
      </c>
      <c r="D139" s="47">
        <v>-4.761917617439948E-2</v>
      </c>
      <c r="E139" s="47">
        <v>-4.7619176174399482E-3</v>
      </c>
      <c r="F139" s="47">
        <v>-1.7921146953403522E-3</v>
      </c>
      <c r="G139" s="47">
        <v>-1.7921146953403522E-4</v>
      </c>
      <c r="H139" s="47">
        <v>-2.2781190045581212E-2</v>
      </c>
      <c r="I139" s="47">
        <v>-2.2781190045581211E-3</v>
      </c>
      <c r="J139" s="47">
        <v>-2.4389756097560333E-3</v>
      </c>
      <c r="K139" s="47">
        <v>-1.2194878048780167E-4</v>
      </c>
      <c r="L139" s="47">
        <v>-4.0693029814665604E-2</v>
      </c>
      <c r="M139" s="47">
        <v>-4.0693029814665603E-3</v>
      </c>
      <c r="N139" s="47">
        <v>-3.6095120430480798E-2</v>
      </c>
      <c r="O139" s="47">
        <v>-3.6095120430480799E-3</v>
      </c>
      <c r="P139" s="47">
        <v>-1.8147975802698779E-2</v>
      </c>
      <c r="Q139" s="47">
        <v>-1.8147975802698781E-3</v>
      </c>
      <c r="R139" s="47">
        <v>-2.1971610291992016E-2</v>
      </c>
      <c r="S139" s="47">
        <v>-2.1971610291992016E-3</v>
      </c>
      <c r="T139" s="47">
        <v>-3.4646514542567841E-3</v>
      </c>
      <c r="U139" s="47">
        <v>-5.1969771813851757E-4</v>
      </c>
      <c r="V139" s="48">
        <f t="shared" si="2"/>
        <v>-2.0895848830588343E-2</v>
      </c>
      <c r="W139" s="49">
        <v>-20895.848830588344</v>
      </c>
      <c r="X139" s="50" t="str">
        <f t="shared" si="3"/>
        <v>Menor ou igual</v>
      </c>
    </row>
    <row r="140" spans="1:24">
      <c r="A140" s="46">
        <v>44322</v>
      </c>
      <c r="B140" s="47">
        <v>-6.8750375000000696E-3</v>
      </c>
      <c r="C140" s="47">
        <v>-6.8750375000000699E-4</v>
      </c>
      <c r="D140" s="47">
        <v>1.3779568014139265E-2</v>
      </c>
      <c r="E140" s="47">
        <v>1.3779568014139266E-3</v>
      </c>
      <c r="F140" s="47">
        <v>1.4362298025134557E-3</v>
      </c>
      <c r="G140" s="47">
        <v>1.4362298025134558E-4</v>
      </c>
      <c r="H140" s="47">
        <v>-2.7521774324106296E-3</v>
      </c>
      <c r="I140" s="47">
        <v>-2.7521774324106295E-4</v>
      </c>
      <c r="J140" s="47">
        <v>2.2493837530863647E-2</v>
      </c>
      <c r="K140" s="47">
        <v>1.1246918765431824E-3</v>
      </c>
      <c r="L140" s="47">
        <v>-5.8798406501402445E-3</v>
      </c>
      <c r="M140" s="47">
        <v>-5.8798406501402449E-4</v>
      </c>
      <c r="N140" s="47">
        <v>1.4042553191489393E-2</v>
      </c>
      <c r="O140" s="47">
        <v>1.4042553191489394E-3</v>
      </c>
      <c r="P140" s="47">
        <v>2.6066350710900243E-2</v>
      </c>
      <c r="Q140" s="47">
        <v>2.6066350710900244E-3</v>
      </c>
      <c r="R140" s="47">
        <v>3.5471177329520209E-3</v>
      </c>
      <c r="S140" s="47">
        <v>3.5471177329520214E-4</v>
      </c>
      <c r="T140" s="47">
        <v>-3.7722763032001061E-2</v>
      </c>
      <c r="U140" s="47">
        <v>-5.658414454800159E-3</v>
      </c>
      <c r="V140" s="48">
        <f t="shared" si="2"/>
        <v>-1.9724619131263326E-4</v>
      </c>
      <c r="W140" s="49">
        <v>-197.24619131263316</v>
      </c>
      <c r="X140" s="50" t="str">
        <f t="shared" si="3"/>
        <v>Menor ou igual</v>
      </c>
    </row>
    <row r="141" spans="1:24">
      <c r="A141" s="46">
        <v>44321</v>
      </c>
      <c r="B141" s="47">
        <v>-4.3423500695663919E-2</v>
      </c>
      <c r="C141" s="47">
        <v>-4.3423500695663917E-3</v>
      </c>
      <c r="D141" s="47">
        <v>-1.6116524897729079E-2</v>
      </c>
      <c r="E141" s="47">
        <v>-1.6116524897729079E-3</v>
      </c>
      <c r="F141" s="47">
        <v>-1.8286124714454011E-2</v>
      </c>
      <c r="G141" s="47">
        <v>-1.8286124714454012E-3</v>
      </c>
      <c r="H141" s="47">
        <v>1.8506559042420712E-2</v>
      </c>
      <c r="I141" s="47">
        <v>1.8506559042420713E-3</v>
      </c>
      <c r="J141" s="47">
        <v>4.3041606886657924E-3</v>
      </c>
      <c r="K141" s="47">
        <v>2.1520803443328962E-4</v>
      </c>
      <c r="L141" s="47">
        <v>-8.4495141529372653E-4</v>
      </c>
      <c r="M141" s="47">
        <v>-8.4495141529372663E-5</v>
      </c>
      <c r="N141" s="47">
        <v>-3.9446118338229086E-2</v>
      </c>
      <c r="O141" s="47">
        <v>-3.9446118338229089E-3</v>
      </c>
      <c r="P141" s="47">
        <v>-2.4018521939953685E-2</v>
      </c>
      <c r="Q141" s="47">
        <v>-2.4018521939953687E-3</v>
      </c>
      <c r="R141" s="47">
        <v>-3.0338820903127561E-2</v>
      </c>
      <c r="S141" s="47">
        <v>-3.0338820903127563E-3</v>
      </c>
      <c r="T141" s="47">
        <v>-5.5098997878231248E-3</v>
      </c>
      <c r="U141" s="47">
        <v>-8.2648496817346875E-4</v>
      </c>
      <c r="V141" s="48">
        <f t="shared" si="2"/>
        <v>-1.6008077319943217E-2</v>
      </c>
      <c r="W141" s="49">
        <v>-16008.077319943213</v>
      </c>
      <c r="X141" s="50" t="str">
        <f t="shared" si="3"/>
        <v>Menor ou igual</v>
      </c>
    </row>
    <row r="142" spans="1:24">
      <c r="A142" s="46">
        <v>44320</v>
      </c>
      <c r="B142" s="47">
        <v>-4.9999605263157942E-3</v>
      </c>
      <c r="C142" s="47">
        <v>-4.9999605263157949E-4</v>
      </c>
      <c r="D142" s="47">
        <v>1.6183245481542041E-2</v>
      </c>
      <c r="E142" s="47">
        <v>1.6183245481542043E-3</v>
      </c>
      <c r="F142" s="47">
        <v>5.4785246705084667E-3</v>
      </c>
      <c r="G142" s="47">
        <v>5.4785246705084671E-4</v>
      </c>
      <c r="H142" s="47">
        <v>2.1836132552243148E-2</v>
      </c>
      <c r="I142" s="47">
        <v>2.1836132552243148E-3</v>
      </c>
      <c r="J142" s="47">
        <v>-2.3809047619047785E-3</v>
      </c>
      <c r="K142" s="47">
        <v>-1.1904523809523893E-4</v>
      </c>
      <c r="L142" s="47">
        <v>1.4799154334038223E-2</v>
      </c>
      <c r="M142" s="47">
        <v>1.4799154334038224E-3</v>
      </c>
      <c r="N142" s="47">
        <v>2.3591132529101388E-2</v>
      </c>
      <c r="O142" s="47">
        <v>2.3591132529101389E-3</v>
      </c>
      <c r="P142" s="47">
        <v>6.6256983731991514E-3</v>
      </c>
      <c r="Q142" s="47">
        <v>6.6256983731991523E-4</v>
      </c>
      <c r="R142" s="47">
        <v>6.9867561960361702E-3</v>
      </c>
      <c r="S142" s="47">
        <v>6.9867561960361706E-4</v>
      </c>
      <c r="T142" s="47">
        <v>-1.4895540688384057E-2</v>
      </c>
      <c r="U142" s="47">
        <v>-2.2343311032576086E-3</v>
      </c>
      <c r="V142" s="48">
        <f t="shared" si="2"/>
        <v>6.6966920196824325E-3</v>
      </c>
      <c r="W142" s="49">
        <v>6696.6920196824331</v>
      </c>
      <c r="X142" s="50" t="str">
        <f t="shared" si="3"/>
        <v>Menor ou igual</v>
      </c>
    </row>
    <row r="143" spans="1:24">
      <c r="A143" s="46">
        <v>44319</v>
      </c>
      <c r="B143" s="47">
        <v>3.96707204573854E-4</v>
      </c>
      <c r="C143" s="47">
        <v>3.9670720457385405E-5</v>
      </c>
      <c r="D143" s="47">
        <v>1.9413477591245787E-4</v>
      </c>
      <c r="E143" s="47">
        <v>1.9413477591245789E-5</v>
      </c>
      <c r="F143" s="47">
        <v>1.2713330449933613E-2</v>
      </c>
      <c r="G143" s="47">
        <v>1.2713330449933614E-3</v>
      </c>
      <c r="H143" s="47">
        <v>2.9636873660321417E-3</v>
      </c>
      <c r="I143" s="47">
        <v>2.9636873660321417E-4</v>
      </c>
      <c r="J143" s="47">
        <v>-4.2959425157067521E-3</v>
      </c>
      <c r="K143" s="47">
        <v>-2.1479712578533763E-4</v>
      </c>
      <c r="L143" s="47">
        <v>-4.0416625000000095E-2</v>
      </c>
      <c r="M143" s="47">
        <v>-4.0416625000000098E-3</v>
      </c>
      <c r="N143" s="47">
        <v>8.1093043107127727E-3</v>
      </c>
      <c r="O143" s="47">
        <v>8.1093043107127727E-4</v>
      </c>
      <c r="P143" s="47">
        <v>2.1156511518570786E-2</v>
      </c>
      <c r="Q143" s="47">
        <v>2.1156511518570786E-3</v>
      </c>
      <c r="R143" s="47">
        <v>-1.7797917478255432E-2</v>
      </c>
      <c r="S143" s="47">
        <v>-1.7797917478255432E-3</v>
      </c>
      <c r="T143" s="47">
        <v>5.1631754117940076E-3</v>
      </c>
      <c r="U143" s="47">
        <v>7.7447631176910117E-4</v>
      </c>
      <c r="V143" s="48">
        <f t="shared" si="2"/>
        <v>-7.0840749926822668E-4</v>
      </c>
      <c r="W143" s="49">
        <v>-708.40749926822696</v>
      </c>
      <c r="X143" s="50" t="str">
        <f t="shared" si="3"/>
        <v>Menor ou igual</v>
      </c>
    </row>
    <row r="144" spans="1:24">
      <c r="A144" s="46">
        <v>44316</v>
      </c>
      <c r="B144" s="47">
        <v>6.8737076834446409E-3</v>
      </c>
      <c r="C144" s="47">
        <v>6.8737076834446409E-4</v>
      </c>
      <c r="D144" s="47">
        <v>2.0388350306343783E-2</v>
      </c>
      <c r="E144" s="47">
        <v>2.0388350306343784E-3</v>
      </c>
      <c r="F144" s="47">
        <v>1.1477833984140373E-2</v>
      </c>
      <c r="G144" s="47">
        <v>1.1477833984140373E-3</v>
      </c>
      <c r="H144" s="47">
        <v>-1.4463514099680608E-2</v>
      </c>
      <c r="I144" s="47">
        <v>-1.4463514099680608E-3</v>
      </c>
      <c r="J144" s="47">
        <v>2.8763085869458971E-2</v>
      </c>
      <c r="K144" s="47">
        <v>1.4381542934729487E-3</v>
      </c>
      <c r="L144" s="47">
        <v>1.7368605411697491E-2</v>
      </c>
      <c r="M144" s="47">
        <v>1.7368605411697492E-3</v>
      </c>
      <c r="N144" s="47">
        <v>0</v>
      </c>
      <c r="O144" s="47">
        <v>0</v>
      </c>
      <c r="P144" s="47">
        <v>2.1178684216329735E-2</v>
      </c>
      <c r="Q144" s="47">
        <v>2.1178684216329735E-3</v>
      </c>
      <c r="R144" s="47">
        <v>2.5491338283435638E-2</v>
      </c>
      <c r="S144" s="47">
        <v>2.5491338283435642E-3</v>
      </c>
      <c r="T144" s="47">
        <v>2.6875803344591942E-2</v>
      </c>
      <c r="U144" s="47">
        <v>4.0313705016887915E-3</v>
      </c>
      <c r="V144" s="48">
        <f t="shared" si="2"/>
        <v>1.4301025373732847E-2</v>
      </c>
      <c r="W144" s="49">
        <v>14301.025373732846</v>
      </c>
      <c r="X144" s="50" t="str">
        <f t="shared" si="3"/>
        <v>Menor ou igual</v>
      </c>
    </row>
    <row r="145" spans="1:24">
      <c r="A145" s="46">
        <v>44315</v>
      </c>
      <c r="B145" s="47">
        <v>8.5335698709088081E-3</v>
      </c>
      <c r="C145" s="47">
        <v>8.5335698709088081E-4</v>
      </c>
      <c r="D145" s="47">
        <v>1.998102835322646E-2</v>
      </c>
      <c r="E145" s="47">
        <v>1.998102835322646E-3</v>
      </c>
      <c r="F145" s="47">
        <v>0</v>
      </c>
      <c r="G145" s="47">
        <v>0</v>
      </c>
      <c r="H145" s="47">
        <v>-3.9450844870614343E-3</v>
      </c>
      <c r="I145" s="47">
        <v>-3.9450844870614343E-4</v>
      </c>
      <c r="J145" s="47">
        <v>5.4520039819200505E-2</v>
      </c>
      <c r="K145" s="47">
        <v>2.7260019909600254E-3</v>
      </c>
      <c r="L145" s="47">
        <v>2.2193811352966275E-2</v>
      </c>
      <c r="M145" s="47">
        <v>2.2193811352966275E-3</v>
      </c>
      <c r="N145" s="47">
        <v>1.354784023929545E-2</v>
      </c>
      <c r="O145" s="47">
        <v>1.3547840239295451E-3</v>
      </c>
      <c r="P145" s="47">
        <v>-1.2173128944995448E-2</v>
      </c>
      <c r="Q145" s="47">
        <v>-1.2173128944995449E-3</v>
      </c>
      <c r="R145" s="47">
        <v>-1.4375532026820514E-2</v>
      </c>
      <c r="S145" s="47">
        <v>-1.4375532026820515E-3</v>
      </c>
      <c r="T145" s="47">
        <v>-2.6796784996774292E-4</v>
      </c>
      <c r="U145" s="47">
        <v>-4.0195177495161436E-5</v>
      </c>
      <c r="V145" s="48">
        <f t="shared" si="2"/>
        <v>6.0620572492168234E-3</v>
      </c>
      <c r="W145" s="49">
        <v>6062.0572492168221</v>
      </c>
      <c r="X145" s="50" t="str">
        <f t="shared" si="3"/>
        <v>Menor ou igual</v>
      </c>
    </row>
    <row r="146" spans="1:24">
      <c r="A146" s="46">
        <v>44314</v>
      </c>
      <c r="B146" s="47">
        <v>-4.5560921634990592E-3</v>
      </c>
      <c r="C146" s="47">
        <v>-4.5560921634990592E-4</v>
      </c>
      <c r="D146" s="47">
        <v>-1.212688410211038E-2</v>
      </c>
      <c r="E146" s="47">
        <v>-1.2126884102110381E-3</v>
      </c>
      <c r="F146" s="47">
        <v>3.8297870982344939E-2</v>
      </c>
      <c r="G146" s="47">
        <v>3.8297870982344942E-3</v>
      </c>
      <c r="H146" s="47">
        <v>-3.2953074032843421E-2</v>
      </c>
      <c r="I146" s="47">
        <v>-3.2953074032843425E-3</v>
      </c>
      <c r="J146" s="47">
        <v>-3.5351260952331653E-2</v>
      </c>
      <c r="K146" s="47">
        <v>-1.7675630476165828E-3</v>
      </c>
      <c r="L146" s="47">
        <v>-1.3361252051722228E-2</v>
      </c>
      <c r="M146" s="47">
        <v>-1.3361252051722228E-3</v>
      </c>
      <c r="N146" s="47">
        <v>-3.508775960368582E-2</v>
      </c>
      <c r="O146" s="47">
        <v>-3.508775960368582E-3</v>
      </c>
      <c r="P146" s="47">
        <v>-7.759014148790544E-3</v>
      </c>
      <c r="Q146" s="47">
        <v>-7.7590141487905446E-4</v>
      </c>
      <c r="R146" s="47">
        <v>-7.900273473108399E-3</v>
      </c>
      <c r="S146" s="47">
        <v>-7.9002734731083992E-4</v>
      </c>
      <c r="T146" s="47">
        <v>-1.608287198146674E-2</v>
      </c>
      <c r="U146" s="47">
        <v>-2.4124307972200111E-3</v>
      </c>
      <c r="V146" s="48">
        <f t="shared" si="2"/>
        <v>-1.1724641704178085E-2</v>
      </c>
      <c r="W146" s="49">
        <v>-11724.641704178084</v>
      </c>
      <c r="X146" s="50" t="str">
        <f t="shared" si="3"/>
        <v>Menor ou igual</v>
      </c>
    </row>
    <row r="147" spans="1:24">
      <c r="A147" s="46">
        <v>44313</v>
      </c>
      <c r="B147" s="47">
        <v>5.7539295703683546E-3</v>
      </c>
      <c r="C147" s="47">
        <v>5.7539295703683551E-4</v>
      </c>
      <c r="D147" s="47">
        <v>1.1331444759208331E-3</v>
      </c>
      <c r="E147" s="47">
        <v>1.1331444759208332E-4</v>
      </c>
      <c r="F147" s="47">
        <v>-1.0587499638404996E-2</v>
      </c>
      <c r="G147" s="47">
        <v>-1.0587499638404997E-3</v>
      </c>
      <c r="H147" s="47">
        <v>1.4416726500381394E-2</v>
      </c>
      <c r="I147" s="47">
        <v>1.4416726500381394E-3</v>
      </c>
      <c r="J147" s="47">
        <v>2.3820430600091758E-2</v>
      </c>
      <c r="K147" s="47">
        <v>1.191021530004588E-3</v>
      </c>
      <c r="L147" s="47">
        <v>1.5658104767587888E-2</v>
      </c>
      <c r="M147" s="47">
        <v>1.5658104767587889E-3</v>
      </c>
      <c r="N147" s="47">
        <v>2.9437272727272701E-2</v>
      </c>
      <c r="O147" s="47">
        <v>2.9437272727272702E-3</v>
      </c>
      <c r="P147" s="47">
        <v>1.609935602575896E-2</v>
      </c>
      <c r="Q147" s="47">
        <v>1.6099356025758961E-3</v>
      </c>
      <c r="R147" s="47">
        <v>2.297090211510544E-2</v>
      </c>
      <c r="S147" s="47">
        <v>2.2970902115105442E-3</v>
      </c>
      <c r="T147" s="47">
        <v>-1.4075580800701593E-2</v>
      </c>
      <c r="U147" s="47">
        <v>-2.1113371201052387E-3</v>
      </c>
      <c r="V147" s="48">
        <f t="shared" si="2"/>
        <v>8.5678780642984079E-3</v>
      </c>
      <c r="W147" s="49">
        <v>8567.8780642984038</v>
      </c>
      <c r="X147" s="50" t="str">
        <f t="shared" si="3"/>
        <v>Menor ou igual</v>
      </c>
    </row>
    <row r="148" spans="1:24">
      <c r="A148" s="46">
        <v>44312</v>
      </c>
      <c r="B148" s="47">
        <v>3.367567111295422E-2</v>
      </c>
      <c r="C148" s="47">
        <v>3.3675671112954222E-3</v>
      </c>
      <c r="D148" s="47">
        <v>1.339366157328814E-2</v>
      </c>
      <c r="E148" s="47">
        <v>1.3393661573288141E-3</v>
      </c>
      <c r="F148" s="47">
        <v>5.5229549714517212E-3</v>
      </c>
      <c r="G148" s="47">
        <v>5.522954971451721E-4</v>
      </c>
      <c r="H148" s="47">
        <v>-3.5529232413734624E-3</v>
      </c>
      <c r="I148" s="47">
        <v>-3.5529232413734625E-4</v>
      </c>
      <c r="J148" s="47">
        <v>2.0134183445190024E-2</v>
      </c>
      <c r="K148" s="47">
        <v>1.0067091722595013E-3</v>
      </c>
      <c r="L148" s="47">
        <v>-1.7916666666666692E-2</v>
      </c>
      <c r="M148" s="47">
        <v>-1.7916666666666693E-3</v>
      </c>
      <c r="N148" s="47">
        <v>-3.7846928601895646E-3</v>
      </c>
      <c r="O148" s="47">
        <v>-3.784692860189565E-4</v>
      </c>
      <c r="P148" s="47">
        <v>2.2634676324128522E-2</v>
      </c>
      <c r="Q148" s="47">
        <v>2.2634676324128525E-3</v>
      </c>
      <c r="R148" s="47">
        <v>-4.7904188748253418E-3</v>
      </c>
      <c r="S148" s="47">
        <v>-4.7904188748253422E-4</v>
      </c>
      <c r="T148" s="47">
        <v>-5.3421939762364756E-3</v>
      </c>
      <c r="U148" s="47">
        <v>-8.013290964354713E-4</v>
      </c>
      <c r="V148" s="48">
        <f t="shared" si="2"/>
        <v>4.7236063097007841E-3</v>
      </c>
      <c r="W148" s="49">
        <v>4723.6063097007845</v>
      </c>
      <c r="X148" s="50" t="str">
        <f t="shared" si="3"/>
        <v>Menor ou igual</v>
      </c>
    </row>
    <row r="149" spans="1:24">
      <c r="A149" s="46">
        <v>44309</v>
      </c>
      <c r="B149" s="47">
        <v>-7.2956226415094028E-3</v>
      </c>
      <c r="C149" s="47">
        <v>-7.2956226415094028E-4</v>
      </c>
      <c r="D149" s="47">
        <v>-6.8875467940264778E-3</v>
      </c>
      <c r="E149" s="47">
        <v>-6.8875467940264783E-4</v>
      </c>
      <c r="F149" s="47">
        <v>5.8359081989669548E-3</v>
      </c>
      <c r="G149" s="47">
        <v>5.835908198966955E-4</v>
      </c>
      <c r="H149" s="47">
        <v>-1.345222020336756E-2</v>
      </c>
      <c r="I149" s="47">
        <v>-1.345222020336756E-3</v>
      </c>
      <c r="J149" s="47">
        <v>-2.9824474992301564E-2</v>
      </c>
      <c r="K149" s="47">
        <v>-1.4912237496150782E-3</v>
      </c>
      <c r="L149" s="47">
        <v>-1.994060246075513E-2</v>
      </c>
      <c r="M149" s="47">
        <v>-1.994060246075513E-3</v>
      </c>
      <c r="N149" s="47">
        <v>8.4415361569645242E-4</v>
      </c>
      <c r="O149" s="47">
        <v>8.4415361569645247E-5</v>
      </c>
      <c r="P149" s="47">
        <v>-1.6821646746347896E-2</v>
      </c>
      <c r="Q149" s="47">
        <v>-1.6821646746347898E-3</v>
      </c>
      <c r="R149" s="47">
        <v>-3.3393529880052286E-2</v>
      </c>
      <c r="S149" s="47">
        <v>-3.3393529880052287E-3</v>
      </c>
      <c r="T149" s="47">
        <v>-1.6297759353602337E-2</v>
      </c>
      <c r="U149" s="47">
        <v>-2.4446639030403505E-3</v>
      </c>
      <c r="V149" s="48">
        <f t="shared" si="2"/>
        <v>-1.3046998343794964E-2</v>
      </c>
      <c r="W149" s="49">
        <v>-13046.998343794963</v>
      </c>
      <c r="X149" s="50" t="str">
        <f t="shared" si="3"/>
        <v>Menor ou igual</v>
      </c>
    </row>
    <row r="150" spans="1:24">
      <c r="A150" s="46">
        <v>44308</v>
      </c>
      <c r="B150" s="47">
        <v>-1.140344681711869E-3</v>
      </c>
      <c r="C150" s="47">
        <v>-1.140344681711869E-4</v>
      </c>
      <c r="D150" s="47">
        <v>6.9353140943828606E-3</v>
      </c>
      <c r="E150" s="47">
        <v>6.9353140943828606E-4</v>
      </c>
      <c r="F150" s="47">
        <v>2.6962492387798465E-2</v>
      </c>
      <c r="G150" s="47">
        <v>2.6962492387798465E-3</v>
      </c>
      <c r="H150" s="47">
        <v>1.4949893460652008E-2</v>
      </c>
      <c r="I150" s="47">
        <v>1.494989346065201E-3</v>
      </c>
      <c r="J150" s="47">
        <v>3.3001761618365322E-2</v>
      </c>
      <c r="K150" s="47">
        <v>1.6500880809182661E-3</v>
      </c>
      <c r="L150" s="47">
        <v>3.5930735930735924E-2</v>
      </c>
      <c r="M150" s="47">
        <v>3.5930735930735924E-3</v>
      </c>
      <c r="N150" s="47">
        <v>4.639435033295447E-3</v>
      </c>
      <c r="O150" s="47">
        <v>4.6394350332954474E-4</v>
      </c>
      <c r="P150" s="47">
        <v>3.2417876290764314E-2</v>
      </c>
      <c r="Q150" s="47">
        <v>3.2417876290764315E-3</v>
      </c>
      <c r="R150" s="47">
        <v>1.6184282098217206E-2</v>
      </c>
      <c r="S150" s="47">
        <v>1.6184282098217206E-3</v>
      </c>
      <c r="T150" s="47">
        <v>-6.5893813445527805E-4</v>
      </c>
      <c r="U150" s="47">
        <v>-9.884072016829171E-5</v>
      </c>
      <c r="V150" s="48">
        <f t="shared" si="2"/>
        <v>1.5239215822163409E-2</v>
      </c>
      <c r="W150" s="49">
        <v>15239.215822163409</v>
      </c>
      <c r="X150" s="50" t="str">
        <f t="shared" si="3"/>
        <v>Menor ou igual</v>
      </c>
    </row>
    <row r="151" spans="1:24">
      <c r="A151" s="46">
        <v>44306</v>
      </c>
      <c r="B151" s="47">
        <v>-3.4251426252659423E-3</v>
      </c>
      <c r="C151" s="47">
        <v>-3.4251426252659425E-4</v>
      </c>
      <c r="D151" s="47">
        <v>1.191371972873112E-2</v>
      </c>
      <c r="E151" s="47">
        <v>1.191371972873112E-3</v>
      </c>
      <c r="F151" s="47">
        <v>-8.3084081090063489E-3</v>
      </c>
      <c r="G151" s="47">
        <v>-8.3084081090063495E-4</v>
      </c>
      <c r="H151" s="47">
        <v>1.0683069127275457E-2</v>
      </c>
      <c r="I151" s="47">
        <v>1.0683069127275459E-3</v>
      </c>
      <c r="J151" s="47">
        <v>2.1881838074398141E-2</v>
      </c>
      <c r="K151" s="47">
        <v>1.094091903719907E-3</v>
      </c>
      <c r="L151" s="47">
        <v>-4.1788549937304964E-4</v>
      </c>
      <c r="M151" s="47">
        <v>-4.1788549937304964E-5</v>
      </c>
      <c r="N151" s="47">
        <v>1.9311544920235013E-2</v>
      </c>
      <c r="O151" s="47">
        <v>1.9311544920235014E-3</v>
      </c>
      <c r="P151" s="47">
        <v>-3.1835979066724751E-2</v>
      </c>
      <c r="Q151" s="47">
        <v>-3.1835979066724752E-3</v>
      </c>
      <c r="R151" s="47">
        <v>-4.5942416787601026E-3</v>
      </c>
      <c r="S151" s="47">
        <v>-4.5942416787601029E-4</v>
      </c>
      <c r="T151" s="47">
        <v>1.4788987762283767E-2</v>
      </c>
      <c r="U151" s="47">
        <v>2.2183481643425649E-3</v>
      </c>
      <c r="V151" s="48">
        <f t="shared" si="2"/>
        <v>2.6451077477736115E-3</v>
      </c>
      <c r="W151" s="49">
        <v>2645.1077477736112</v>
      </c>
      <c r="X151" s="50" t="str">
        <f t="shared" si="3"/>
        <v>Menor ou igual</v>
      </c>
    </row>
    <row r="152" spans="1:24">
      <c r="A152" s="46">
        <v>44305</v>
      </c>
      <c r="B152" s="47">
        <v>1.2983757968018317E-2</v>
      </c>
      <c r="C152" s="47">
        <v>1.2983757968018318E-3</v>
      </c>
      <c r="D152" s="47">
        <v>1.9131566273092426E-2</v>
      </c>
      <c r="E152" s="47">
        <v>1.9131566273092428E-3</v>
      </c>
      <c r="F152" s="47">
        <v>-1.0388706434316441E-2</v>
      </c>
      <c r="G152" s="47">
        <v>-1.0388706434316442E-3</v>
      </c>
      <c r="H152" s="47">
        <v>2.7866768543670428E-2</v>
      </c>
      <c r="I152" s="47">
        <v>2.7866768543670429E-3</v>
      </c>
      <c r="J152" s="47">
        <v>1.0706638115631772E-2</v>
      </c>
      <c r="K152" s="47">
        <v>5.3533190578158862E-4</v>
      </c>
      <c r="L152" s="47">
        <v>-2.9264214046822445E-3</v>
      </c>
      <c r="M152" s="47">
        <v>-2.9264214046822448E-4</v>
      </c>
      <c r="N152" s="47">
        <v>-5.4777592472092462E-2</v>
      </c>
      <c r="O152" s="47">
        <v>-5.4777592472092466E-3</v>
      </c>
      <c r="P152" s="47">
        <v>4.4594592585829096E-2</v>
      </c>
      <c r="Q152" s="47">
        <v>4.4594592585829101E-3</v>
      </c>
      <c r="R152" s="47">
        <v>-6.7692615384616905E-3</v>
      </c>
      <c r="S152" s="47">
        <v>-6.769261538461691E-4</v>
      </c>
      <c r="T152" s="47">
        <v>8.7254708421387051E-3</v>
      </c>
      <c r="U152" s="47">
        <v>1.3088206263208058E-3</v>
      </c>
      <c r="V152" s="48">
        <f t="shared" si="2"/>
        <v>4.8156228842081376E-3</v>
      </c>
      <c r="W152" s="49">
        <v>4815.6228842081373</v>
      </c>
      <c r="X152" s="50" t="str">
        <f t="shared" si="3"/>
        <v>Menor ou igual</v>
      </c>
    </row>
    <row r="153" spans="1:24">
      <c r="A153" s="46">
        <v>44302</v>
      </c>
      <c r="B153" s="47">
        <v>1.7215317486420911E-2</v>
      </c>
      <c r="C153" s="47">
        <v>1.7215317486420911E-3</v>
      </c>
      <c r="D153" s="47">
        <v>-1.5162402090469485E-2</v>
      </c>
      <c r="E153" s="47">
        <v>-1.5162402090469485E-3</v>
      </c>
      <c r="F153" s="47">
        <v>1.7609142647844855E-2</v>
      </c>
      <c r="G153" s="47">
        <v>1.7609142647844857E-3</v>
      </c>
      <c r="H153" s="47">
        <v>-9.0371143658461994E-3</v>
      </c>
      <c r="I153" s="47">
        <v>-9.0371143658461999E-4</v>
      </c>
      <c r="J153" s="47">
        <v>-1.4406779661016889E-2</v>
      </c>
      <c r="K153" s="47">
        <v>-7.2033898305084445E-4</v>
      </c>
      <c r="L153" s="47">
        <v>-5.4507756813416686E-3</v>
      </c>
      <c r="M153" s="47">
        <v>-5.4507756813416692E-4</v>
      </c>
      <c r="N153" s="47">
        <v>6.1001740261361626E-3</v>
      </c>
      <c r="O153" s="47">
        <v>6.100174026136163E-4</v>
      </c>
      <c r="P153" s="47">
        <v>-6.8995253600894202E-3</v>
      </c>
      <c r="Q153" s="47">
        <v>-6.8995253600894206E-4</v>
      </c>
      <c r="R153" s="47">
        <v>-9.9132592909930706E-3</v>
      </c>
      <c r="S153" s="47">
        <v>-9.9132592909930719E-4</v>
      </c>
      <c r="T153" s="47">
        <v>-4.2329898634948515E-3</v>
      </c>
      <c r="U153" s="47">
        <v>-6.3494847952422771E-4</v>
      </c>
      <c r="V153" s="48">
        <f t="shared" si="2"/>
        <v>-1.9091317254088629E-3</v>
      </c>
      <c r="W153" s="49">
        <v>-1909.1317254088638</v>
      </c>
      <c r="X153" s="50" t="str">
        <f t="shared" si="3"/>
        <v>Menor ou igual</v>
      </c>
    </row>
    <row r="154" spans="1:24">
      <c r="A154" s="46">
        <v>44301</v>
      </c>
      <c r="B154" s="47">
        <v>-7.7084598286025874E-2</v>
      </c>
      <c r="C154" s="47">
        <v>-7.7084598286025876E-3</v>
      </c>
      <c r="D154" s="47">
        <v>8.61433316034943E-3</v>
      </c>
      <c r="E154" s="47">
        <v>8.61433316034943E-4</v>
      </c>
      <c r="F154" s="47">
        <v>-1.1647188407560294E-2</v>
      </c>
      <c r="G154" s="47">
        <v>-1.1647188407560294E-3</v>
      </c>
      <c r="H154" s="47">
        <v>7.862264398184049E-4</v>
      </c>
      <c r="I154" s="47">
        <v>7.862264398184049E-5</v>
      </c>
      <c r="J154" s="47">
        <v>2.1495700773861426E-3</v>
      </c>
      <c r="K154" s="47">
        <v>1.0747850386930713E-4</v>
      </c>
      <c r="L154" s="47">
        <v>-1.8549663513898196E-2</v>
      </c>
      <c r="M154" s="47">
        <v>-1.8549663513898196E-3</v>
      </c>
      <c r="N154" s="47">
        <v>5.4569077522737208E-2</v>
      </c>
      <c r="O154" s="47">
        <v>5.4569077522737212E-3</v>
      </c>
      <c r="P154" s="47">
        <v>-1.3895005909899782E-2</v>
      </c>
      <c r="Q154" s="47">
        <v>-1.3895005909899784E-3</v>
      </c>
      <c r="R154" s="47">
        <v>2.0025000626564537E-2</v>
      </c>
      <c r="S154" s="47">
        <v>2.0025000626564537E-3</v>
      </c>
      <c r="T154" s="47">
        <v>-1.1181951863801443E-2</v>
      </c>
      <c r="U154" s="47">
        <v>-1.6772927795702163E-3</v>
      </c>
      <c r="V154" s="48">
        <f t="shared" si="2"/>
        <v>-5.2879961124923658E-3</v>
      </c>
      <c r="W154" s="49">
        <v>-5287.9961124923648</v>
      </c>
      <c r="X154" s="50" t="str">
        <f t="shared" si="3"/>
        <v>Menor ou igual</v>
      </c>
    </row>
    <row r="155" spans="1:24">
      <c r="A155" s="46">
        <v>44300</v>
      </c>
      <c r="B155" s="47">
        <v>-4.2832285408007653E-3</v>
      </c>
      <c r="C155" s="47">
        <v>-4.2832285408007654E-4</v>
      </c>
      <c r="D155" s="47">
        <v>4.9064150395359274E-3</v>
      </c>
      <c r="E155" s="47">
        <v>4.9064150395359272E-4</v>
      </c>
      <c r="F155" s="47">
        <v>8.7541411193892138E-3</v>
      </c>
      <c r="G155" s="47">
        <v>8.7541411193892138E-4</v>
      </c>
      <c r="H155" s="47">
        <v>-7.0699290787139546E-3</v>
      </c>
      <c r="I155" s="47">
        <v>-7.069929078713955E-4</v>
      </c>
      <c r="J155" s="47">
        <v>3.2604076902791768E-2</v>
      </c>
      <c r="K155" s="47">
        <v>1.6302038451395885E-3</v>
      </c>
      <c r="L155" s="47">
        <v>2.2336682889317894E-2</v>
      </c>
      <c r="M155" s="47">
        <v>2.2336682889317894E-3</v>
      </c>
      <c r="N155" s="47">
        <v>-1.56057905544148E-2</v>
      </c>
      <c r="O155" s="47">
        <v>-1.5605790554414801E-3</v>
      </c>
      <c r="P155" s="47">
        <v>1.3650418918996765E-2</v>
      </c>
      <c r="Q155" s="47">
        <v>1.3650418918996765E-3</v>
      </c>
      <c r="R155" s="47">
        <v>3.5582824268885149E-2</v>
      </c>
      <c r="S155" s="47">
        <v>3.5582824268885153E-3</v>
      </c>
      <c r="T155" s="47">
        <v>-3.1962598130841235E-2</v>
      </c>
      <c r="U155" s="47">
        <v>-4.7943897196261855E-3</v>
      </c>
      <c r="V155" s="48">
        <f t="shared" si="2"/>
        <v>2.6629675317329459E-3</v>
      </c>
      <c r="W155" s="49">
        <v>2662.9675317329466</v>
      </c>
      <c r="X155" s="50" t="str">
        <f t="shared" si="3"/>
        <v>Menor ou igual</v>
      </c>
    </row>
    <row r="156" spans="1:24">
      <c r="A156" s="46">
        <v>44299</v>
      </c>
      <c r="B156" s="47">
        <v>-1.3445355739283293E-4</v>
      </c>
      <c r="C156" s="47">
        <v>-1.3445355739283294E-5</v>
      </c>
      <c r="D156" s="47">
        <v>8.4991687883666511E-3</v>
      </c>
      <c r="E156" s="47">
        <v>8.4991687883666516E-4</v>
      </c>
      <c r="F156" s="47">
        <v>-3.3371162662587661E-4</v>
      </c>
      <c r="G156" s="47">
        <v>-3.337116266258766E-5</v>
      </c>
      <c r="H156" s="47">
        <v>-3.4810284259331192E-3</v>
      </c>
      <c r="I156" s="47">
        <v>-3.4810284259331194E-4</v>
      </c>
      <c r="J156" s="47">
        <v>-8.5168259243872058E-2</v>
      </c>
      <c r="K156" s="47">
        <v>-4.2584129621936031E-3</v>
      </c>
      <c r="L156" s="47">
        <v>-1.1344454258170433E-2</v>
      </c>
      <c r="M156" s="47">
        <v>-1.1344454258170433E-3</v>
      </c>
      <c r="N156" s="47">
        <v>-3.3375053540887212E-3</v>
      </c>
      <c r="O156" s="47">
        <v>-3.3375053540887214E-4</v>
      </c>
      <c r="P156" s="47">
        <v>7.819331016507336E-3</v>
      </c>
      <c r="Q156" s="47">
        <v>7.8193310165073368E-4</v>
      </c>
      <c r="R156" s="47">
        <v>0</v>
      </c>
      <c r="S156" s="47">
        <v>0</v>
      </c>
      <c r="T156" s="47">
        <v>-1.7377871840550396E-3</v>
      </c>
      <c r="U156" s="47">
        <v>-2.6066807760825595E-4</v>
      </c>
      <c r="V156" s="48">
        <f t="shared" si="2"/>
        <v>-4.7503463815355591E-3</v>
      </c>
      <c r="W156" s="49">
        <v>-4750.3463815355581</v>
      </c>
      <c r="X156" s="50" t="str">
        <f t="shared" si="3"/>
        <v>Menor ou igual</v>
      </c>
    </row>
    <row r="157" spans="1:24">
      <c r="A157" s="46">
        <v>44298</v>
      </c>
      <c r="B157" s="47">
        <v>1.478905679439535E-3</v>
      </c>
      <c r="C157" s="47">
        <v>1.478905679439535E-4</v>
      </c>
      <c r="D157" s="47">
        <v>-9.8619688004302208E-3</v>
      </c>
      <c r="E157" s="47">
        <v>-9.8619688004302213E-4</v>
      </c>
      <c r="F157" s="47">
        <v>-1.7028380065830406E-2</v>
      </c>
      <c r="G157" s="47">
        <v>-1.7028380065830407E-3</v>
      </c>
      <c r="H157" s="47">
        <v>1.5881232137182621E-4</v>
      </c>
      <c r="I157" s="47">
        <v>1.5881232137182621E-5</v>
      </c>
      <c r="J157" s="47">
        <v>-4.9954586739328066E-3</v>
      </c>
      <c r="K157" s="47">
        <v>-2.4977293369664034E-4</v>
      </c>
      <c r="L157" s="47">
        <v>7.2248190724684136E-3</v>
      </c>
      <c r="M157" s="47">
        <v>7.2248190724684142E-4</v>
      </c>
      <c r="N157" s="47">
        <v>-1.0046002932021958E-2</v>
      </c>
      <c r="O157" s="47">
        <v>-1.0046002932021958E-3</v>
      </c>
      <c r="P157" s="47">
        <v>-4.3103877452418393E-3</v>
      </c>
      <c r="Q157" s="47">
        <v>-4.3103877452418395E-4</v>
      </c>
      <c r="R157" s="47">
        <v>1.2440818272560161E-2</v>
      </c>
      <c r="S157" s="47">
        <v>1.2440818272560163E-3</v>
      </c>
      <c r="T157" s="47">
        <v>-3.8684912211123246E-3</v>
      </c>
      <c r="U157" s="47">
        <v>-5.8027368316684869E-4</v>
      </c>
      <c r="V157" s="48">
        <f t="shared" si="2"/>
        <v>-2.8243850366319375E-3</v>
      </c>
      <c r="W157" s="49">
        <v>-2824.3850366319384</v>
      </c>
      <c r="X157" s="50" t="str">
        <f t="shared" si="3"/>
        <v>Menor ou igual</v>
      </c>
    </row>
    <row r="158" spans="1:24">
      <c r="A158" s="46">
        <v>44295</v>
      </c>
      <c r="B158" s="47">
        <v>-1.8257498140891282E-2</v>
      </c>
      <c r="C158" s="47">
        <v>-1.8257498140891283E-3</v>
      </c>
      <c r="D158" s="47">
        <v>1.1408964556644863E-2</v>
      </c>
      <c r="E158" s="47">
        <v>1.1408964556644864E-3</v>
      </c>
      <c r="F158" s="47">
        <v>-8.8315554065367952E-3</v>
      </c>
      <c r="G158" s="47">
        <v>-8.8315554065367954E-4</v>
      </c>
      <c r="H158" s="47">
        <v>9.6840130279722825E-3</v>
      </c>
      <c r="I158" s="47">
        <v>9.6840130279722829E-4</v>
      </c>
      <c r="J158" s="47">
        <v>2.1907759014148764E-2</v>
      </c>
      <c r="K158" s="47">
        <v>1.0953879507074383E-3</v>
      </c>
      <c r="L158" s="47">
        <v>-1.3502193523114103E-2</v>
      </c>
      <c r="M158" s="47">
        <v>-1.3502193523114105E-3</v>
      </c>
      <c r="N158" s="47">
        <v>2.1142071881607993E-3</v>
      </c>
      <c r="O158" s="47">
        <v>2.1142071881607993E-4</v>
      </c>
      <c r="P158" s="47">
        <v>2.2510865800865698E-2</v>
      </c>
      <c r="Q158" s="47">
        <v>2.2510865800865697E-3</v>
      </c>
      <c r="R158" s="47">
        <v>2.6331187829140568E-3</v>
      </c>
      <c r="S158" s="47">
        <v>2.6331187829140571E-4</v>
      </c>
      <c r="T158" s="47">
        <v>1.4563106796116498E-2</v>
      </c>
      <c r="U158" s="47">
        <v>2.1844660194174745E-3</v>
      </c>
      <c r="V158" s="48">
        <f t="shared" si="2"/>
        <v>4.0558461987264633E-3</v>
      </c>
      <c r="W158" s="49">
        <v>4055.8461987264641</v>
      </c>
      <c r="X158" s="50" t="str">
        <f t="shared" si="3"/>
        <v>Menor ou igual</v>
      </c>
    </row>
    <row r="159" spans="1:24">
      <c r="A159" s="46">
        <v>44294</v>
      </c>
      <c r="B159" s="47">
        <v>-1.9554219317142962E-2</v>
      </c>
      <c r="C159" s="47">
        <v>-1.9554219317142961E-3</v>
      </c>
      <c r="D159" s="47">
        <v>-1.6114646085682138E-2</v>
      </c>
      <c r="E159" s="47">
        <v>-1.611464608568214E-3</v>
      </c>
      <c r="F159" s="47">
        <v>-1.1994516792323551E-2</v>
      </c>
      <c r="G159" s="47">
        <v>-1.1994516792323551E-3</v>
      </c>
      <c r="H159" s="47">
        <v>-1.8867862228549082E-2</v>
      </c>
      <c r="I159" s="47">
        <v>-1.8867862228549082E-3</v>
      </c>
      <c r="J159" s="47">
        <v>-8.9324702515618526E-3</v>
      </c>
      <c r="K159" s="47">
        <v>-4.4662351257809265E-4</v>
      </c>
      <c r="L159" s="47">
        <v>2.6090719678816043E-2</v>
      </c>
      <c r="M159" s="47">
        <v>2.6090719678816044E-3</v>
      </c>
      <c r="N159" s="47">
        <v>1.2658185119907683E-2</v>
      </c>
      <c r="O159" s="47">
        <v>1.2658185119907685E-3</v>
      </c>
      <c r="P159" s="47">
        <v>-1.5664732613686061E-2</v>
      </c>
      <c r="Q159" s="47">
        <v>-1.5664732613686061E-3</v>
      </c>
      <c r="R159" s="47">
        <v>1.4590020426028527E-2</v>
      </c>
      <c r="S159" s="47">
        <v>1.4590020426028527E-3</v>
      </c>
      <c r="T159" s="47">
        <v>5.7414354066986917E-4</v>
      </c>
      <c r="U159" s="47">
        <v>8.6121531100480378E-5</v>
      </c>
      <c r="V159" s="48">
        <f t="shared" si="2"/>
        <v>-3.2462071627407658E-3</v>
      </c>
      <c r="W159" s="49">
        <v>-3246.2071627407663</v>
      </c>
      <c r="X159" s="50" t="str">
        <f t="shared" si="3"/>
        <v>Menor ou igual</v>
      </c>
    </row>
    <row r="160" spans="1:24">
      <c r="A160" s="46">
        <v>44293</v>
      </c>
      <c r="B160" s="47">
        <v>1.7991646498953129E-2</v>
      </c>
      <c r="C160" s="47">
        <v>1.7991646498953129E-3</v>
      </c>
      <c r="D160" s="47">
        <v>2.1838581322606299E-3</v>
      </c>
      <c r="E160" s="47">
        <v>2.1838581322606299E-4</v>
      </c>
      <c r="F160" s="47">
        <v>-7.9778009018383056E-3</v>
      </c>
      <c r="G160" s="47">
        <v>-7.9778009018383056E-4</v>
      </c>
      <c r="H160" s="47">
        <v>-6.4104164612055481E-4</v>
      </c>
      <c r="I160" s="47">
        <v>-6.4104164612055481E-5</v>
      </c>
      <c r="J160" s="47">
        <v>2.2983324786691073E-2</v>
      </c>
      <c r="K160" s="47">
        <v>1.1491662393345538E-3</v>
      </c>
      <c r="L160" s="47">
        <v>1.1671529804085035E-2</v>
      </c>
      <c r="M160" s="47">
        <v>1.1671529804085036E-3</v>
      </c>
      <c r="N160" s="47">
        <v>8.3333333333324155E-4</v>
      </c>
      <c r="O160" s="47">
        <v>8.3333333333324155E-5</v>
      </c>
      <c r="P160" s="47">
        <v>5.5913548387096501E-3</v>
      </c>
      <c r="Q160" s="47">
        <v>5.5913548387096499E-4</v>
      </c>
      <c r="R160" s="47">
        <v>4.314006327293507E-3</v>
      </c>
      <c r="S160" s="47">
        <v>4.3140063272935071E-4</v>
      </c>
      <c r="T160" s="47">
        <v>-2.4005308416321758E-2</v>
      </c>
      <c r="U160" s="47">
        <v>-3.6007962624482635E-3</v>
      </c>
      <c r="V160" s="48">
        <f t="shared" si="2"/>
        <v>9.4505861555392384E-4</v>
      </c>
      <c r="W160" s="49">
        <v>945.05861555392335</v>
      </c>
      <c r="X160" s="50" t="str">
        <f t="shared" si="3"/>
        <v>Menor ou igual</v>
      </c>
    </row>
    <row r="161" spans="1:24">
      <c r="A161" s="46">
        <v>44292</v>
      </c>
      <c r="B161" s="47">
        <v>-2.6852980596053677E-2</v>
      </c>
      <c r="C161" s="47">
        <v>-2.685298059605368E-3</v>
      </c>
      <c r="D161" s="47">
        <v>-1.3619030077736904E-2</v>
      </c>
      <c r="E161" s="47">
        <v>-1.3619030077736906E-3</v>
      </c>
      <c r="F161" s="47">
        <v>-1.8181818181818299E-2</v>
      </c>
      <c r="G161" s="47">
        <v>-1.8181818181818299E-3</v>
      </c>
      <c r="H161" s="47">
        <v>-1.3309845841727896E-2</v>
      </c>
      <c r="I161" s="47">
        <v>-1.3309845841727897E-3</v>
      </c>
      <c r="J161" s="47">
        <v>6.1673565565041333E-3</v>
      </c>
      <c r="K161" s="47">
        <v>3.083678278252067E-4</v>
      </c>
      <c r="L161" s="47">
        <v>1.1536835599505579E-2</v>
      </c>
      <c r="M161" s="47">
        <v>1.1536835599505579E-3</v>
      </c>
      <c r="N161" s="47">
        <v>8.3268109908418708E-4</v>
      </c>
      <c r="O161" s="47">
        <v>8.3268109908418714E-5</v>
      </c>
      <c r="P161" s="47">
        <v>1.1976091188027782E-2</v>
      </c>
      <c r="Q161" s="47">
        <v>1.1976091188027782E-3</v>
      </c>
      <c r="R161" s="47">
        <v>-4.0950632356851924E-2</v>
      </c>
      <c r="S161" s="47">
        <v>-4.0950632356851922E-3</v>
      </c>
      <c r="T161" s="47">
        <v>1.3130778643877239E-2</v>
      </c>
      <c r="U161" s="47">
        <v>1.9696167965815858E-3</v>
      </c>
      <c r="V161" s="48">
        <f t="shared" si="2"/>
        <v>-6.5788852923503224E-3</v>
      </c>
      <c r="W161" s="49">
        <v>-6578.8852923503237</v>
      </c>
      <c r="X161" s="50" t="str">
        <f t="shared" si="3"/>
        <v>Menor ou igual</v>
      </c>
    </row>
    <row r="162" spans="1:24">
      <c r="A162" s="46">
        <v>44291</v>
      </c>
      <c r="B162" s="47">
        <v>-1.5767915187497095E-2</v>
      </c>
      <c r="C162" s="47">
        <v>-1.5767915187497096E-3</v>
      </c>
      <c r="D162" s="47">
        <v>-1.3070655134929221E-2</v>
      </c>
      <c r="E162" s="47">
        <v>-1.3070655134929223E-3</v>
      </c>
      <c r="F162" s="47">
        <v>-1.0684116809116517E-3</v>
      </c>
      <c r="G162" s="47">
        <v>-1.0684116809116518E-4</v>
      </c>
      <c r="H162" s="47">
        <v>-2.4215797565671937E-2</v>
      </c>
      <c r="I162" s="47">
        <v>-2.421579756567194E-3</v>
      </c>
      <c r="J162" s="47">
        <v>-1.9264448336252293E-2</v>
      </c>
      <c r="K162" s="47">
        <v>-9.6322241681261471E-4</v>
      </c>
      <c r="L162" s="47">
        <v>-1.4663870251074185E-2</v>
      </c>
      <c r="M162" s="47">
        <v>-1.4663870251074185E-3</v>
      </c>
      <c r="N162" s="47">
        <v>-6.2396836006787249E-3</v>
      </c>
      <c r="O162" s="47">
        <v>-6.2396836006787257E-4</v>
      </c>
      <c r="P162" s="47">
        <v>-3.5925655114116606E-2</v>
      </c>
      <c r="Q162" s="47">
        <v>-3.5925655114116607E-3</v>
      </c>
      <c r="R162" s="47">
        <v>-2.9860553606414486E-3</v>
      </c>
      <c r="S162" s="47">
        <v>-2.9860553606414486E-4</v>
      </c>
      <c r="T162" s="47">
        <v>-5.8032692310984513E-2</v>
      </c>
      <c r="U162" s="47">
        <v>-8.7049038466476773E-3</v>
      </c>
      <c r="V162" s="48">
        <f t="shared" si="2"/>
        <v>-2.106193065301238E-2</v>
      </c>
      <c r="W162" s="49">
        <v>-21061.930653012379</v>
      </c>
      <c r="X162" s="50" t="str">
        <f t="shared" si="3"/>
        <v>Menor ou igual</v>
      </c>
    </row>
    <row r="163" spans="1:24">
      <c r="A163" s="46">
        <v>44287</v>
      </c>
      <c r="B163" s="47">
        <v>6.2937201376787044E-3</v>
      </c>
      <c r="C163" s="47">
        <v>6.2937201376787053E-4</v>
      </c>
      <c r="D163" s="47">
        <v>1.8839730339131E-2</v>
      </c>
      <c r="E163" s="47">
        <v>1.8839730339131001E-3</v>
      </c>
      <c r="F163" s="47">
        <v>-1.4973262565891599E-2</v>
      </c>
      <c r="G163" s="47">
        <v>-1.4973262565891599E-3</v>
      </c>
      <c r="H163" s="47">
        <v>-5.1632410865549705E-3</v>
      </c>
      <c r="I163" s="47">
        <v>-5.1632410865549711E-4</v>
      </c>
      <c r="J163" s="47">
        <v>-1.7856696428570906E-3</v>
      </c>
      <c r="K163" s="47">
        <v>-8.9283482142854537E-5</v>
      </c>
      <c r="L163" s="47">
        <v>1.240177708136514E-2</v>
      </c>
      <c r="M163" s="47">
        <v>1.2401777081365141E-3</v>
      </c>
      <c r="N163" s="47">
        <v>8.7903310502441823E-3</v>
      </c>
      <c r="O163" s="47">
        <v>8.7903310502441829E-4</v>
      </c>
      <c r="P163" s="47">
        <v>1.7974573343909395E-2</v>
      </c>
      <c r="Q163" s="47">
        <v>1.7974573343909396E-3</v>
      </c>
      <c r="R163" s="47">
        <v>2.336025826176269E-2</v>
      </c>
      <c r="S163" s="47">
        <v>2.3360258261762691E-3</v>
      </c>
      <c r="T163" s="47">
        <v>5.9554575003126775E-3</v>
      </c>
      <c r="U163" s="47">
        <v>8.9331862504690154E-4</v>
      </c>
      <c r="V163" s="48">
        <f t="shared" si="2"/>
        <v>7.556423799068502E-3</v>
      </c>
      <c r="W163" s="49">
        <v>7556.4237990685024</v>
      </c>
      <c r="X163" s="50" t="str">
        <f t="shared" si="3"/>
        <v>Menor ou igual</v>
      </c>
    </row>
    <row r="164" spans="1:24">
      <c r="A164" s="46">
        <v>44286</v>
      </c>
      <c r="B164" s="47">
        <v>6.3966597411986292E-3</v>
      </c>
      <c r="C164" s="47">
        <v>6.3966597411986299E-4</v>
      </c>
      <c r="D164" s="47">
        <v>-2.0505400576612987E-2</v>
      </c>
      <c r="E164" s="47">
        <v>-2.0505400576612989E-3</v>
      </c>
      <c r="F164" s="47">
        <v>2.497289268812497E-2</v>
      </c>
      <c r="G164" s="47">
        <v>2.4972892688124972E-3</v>
      </c>
      <c r="H164" s="47">
        <v>1.1719236564540214E-3</v>
      </c>
      <c r="I164" s="47">
        <v>1.1719236564540215E-4</v>
      </c>
      <c r="J164" s="47">
        <v>6.2611356770512216E-3</v>
      </c>
      <c r="K164" s="47">
        <v>3.1305678385256113E-4</v>
      </c>
      <c r="L164" s="47">
        <v>1.4291547570437046E-2</v>
      </c>
      <c r="M164" s="47">
        <v>1.4291547570437048E-3</v>
      </c>
      <c r="N164" s="47">
        <v>-1.1203319502074871E-2</v>
      </c>
      <c r="O164" s="47">
        <v>-1.1203319502074871E-3</v>
      </c>
      <c r="P164" s="47">
        <v>-1.421188691696329E-2</v>
      </c>
      <c r="Q164" s="47">
        <v>-1.421188691696329E-3</v>
      </c>
      <c r="R164" s="47">
        <v>2.8972843369788892E-2</v>
      </c>
      <c r="S164" s="47">
        <v>2.8972843369788892E-3</v>
      </c>
      <c r="T164" s="47">
        <v>-9.1864957723130081E-3</v>
      </c>
      <c r="U164" s="47">
        <v>-1.3779743658469512E-3</v>
      </c>
      <c r="V164" s="48">
        <f t="shared" si="2"/>
        <v>1.9236084210408513E-3</v>
      </c>
      <c r="W164" s="49">
        <v>1923.608421040851</v>
      </c>
      <c r="X164" s="50" t="str">
        <f t="shared" si="3"/>
        <v>Menor ou igual</v>
      </c>
    </row>
    <row r="165" spans="1:24">
      <c r="A165" s="46">
        <v>44285</v>
      </c>
      <c r="B165" s="47">
        <v>-2.3870083734318537E-2</v>
      </c>
      <c r="C165" s="47">
        <v>-2.3870083734318539E-3</v>
      </c>
      <c r="D165" s="47">
        <v>1.8692524762058405E-3</v>
      </c>
      <c r="E165" s="47">
        <v>1.8692524762058406E-4</v>
      </c>
      <c r="F165" s="47">
        <v>1.0946292372881361E-2</v>
      </c>
      <c r="G165" s="47">
        <v>1.0946292372881361E-3</v>
      </c>
      <c r="H165" s="47">
        <v>-3.762541868938829E-2</v>
      </c>
      <c r="I165" s="47">
        <v>-3.7625418689388292E-3</v>
      </c>
      <c r="J165" s="47">
        <v>-3.7777777777777799E-2</v>
      </c>
      <c r="K165" s="47">
        <v>-1.88888888888889E-3</v>
      </c>
      <c r="L165" s="47">
        <v>-5.3140096618357502E-2</v>
      </c>
      <c r="M165" s="47">
        <v>-5.3140096618357509E-3</v>
      </c>
      <c r="N165" s="47">
        <v>0</v>
      </c>
      <c r="O165" s="47">
        <v>0</v>
      </c>
      <c r="P165" s="47">
        <v>-2.4901661201470526E-2</v>
      </c>
      <c r="Q165" s="47">
        <v>-2.4901661201470527E-3</v>
      </c>
      <c r="R165" s="47">
        <v>-5.2450910125142025E-2</v>
      </c>
      <c r="S165" s="47">
        <v>-5.2450910125142027E-3</v>
      </c>
      <c r="T165" s="47">
        <v>9.3747089729061539E-3</v>
      </c>
      <c r="U165" s="47">
        <v>1.406206345935923E-3</v>
      </c>
      <c r="V165" s="48">
        <f t="shared" si="2"/>
        <v>-1.8399945094911933E-2</v>
      </c>
      <c r="W165" s="49">
        <v>-18399.945094911938</v>
      </c>
      <c r="X165" s="50" t="str">
        <f t="shared" si="3"/>
        <v>Menor ou igual</v>
      </c>
    </row>
    <row r="166" spans="1:24">
      <c r="A166" s="46">
        <v>44284</v>
      </c>
      <c r="B166" s="47">
        <v>2.0112848790148297E-2</v>
      </c>
      <c r="C166" s="47">
        <v>2.0112848790148296E-3</v>
      </c>
      <c r="D166" s="47">
        <v>7.6491603050530266E-3</v>
      </c>
      <c r="E166" s="47">
        <v>7.6491603050530274E-4</v>
      </c>
      <c r="F166" s="47">
        <v>-4.1913728323916821E-3</v>
      </c>
      <c r="G166" s="47">
        <v>-4.1913728323916821E-4</v>
      </c>
      <c r="H166" s="47">
        <v>-2.0851260136425243E-3</v>
      </c>
      <c r="I166" s="47">
        <v>-2.0851260136425245E-4</v>
      </c>
      <c r="J166" s="47">
        <v>-2.3094688221707571E-3</v>
      </c>
      <c r="K166" s="47">
        <v>-1.1547344110853786E-4</v>
      </c>
      <c r="L166" s="47">
        <v>6.8027210884353817E-3</v>
      </c>
      <c r="M166" s="47">
        <v>6.8027210884353824E-4</v>
      </c>
      <c r="N166" s="47">
        <v>-1.5526689047419162E-2</v>
      </c>
      <c r="O166" s="47">
        <v>-1.5526689047419163E-3</v>
      </c>
      <c r="P166" s="47">
        <v>-4.4803315412186295E-3</v>
      </c>
      <c r="Q166" s="47">
        <v>-4.4803315412186297E-4</v>
      </c>
      <c r="R166" s="47">
        <v>3.1417951336400796E-2</v>
      </c>
      <c r="S166" s="47">
        <v>3.1417951336400796E-3</v>
      </c>
      <c r="T166" s="47">
        <v>-2.5005143141299868E-2</v>
      </c>
      <c r="U166" s="47">
        <v>-3.7507714711949801E-3</v>
      </c>
      <c r="V166" s="48">
        <f t="shared" si="2"/>
        <v>1.0367129623303252E-4</v>
      </c>
      <c r="W166" s="49">
        <v>103.67129623303252</v>
      </c>
      <c r="X166" s="50" t="str">
        <f t="shared" si="3"/>
        <v>Menor ou igual</v>
      </c>
    </row>
    <row r="167" spans="1:24">
      <c r="A167" s="46">
        <v>44281</v>
      </c>
      <c r="B167" s="47">
        <v>-9.5035177304965135E-3</v>
      </c>
      <c r="C167" s="47">
        <v>-9.5035177304965141E-4</v>
      </c>
      <c r="D167" s="47">
        <v>-4.2584339387842229E-3</v>
      </c>
      <c r="E167" s="47">
        <v>-4.258433938784223E-4</v>
      </c>
      <c r="F167" s="47">
        <v>1.4029814100315896E-3</v>
      </c>
      <c r="G167" s="47">
        <v>1.4029814100315895E-4</v>
      </c>
      <c r="H167" s="47">
        <v>-1.0969893783736695E-2</v>
      </c>
      <c r="I167" s="47">
        <v>-1.0969893783736695E-3</v>
      </c>
      <c r="J167" s="47">
        <v>7.4074074074073071E-3</v>
      </c>
      <c r="K167" s="47">
        <v>3.7037037037036536E-4</v>
      </c>
      <c r="L167" s="47">
        <v>-8.445945945946276E-4</v>
      </c>
      <c r="M167" s="47">
        <v>-8.4459459459462771E-5</v>
      </c>
      <c r="N167" s="47">
        <v>-1.108260916805659E-2</v>
      </c>
      <c r="O167" s="47">
        <v>-1.108260916805659E-3</v>
      </c>
      <c r="P167" s="47">
        <v>-3.6003601980361122E-3</v>
      </c>
      <c r="Q167" s="47">
        <v>-3.6003601980361122E-4</v>
      </c>
      <c r="R167" s="47">
        <v>1.0976982173699135E-2</v>
      </c>
      <c r="S167" s="47">
        <v>1.0976982173699136E-3</v>
      </c>
      <c r="T167" s="47">
        <v>-3.2345828874131954E-2</v>
      </c>
      <c r="U167" s="47">
        <v>-4.851874331119793E-3</v>
      </c>
      <c r="V167" s="48">
        <f t="shared" si="2"/>
        <v>-7.2694485437468309E-3</v>
      </c>
      <c r="W167" s="49">
        <v>-7269.448543746832</v>
      </c>
      <c r="X167" s="50" t="str">
        <f t="shared" si="3"/>
        <v>Menor ou igual</v>
      </c>
    </row>
    <row r="168" spans="1:24">
      <c r="A168" s="46">
        <v>44280</v>
      </c>
      <c r="B168" s="47">
        <v>-1.0740369161094998E-2</v>
      </c>
      <c r="C168" s="47">
        <v>-1.0740369161094999E-3</v>
      </c>
      <c r="D168" s="47">
        <v>1.8597992510138717E-4</v>
      </c>
      <c r="E168" s="47">
        <v>1.8597992510138717E-5</v>
      </c>
      <c r="F168" s="47">
        <v>5.2540106919092278E-3</v>
      </c>
      <c r="G168" s="47">
        <v>5.2540106919092284E-4</v>
      </c>
      <c r="H168" s="47">
        <v>-2.9401373757066418E-2</v>
      </c>
      <c r="I168" s="47">
        <v>-2.9401373757066418E-3</v>
      </c>
      <c r="J168" s="47">
        <v>-1.4705836397058913E-2</v>
      </c>
      <c r="K168" s="47">
        <v>-7.3529181985294574E-4</v>
      </c>
      <c r="L168" s="47">
        <v>-1.3947590870667881E-2</v>
      </c>
      <c r="M168" s="47">
        <v>-1.3947590870667882E-3</v>
      </c>
      <c r="N168" s="47">
        <v>-1.6379352742269315E-2</v>
      </c>
      <c r="O168" s="47">
        <v>-1.6379352742269316E-3</v>
      </c>
      <c r="P168" s="47">
        <v>-1.8518474187826262E-2</v>
      </c>
      <c r="Q168" s="47">
        <v>-1.8518474187826262E-3</v>
      </c>
      <c r="R168" s="47">
        <v>3.0944649035637317E-2</v>
      </c>
      <c r="S168" s="47">
        <v>3.094464903563732E-3</v>
      </c>
      <c r="T168" s="47">
        <v>7.6806575577528235E-3</v>
      </c>
      <c r="U168" s="47">
        <v>1.1520986336629234E-3</v>
      </c>
      <c r="V168" s="48">
        <f t="shared" si="2"/>
        <v>-4.8434452928177163E-3</v>
      </c>
      <c r="W168" s="49">
        <v>-4843.4452928177161</v>
      </c>
      <c r="X168" s="50" t="str">
        <f t="shared" si="3"/>
        <v>Menor ou igual</v>
      </c>
    </row>
    <row r="169" spans="1:24">
      <c r="A169" s="46">
        <v>44279</v>
      </c>
      <c r="B169" s="47">
        <v>6.2970438246368499E-2</v>
      </c>
      <c r="C169" s="47">
        <v>6.2970438246368506E-3</v>
      </c>
      <c r="D169" s="47">
        <v>7.0644171779141729E-3</v>
      </c>
      <c r="E169" s="47">
        <v>7.0644171779141738E-4</v>
      </c>
      <c r="F169" s="47">
        <v>-6.271811628159929E-3</v>
      </c>
      <c r="G169" s="47">
        <v>-6.2718116281599299E-4</v>
      </c>
      <c r="H169" s="47">
        <v>2.5757264179987915E-2</v>
      </c>
      <c r="I169" s="47">
        <v>2.5757264179987918E-3</v>
      </c>
      <c r="J169" s="47">
        <v>2.565293723633677E-2</v>
      </c>
      <c r="K169" s="47">
        <v>1.2826468618168385E-3</v>
      </c>
      <c r="L169" s="47">
        <v>9.0013287612515924E-3</v>
      </c>
      <c r="M169" s="47">
        <v>9.0013287612515929E-4</v>
      </c>
      <c r="N169" s="47">
        <v>-8.7646801051710632E-4</v>
      </c>
      <c r="O169" s="47">
        <v>-8.7646801051710635E-5</v>
      </c>
      <c r="P169" s="47">
        <v>-0.11320754716981141</v>
      </c>
      <c r="Q169" s="47">
        <v>-1.1320754716981142E-2</v>
      </c>
      <c r="R169" s="47">
        <v>3.9231213890747352E-2</v>
      </c>
      <c r="S169" s="47">
        <v>3.923121389074735E-3</v>
      </c>
      <c r="T169" s="47">
        <v>-2.2436972143060285E-2</v>
      </c>
      <c r="U169" s="47">
        <v>-3.3655458214590429E-3</v>
      </c>
      <c r="V169" s="48">
        <f t="shared" si="2"/>
        <v>2.8398458513590429E-4</v>
      </c>
      <c r="W169" s="49">
        <v>283.98458513590469</v>
      </c>
      <c r="X169" s="50" t="str">
        <f t="shared" si="3"/>
        <v>Menor ou igual</v>
      </c>
    </row>
    <row r="170" spans="1:24">
      <c r="A170" s="46">
        <v>44278</v>
      </c>
      <c r="B170" s="47">
        <v>-1.4980226065640978E-2</v>
      </c>
      <c r="C170" s="47">
        <v>-1.4980226065640979E-3</v>
      </c>
      <c r="D170" s="47">
        <v>1.569143582162047E-2</v>
      </c>
      <c r="E170" s="47">
        <v>1.5691435821620471E-3</v>
      </c>
      <c r="F170" s="47">
        <v>-2.10382187938285E-3</v>
      </c>
      <c r="G170" s="47">
        <v>-2.10382187938285E-4</v>
      </c>
      <c r="H170" s="47">
        <v>2.2811689174388805E-2</v>
      </c>
      <c r="I170" s="47">
        <v>2.2811689174388806E-3</v>
      </c>
      <c r="J170" s="47">
        <v>1.0004502046384811E-2</v>
      </c>
      <c r="K170" s="47">
        <v>5.0022510231924062E-4</v>
      </c>
      <c r="L170" s="47">
        <v>-8.9210276584100745E-3</v>
      </c>
      <c r="M170" s="47">
        <v>-8.9210276584100745E-4</v>
      </c>
      <c r="N170" s="47">
        <v>3.157899261311381E-2</v>
      </c>
      <c r="O170" s="47">
        <v>3.157899261311381E-3</v>
      </c>
      <c r="P170" s="47">
        <v>0</v>
      </c>
      <c r="Q170" s="47">
        <v>0</v>
      </c>
      <c r="R170" s="47">
        <v>-3.8003693893813306E-3</v>
      </c>
      <c r="S170" s="47">
        <v>-3.8003693893813307E-4</v>
      </c>
      <c r="T170" s="47">
        <v>2.3610817562284669E-2</v>
      </c>
      <c r="U170" s="47">
        <v>3.5416226343427002E-3</v>
      </c>
      <c r="V170" s="48">
        <f t="shared" si="2"/>
        <v>8.0695149982927279E-3</v>
      </c>
      <c r="W170" s="49">
        <v>8069.514998292726</v>
      </c>
      <c r="X170" s="50" t="str">
        <f t="shared" si="3"/>
        <v>Menor ou igual</v>
      </c>
    </row>
    <row r="171" spans="1:24">
      <c r="A171" s="46">
        <v>44277</v>
      </c>
      <c r="B171" s="47">
        <v>6.9127607655810053E-3</v>
      </c>
      <c r="C171" s="47">
        <v>6.9127607655810057E-4</v>
      </c>
      <c r="D171" s="47">
        <v>1.126853871319522E-2</v>
      </c>
      <c r="E171" s="47">
        <v>1.1268538713195221E-3</v>
      </c>
      <c r="F171" s="47">
        <v>-6.3245961463316291E-3</v>
      </c>
      <c r="G171" s="47">
        <v>-6.3245961463316298E-4</v>
      </c>
      <c r="H171" s="47">
        <v>2.5242029737206018E-2</v>
      </c>
      <c r="I171" s="47">
        <v>2.5242029737206021E-3</v>
      </c>
      <c r="J171" s="47">
        <v>-3.151733595305406E-3</v>
      </c>
      <c r="K171" s="47">
        <v>-1.5758667976527031E-4</v>
      </c>
      <c r="L171" s="47">
        <v>3.4290612944707366E-3</v>
      </c>
      <c r="M171" s="47">
        <v>3.4290612944707369E-4</v>
      </c>
      <c r="N171" s="47">
        <v>2.0408163265306145E-2</v>
      </c>
      <c r="O171" s="47">
        <v>2.0408163265306146E-3</v>
      </c>
      <c r="P171" s="47">
        <v>-2.5947586922676624E-3</v>
      </c>
      <c r="Q171" s="47">
        <v>-2.5947586922676625E-4</v>
      </c>
      <c r="R171" s="47">
        <v>-1.0173051371158426E-3</v>
      </c>
      <c r="S171" s="47">
        <v>-1.0173051371158426E-4</v>
      </c>
      <c r="T171" s="47">
        <v>1.6843686480460196E-2</v>
      </c>
      <c r="U171" s="47">
        <v>2.5265529720690295E-3</v>
      </c>
      <c r="V171" s="48">
        <f t="shared" si="2"/>
        <v>8.1013556723081581E-3</v>
      </c>
      <c r="W171" s="49">
        <v>8101.3556723081583</v>
      </c>
      <c r="X171" s="50" t="str">
        <f t="shared" si="3"/>
        <v>Menor ou igual</v>
      </c>
    </row>
    <row r="172" spans="1:24">
      <c r="A172" s="46">
        <v>44274</v>
      </c>
      <c r="B172" s="47">
        <v>1.9222709893651491E-3</v>
      </c>
      <c r="C172" s="47">
        <v>1.9222709893651491E-4</v>
      </c>
      <c r="D172" s="47">
        <v>-3.4327734932398934E-2</v>
      </c>
      <c r="E172" s="47">
        <v>-3.4327734932398934E-3</v>
      </c>
      <c r="F172" s="47">
        <v>1.0961774718466266E-2</v>
      </c>
      <c r="G172" s="47">
        <v>1.0961774718466267E-3</v>
      </c>
      <c r="H172" s="47">
        <v>-2.6138263509920101E-2</v>
      </c>
      <c r="I172" s="47">
        <v>-2.6138263509920103E-3</v>
      </c>
      <c r="J172" s="47">
        <v>-1.9873442632043492E-2</v>
      </c>
      <c r="K172" s="47">
        <v>-9.936721316021746E-4</v>
      </c>
      <c r="L172" s="47">
        <v>-4.7415677061085071E-2</v>
      </c>
      <c r="M172" s="47">
        <v>-4.7415677061085071E-3</v>
      </c>
      <c r="N172" s="47">
        <v>-3.1666666666666732E-2</v>
      </c>
      <c r="O172" s="47">
        <v>-3.1666666666666735E-3</v>
      </c>
      <c r="P172" s="47">
        <v>-1.9771020799741024E-2</v>
      </c>
      <c r="Q172" s="47">
        <v>-1.9771020799741025E-3</v>
      </c>
      <c r="R172" s="47">
        <v>-7.3828892885580699E-2</v>
      </c>
      <c r="S172" s="47">
        <v>-7.3828892885580699E-3</v>
      </c>
      <c r="T172" s="47">
        <v>1.4560086669762384E-2</v>
      </c>
      <c r="U172" s="47">
        <v>2.1840130004643576E-3</v>
      </c>
      <c r="V172" s="48">
        <f t="shared" si="2"/>
        <v>-2.0836080145893929E-2</v>
      </c>
      <c r="W172" s="49">
        <v>-20836.080145893931</v>
      </c>
      <c r="X172" s="50" t="str">
        <f t="shared" si="3"/>
        <v>Menor ou igual</v>
      </c>
    </row>
    <row r="173" spans="1:24">
      <c r="A173" s="46">
        <v>44273</v>
      </c>
      <c r="B173" s="47">
        <v>2.0419322729624101E-2</v>
      </c>
      <c r="C173" s="47">
        <v>2.0419322729624103E-3</v>
      </c>
      <c r="D173" s="47">
        <v>-1.4517029592406527E-2</v>
      </c>
      <c r="E173" s="47">
        <v>-1.4517029592406529E-3</v>
      </c>
      <c r="F173" s="47">
        <v>3.3927911857292825E-2</v>
      </c>
      <c r="G173" s="47">
        <v>3.3927911857292827E-3</v>
      </c>
      <c r="H173" s="47">
        <v>3.5151497835497869E-2</v>
      </c>
      <c r="I173" s="47">
        <v>3.5151497835497871E-3</v>
      </c>
      <c r="J173" s="47">
        <v>4.37787537429144E-2</v>
      </c>
      <c r="K173" s="47">
        <v>2.1889376871457203E-3</v>
      </c>
      <c r="L173" s="47">
        <v>2.9148073055967449E-2</v>
      </c>
      <c r="M173" s="47">
        <v>2.9148073055967451E-3</v>
      </c>
      <c r="N173" s="47">
        <v>3.6144578313253017E-2</v>
      </c>
      <c r="O173" s="47">
        <v>3.6144578313253017E-3</v>
      </c>
      <c r="P173" s="47">
        <v>1.5392728237791919E-2</v>
      </c>
      <c r="Q173" s="47">
        <v>1.5392728237791919E-3</v>
      </c>
      <c r="R173" s="47">
        <v>-2.5013813195460255E-2</v>
      </c>
      <c r="S173" s="47">
        <v>-2.5013813195460255E-3</v>
      </c>
      <c r="T173" s="47">
        <v>1.8094820378751209E-2</v>
      </c>
      <c r="U173" s="47">
        <v>2.7142230568126813E-3</v>
      </c>
      <c r="V173" s="48">
        <f t="shared" si="2"/>
        <v>1.7968487668114441E-2</v>
      </c>
      <c r="W173" s="49">
        <v>17968.487668114441</v>
      </c>
      <c r="X173" s="50" t="str">
        <f t="shared" si="3"/>
        <v>Maior que VaR</v>
      </c>
    </row>
    <row r="174" spans="1:24">
      <c r="A174" s="46">
        <v>44272</v>
      </c>
      <c r="B174" s="47">
        <v>-1.5041673583691573E-2</v>
      </c>
      <c r="C174" s="47">
        <v>-1.5041673583691573E-3</v>
      </c>
      <c r="D174" s="47">
        <v>-9.4428328611897427E-3</v>
      </c>
      <c r="E174" s="47">
        <v>-9.442832861189743E-4</v>
      </c>
      <c r="F174" s="47">
        <v>1.6915426823931323E-3</v>
      </c>
      <c r="G174" s="47">
        <v>1.6915426823931325E-4</v>
      </c>
      <c r="H174" s="47">
        <v>-2.9775828534222559E-2</v>
      </c>
      <c r="I174" s="47">
        <v>-2.9775828534222559E-3</v>
      </c>
      <c r="J174" s="47">
        <v>-1.2803487858719542E-2</v>
      </c>
      <c r="K174" s="47">
        <v>-6.4017439293597713E-4</v>
      </c>
      <c r="L174" s="47">
        <v>-1.220047877122088E-2</v>
      </c>
      <c r="M174" s="47">
        <v>-1.220047877122088E-3</v>
      </c>
      <c r="N174" s="47">
        <v>-3.3222549833887061E-2</v>
      </c>
      <c r="O174" s="47">
        <v>-3.3222549833887061E-3</v>
      </c>
      <c r="P174" s="47">
        <v>-1.3068479512204911E-2</v>
      </c>
      <c r="Q174" s="47">
        <v>-1.3068479512204911E-3</v>
      </c>
      <c r="R174" s="47">
        <v>-8.0631479902350645E-2</v>
      </c>
      <c r="S174" s="47">
        <v>-8.0631479902350655E-3</v>
      </c>
      <c r="T174" s="47">
        <v>-1.4198161099118312E-2</v>
      </c>
      <c r="U174" s="47">
        <v>-2.1297241648677466E-3</v>
      </c>
      <c r="V174" s="48">
        <f t="shared" si="2"/>
        <v>-2.1939076589441144E-2</v>
      </c>
      <c r="W174" s="49">
        <v>-21939.076589441149</v>
      </c>
      <c r="X174" s="50" t="str">
        <f t="shared" si="3"/>
        <v>Menor ou igual</v>
      </c>
    </row>
    <row r="175" spans="1:24">
      <c r="A175" s="46">
        <v>44271</v>
      </c>
      <c r="B175" s="47">
        <v>3.1361332498571759E-3</v>
      </c>
      <c r="C175" s="47">
        <v>3.1361332498571761E-4</v>
      </c>
      <c r="D175" s="47">
        <v>2.5738683479935798E-2</v>
      </c>
      <c r="E175" s="47">
        <v>2.5738683479935801E-3</v>
      </c>
      <c r="F175" s="47">
        <v>-4.1877742591092892E-2</v>
      </c>
      <c r="G175" s="47">
        <v>-4.1877742591092896E-3</v>
      </c>
      <c r="H175" s="47">
        <v>2.3103448275862082E-2</v>
      </c>
      <c r="I175" s="47">
        <v>2.3103448275862081E-3</v>
      </c>
      <c r="J175" s="47">
        <v>-7.6028619140044995E-3</v>
      </c>
      <c r="K175" s="47">
        <v>-3.8014309570022498E-4</v>
      </c>
      <c r="L175" s="47">
        <v>4.1905646228495685E-2</v>
      </c>
      <c r="M175" s="47">
        <v>4.1905646228495687E-3</v>
      </c>
      <c r="N175" s="47">
        <v>1.5893427152344097E-2</v>
      </c>
      <c r="O175" s="47">
        <v>1.5893427152344098E-3</v>
      </c>
      <c r="P175" s="47">
        <v>1.0063612821165968E-2</v>
      </c>
      <c r="Q175" s="47">
        <v>1.0063612821165969E-3</v>
      </c>
      <c r="R175" s="47">
        <v>2.7598873307514982E-3</v>
      </c>
      <c r="S175" s="47">
        <v>2.7598873307514981E-4</v>
      </c>
      <c r="T175" s="47">
        <v>3.2120815830052329E-3</v>
      </c>
      <c r="U175" s="47">
        <v>4.8181223745078492E-4</v>
      </c>
      <c r="V175" s="48">
        <f t="shared" si="2"/>
        <v>8.1739787364825019E-3</v>
      </c>
      <c r="W175" s="49">
        <v>8173.9787364825015</v>
      </c>
      <c r="X175" s="50" t="str">
        <f t="shared" si="3"/>
        <v>Menor ou igual</v>
      </c>
    </row>
    <row r="176" spans="1:24">
      <c r="A176" s="46">
        <v>44270</v>
      </c>
      <c r="B176" s="47">
        <v>-7.8836754111729634E-3</v>
      </c>
      <c r="C176" s="47">
        <v>-7.8836754111729637E-4</v>
      </c>
      <c r="D176" s="47">
        <v>2.8624630381013594E-2</v>
      </c>
      <c r="E176" s="47">
        <v>2.8624630381013597E-3</v>
      </c>
      <c r="F176" s="47">
        <v>3.6305920468596486E-2</v>
      </c>
      <c r="G176" s="47">
        <v>3.6305920468596487E-3</v>
      </c>
      <c r="H176" s="47">
        <v>2.6963262554768885E-3</v>
      </c>
      <c r="I176" s="47">
        <v>2.6963262554768885E-4</v>
      </c>
      <c r="J176" s="47">
        <v>-2.3434023279223726E-2</v>
      </c>
      <c r="K176" s="47">
        <v>-1.1717011639611865E-3</v>
      </c>
      <c r="L176" s="47">
        <v>-1.7358254980598842E-2</v>
      </c>
      <c r="M176" s="47">
        <v>-1.7358254980598842E-3</v>
      </c>
      <c r="N176" s="47">
        <v>-2.029598308668068E-2</v>
      </c>
      <c r="O176" s="47">
        <v>-2.0295983086680682E-3</v>
      </c>
      <c r="P176" s="47">
        <v>8.3901415836391546E-3</v>
      </c>
      <c r="Q176" s="47">
        <v>8.3901415836391553E-4</v>
      </c>
      <c r="R176" s="47">
        <v>-2.4770686711098611E-2</v>
      </c>
      <c r="S176" s="47">
        <v>-2.4770686711098611E-3</v>
      </c>
      <c r="T176" s="47">
        <v>5.9905184879158746E-3</v>
      </c>
      <c r="U176" s="47">
        <v>8.985777731873811E-4</v>
      </c>
      <c r="V176" s="48">
        <f t="shared" si="2"/>
        <v>2.9771845914369755E-4</v>
      </c>
      <c r="W176" s="49">
        <v>297.71845914369811</v>
      </c>
      <c r="X176" s="50" t="str">
        <f t="shared" si="3"/>
        <v>Menor ou igual</v>
      </c>
    </row>
    <row r="177" spans="1:24">
      <c r="A177" s="46">
        <v>44267</v>
      </c>
      <c r="B177" s="47">
        <v>1.3426538249802444E-2</v>
      </c>
      <c r="C177" s="47">
        <v>1.3426538249802446E-3</v>
      </c>
      <c r="D177" s="47">
        <v>2.4575333852993486E-2</v>
      </c>
      <c r="E177" s="47">
        <v>2.4575333852993489E-3</v>
      </c>
      <c r="F177" s="47">
        <v>-1.4625884353741347E-2</v>
      </c>
      <c r="G177" s="47">
        <v>-1.4625884353741349E-3</v>
      </c>
      <c r="H177" s="47">
        <v>8.403193277310983E-4</v>
      </c>
      <c r="I177" s="47">
        <v>8.4031932773109832E-5</v>
      </c>
      <c r="J177" s="47">
        <v>3.6917351176741997E-2</v>
      </c>
      <c r="K177" s="47">
        <v>1.8458675588371E-3</v>
      </c>
      <c r="L177" s="47">
        <v>-3.7914650491798874E-2</v>
      </c>
      <c r="M177" s="47">
        <v>-3.7914650491798875E-3</v>
      </c>
      <c r="N177" s="47">
        <v>5.1791540785497414E-3</v>
      </c>
      <c r="O177" s="47">
        <v>5.1791540785497416E-4</v>
      </c>
      <c r="P177" s="47">
        <v>2.0800832033280869E-3</v>
      </c>
      <c r="Q177" s="47">
        <v>2.080083203328087E-4</v>
      </c>
      <c r="R177" s="47">
        <v>1.254325502588971E-3</v>
      </c>
      <c r="S177" s="47">
        <v>1.254325502588971E-4</v>
      </c>
      <c r="T177" s="47">
        <v>2.3613911219426909E-2</v>
      </c>
      <c r="U177" s="47">
        <v>3.5420866829140359E-3</v>
      </c>
      <c r="V177" s="48">
        <f t="shared" si="2"/>
        <v>4.869476178696497E-3</v>
      </c>
      <c r="W177" s="49">
        <v>4869.4761786964964</v>
      </c>
      <c r="X177" s="50" t="str">
        <f t="shared" si="3"/>
        <v>Menor ou igual</v>
      </c>
    </row>
    <row r="178" spans="1:24">
      <c r="A178" s="46">
        <v>44266</v>
      </c>
      <c r="B178" s="47">
        <v>-2.1765580346551516E-2</v>
      </c>
      <c r="C178" s="47">
        <v>-2.1765580346551519E-3</v>
      </c>
      <c r="D178" s="47">
        <v>-2.4515026455026456E-2</v>
      </c>
      <c r="E178" s="47">
        <v>-2.4515026455026456E-3</v>
      </c>
      <c r="F178" s="47">
        <v>1.4497756800060602E-2</v>
      </c>
      <c r="G178" s="47">
        <v>1.4497756800060603E-3</v>
      </c>
      <c r="H178" s="47">
        <v>-5.0545727129231444E-2</v>
      </c>
      <c r="I178" s="47">
        <v>-5.0545727129231444E-3</v>
      </c>
      <c r="J178" s="47">
        <v>-2.2251892401063289E-2</v>
      </c>
      <c r="K178" s="47">
        <v>-1.1125946200531646E-3</v>
      </c>
      <c r="L178" s="47">
        <v>-6.6278549037169565E-2</v>
      </c>
      <c r="M178" s="47">
        <v>-6.627854903716957E-3</v>
      </c>
      <c r="N178" s="47">
        <v>-4.0790079828678438E-2</v>
      </c>
      <c r="O178" s="47">
        <v>-4.0790079828678443E-3</v>
      </c>
      <c r="P178" s="47">
        <v>-6.7462895692786962E-3</v>
      </c>
      <c r="Q178" s="47">
        <v>-6.7462895692786966E-4</v>
      </c>
      <c r="R178" s="47">
        <v>-2.1922865350285647E-3</v>
      </c>
      <c r="S178" s="47">
        <v>-2.1922865350285648E-4</v>
      </c>
      <c r="T178" s="47">
        <v>-2.5576680809729524E-2</v>
      </c>
      <c r="U178" s="47">
        <v>-3.8365021214594283E-3</v>
      </c>
      <c r="V178" s="48">
        <f t="shared" si="2"/>
        <v>-2.4782674951603002E-2</v>
      </c>
      <c r="W178" s="49">
        <v>-24782.674951603007</v>
      </c>
      <c r="X178" s="50" t="str">
        <f t="shared" si="3"/>
        <v>Menor ou igual</v>
      </c>
    </row>
    <row r="179" spans="1:24">
      <c r="A179" s="46">
        <v>44265</v>
      </c>
      <c r="B179" s="47">
        <v>-2.3355486133837866E-2</v>
      </c>
      <c r="C179" s="47">
        <v>-2.3355486133837867E-3</v>
      </c>
      <c r="D179" s="47">
        <v>-3.2724680264859196E-2</v>
      </c>
      <c r="E179" s="47">
        <v>-3.27246802648592E-3</v>
      </c>
      <c r="F179" s="47">
        <v>3.6406942375193596E-2</v>
      </c>
      <c r="G179" s="47">
        <v>3.64069423751936E-3</v>
      </c>
      <c r="H179" s="47">
        <v>-1.6979111832700511E-2</v>
      </c>
      <c r="I179" s="47">
        <v>-1.6979111832700511E-3</v>
      </c>
      <c r="J179" s="47">
        <v>-4.4151071650026075E-2</v>
      </c>
      <c r="K179" s="47">
        <v>-2.2075535825013038E-3</v>
      </c>
      <c r="L179" s="47">
        <v>-1.6306954436450805E-2</v>
      </c>
      <c r="M179" s="47">
        <v>-1.6306954436450805E-3</v>
      </c>
      <c r="N179" s="47">
        <v>-3.3572068039391278E-2</v>
      </c>
      <c r="O179" s="47">
        <v>-3.3572068039391281E-3</v>
      </c>
      <c r="P179" s="47">
        <v>-6.2695405574472174E-3</v>
      </c>
      <c r="Q179" s="47">
        <v>-6.2695405574472176E-4</v>
      </c>
      <c r="R179" s="47">
        <v>-1.2241055930288125E-2</v>
      </c>
      <c r="S179" s="47">
        <v>-1.2241055930288125E-3</v>
      </c>
      <c r="T179" s="47">
        <v>1.5645866893548854E-2</v>
      </c>
      <c r="U179" s="47">
        <v>2.3468800340323281E-3</v>
      </c>
      <c r="V179" s="48">
        <f t="shared" si="2"/>
        <v>-1.0364869030447116E-2</v>
      </c>
      <c r="W179" s="49">
        <v>-10364.869030447118</v>
      </c>
      <c r="X179" s="50" t="str">
        <f t="shared" si="3"/>
        <v>Menor ou igual</v>
      </c>
    </row>
    <row r="180" spans="1:24">
      <c r="A180" s="46">
        <v>44264</v>
      </c>
      <c r="B180" s="47">
        <v>2.3914009449950591E-2</v>
      </c>
      <c r="C180" s="47">
        <v>2.3914009449950593E-3</v>
      </c>
      <c r="D180" s="47">
        <v>-1.5140075898323335E-2</v>
      </c>
      <c r="E180" s="47">
        <v>-1.5140075898323335E-3</v>
      </c>
      <c r="F180" s="47">
        <v>-3.1188412054773851E-2</v>
      </c>
      <c r="G180" s="47">
        <v>-3.1188412054773853E-3</v>
      </c>
      <c r="H180" s="47">
        <v>-8.2764120807335972E-3</v>
      </c>
      <c r="I180" s="47">
        <v>-8.2764120807335981E-4</v>
      </c>
      <c r="J180" s="47">
        <v>6.047619047619035E-2</v>
      </c>
      <c r="K180" s="47">
        <v>3.0238095238095176E-3</v>
      </c>
      <c r="L180" s="47">
        <v>-4.8756704046815091E-4</v>
      </c>
      <c r="M180" s="47">
        <v>-4.8756704046815095E-5</v>
      </c>
      <c r="N180" s="47">
        <v>-2.2695692450208305E-2</v>
      </c>
      <c r="O180" s="47">
        <v>-2.2695692450208304E-3</v>
      </c>
      <c r="P180" s="47">
        <v>-1.209248159831755E-2</v>
      </c>
      <c r="Q180" s="47">
        <v>-1.209248159831755E-3</v>
      </c>
      <c r="R180" s="47">
        <v>1.3028289233102619E-2</v>
      </c>
      <c r="S180" s="47">
        <v>1.302828923310262E-3</v>
      </c>
      <c r="T180" s="47">
        <v>1.0134792948916393E-2</v>
      </c>
      <c r="U180" s="47">
        <v>1.520218942337459E-3</v>
      </c>
      <c r="V180" s="48">
        <f t="shared" si="2"/>
        <v>-7.49805777830181E-4</v>
      </c>
      <c r="W180" s="49">
        <v>-749.80577783018168</v>
      </c>
      <c r="X180" s="50" t="str">
        <f t="shared" si="3"/>
        <v>Menor ou igual</v>
      </c>
    </row>
    <row r="181" spans="1:24">
      <c r="A181" s="46">
        <v>44263</v>
      </c>
      <c r="B181" s="47">
        <v>8.4715269697135609E-2</v>
      </c>
      <c r="C181" s="47">
        <v>8.4715269697135612E-3</v>
      </c>
      <c r="D181" s="47">
        <v>7.2119906163601755E-2</v>
      </c>
      <c r="E181" s="47">
        <v>7.2119906163601762E-3</v>
      </c>
      <c r="F181" s="47">
        <v>4.5747238224330689E-2</v>
      </c>
      <c r="G181" s="47">
        <v>4.5747238224330689E-3</v>
      </c>
      <c r="H181" s="47">
        <v>0.1035922188605265</v>
      </c>
      <c r="I181" s="47">
        <v>1.035922188605265E-2</v>
      </c>
      <c r="J181" s="47">
        <v>7.4090704984283828E-2</v>
      </c>
      <c r="K181" s="47">
        <v>3.7045352492141915E-3</v>
      </c>
      <c r="L181" s="47">
        <v>4.292678048780485E-2</v>
      </c>
      <c r="M181" s="47">
        <v>4.2926780487804852E-3</v>
      </c>
      <c r="N181" s="47">
        <v>6.1137393364928849E-2</v>
      </c>
      <c r="O181" s="47">
        <v>6.1137393364928856E-3</v>
      </c>
      <c r="P181" s="47">
        <v>4.2575782726142375E-2</v>
      </c>
      <c r="Q181" s="47">
        <v>4.2575782726142373E-3</v>
      </c>
      <c r="R181" s="47">
        <v>5.2697595776267425E-2</v>
      </c>
      <c r="S181" s="47">
        <v>5.269759577626743E-3</v>
      </c>
      <c r="T181" s="47">
        <v>5.417889142528054E-3</v>
      </c>
      <c r="U181" s="47">
        <v>8.1268337137920812E-4</v>
      </c>
      <c r="V181" s="48">
        <f t="shared" si="2"/>
        <v>5.5068437150667206E-2</v>
      </c>
      <c r="W181" s="49">
        <v>55068.437150667211</v>
      </c>
      <c r="X181" s="50" t="str">
        <f t="shared" si="3"/>
        <v>Maior que VaR</v>
      </c>
    </row>
    <row r="182" spans="1:24">
      <c r="A182" s="46">
        <v>44260</v>
      </c>
      <c r="B182" s="47">
        <v>-6.9945192252393706E-2</v>
      </c>
      <c r="C182" s="47">
        <v>-6.9945192252393708E-3</v>
      </c>
      <c r="D182" s="47">
        <v>-1.7702283590015799E-2</v>
      </c>
      <c r="E182" s="47">
        <v>-1.77022835900158E-3</v>
      </c>
      <c r="F182" s="47">
        <v>-3.1432338579639119E-2</v>
      </c>
      <c r="G182" s="47">
        <v>-3.1432338579639122E-3</v>
      </c>
      <c r="H182" s="47">
        <v>1.4794673194322705E-3</v>
      </c>
      <c r="I182" s="47">
        <v>1.4794673194322707E-4</v>
      </c>
      <c r="J182" s="47">
        <v>2.6755811036789368E-2</v>
      </c>
      <c r="K182" s="47">
        <v>1.3377905518394684E-3</v>
      </c>
      <c r="L182" s="47">
        <v>-4.4901732689510365E-2</v>
      </c>
      <c r="M182" s="47">
        <v>-4.4901732689510369E-3</v>
      </c>
      <c r="N182" s="47">
        <v>-7.5926756405838569E-3</v>
      </c>
      <c r="O182" s="47">
        <v>-7.5926756405838571E-4</v>
      </c>
      <c r="P182" s="47">
        <v>-9.6988259315977654E-3</v>
      </c>
      <c r="Q182" s="47">
        <v>-9.6988259315977654E-4</v>
      </c>
      <c r="R182" s="47">
        <v>-3.6352758319563527E-2</v>
      </c>
      <c r="S182" s="47">
        <v>-3.6352758319563531E-3</v>
      </c>
      <c r="T182" s="47">
        <v>-1.3471689586585067E-2</v>
      </c>
      <c r="U182" s="47">
        <v>-2.0207534379877599E-3</v>
      </c>
      <c r="V182" s="48">
        <f t="shared" si="2"/>
        <v>-2.229759685453548E-2</v>
      </c>
      <c r="W182" s="49">
        <v>-22297.596854535477</v>
      </c>
      <c r="X182" s="50" t="str">
        <f t="shared" si="3"/>
        <v>Menor ou igual</v>
      </c>
    </row>
    <row r="183" spans="1:24">
      <c r="A183" s="46">
        <v>44259</v>
      </c>
      <c r="B183" s="47">
        <v>-2.8767095890410932E-2</v>
      </c>
      <c r="C183" s="47">
        <v>-2.8767095890410935E-3</v>
      </c>
      <c r="D183" s="47">
        <v>1.9823410337841407E-2</v>
      </c>
      <c r="E183" s="47">
        <v>1.9823410337841407E-3</v>
      </c>
      <c r="F183" s="47">
        <v>7.6949484006338942E-3</v>
      </c>
      <c r="G183" s="47">
        <v>7.6949484006338942E-4</v>
      </c>
      <c r="H183" s="47">
        <v>-3.4471406253165027E-2</v>
      </c>
      <c r="I183" s="47">
        <v>-3.447140625316503E-3</v>
      </c>
      <c r="J183" s="47">
        <v>-2.6465758406586271E-2</v>
      </c>
      <c r="K183" s="47">
        <v>-1.3232879203293137E-3</v>
      </c>
      <c r="L183" s="47">
        <v>-2.7913809990205651E-2</v>
      </c>
      <c r="M183" s="47">
        <v>-2.7913809990205655E-3</v>
      </c>
      <c r="N183" s="47">
        <v>-4.6354547540708779E-2</v>
      </c>
      <c r="O183" s="47">
        <v>-4.6354547540708784E-3</v>
      </c>
      <c r="P183" s="47">
        <v>-3.1443247422680343E-2</v>
      </c>
      <c r="Q183" s="47">
        <v>-3.1443247422680344E-3</v>
      </c>
      <c r="R183" s="47">
        <v>7.4211331832341187E-3</v>
      </c>
      <c r="S183" s="47">
        <v>7.4211331832341187E-4</v>
      </c>
      <c r="T183" s="47">
        <v>1.5071788235162975E-2</v>
      </c>
      <c r="U183" s="47">
        <v>2.260768235274446E-3</v>
      </c>
      <c r="V183" s="48">
        <f t="shared" si="2"/>
        <v>-1.2463581202601E-2</v>
      </c>
      <c r="W183" s="49">
        <v>-12463.581202601001</v>
      </c>
      <c r="X183" s="50" t="str">
        <f t="shared" si="3"/>
        <v>Menor ou igual</v>
      </c>
    </row>
    <row r="184" spans="1:24">
      <c r="A184" s="46">
        <v>44258</v>
      </c>
      <c r="B184" s="47">
        <v>1.3117065920533966E-2</v>
      </c>
      <c r="C184" s="47">
        <v>1.3117065920533967E-3</v>
      </c>
      <c r="D184" s="47">
        <v>-1.0249143139231975E-2</v>
      </c>
      <c r="E184" s="47">
        <v>-1.0249143139231976E-3</v>
      </c>
      <c r="F184" s="47">
        <v>1.228416293877288E-2</v>
      </c>
      <c r="G184" s="47">
        <v>1.2284162938772881E-3</v>
      </c>
      <c r="H184" s="47">
        <v>-3.7402584155049601E-3</v>
      </c>
      <c r="I184" s="47">
        <v>-3.7402584155049601E-4</v>
      </c>
      <c r="J184" s="47">
        <v>1.4219991635298967E-2</v>
      </c>
      <c r="K184" s="47">
        <v>7.1099958176494842E-4</v>
      </c>
      <c r="L184" s="47">
        <v>-3.0226196473551736E-3</v>
      </c>
      <c r="M184" s="47">
        <v>-3.022619647355174E-4</v>
      </c>
      <c r="N184" s="47">
        <v>3.7753608411816408E-2</v>
      </c>
      <c r="O184" s="47">
        <v>3.775360841181641E-3</v>
      </c>
      <c r="P184" s="47">
        <v>6.3863221720956709E-3</v>
      </c>
      <c r="Q184" s="47">
        <v>6.3863221720956715E-4</v>
      </c>
      <c r="R184" s="47">
        <v>1.3505268417522975E-2</v>
      </c>
      <c r="S184" s="47">
        <v>1.3505268417522975E-3</v>
      </c>
      <c r="T184" s="47">
        <v>1.2456402839190917E-2</v>
      </c>
      <c r="U184" s="47">
        <v>1.8684604258786374E-3</v>
      </c>
      <c r="V184" s="48">
        <f t="shared" si="2"/>
        <v>9.1829006735085657E-3</v>
      </c>
      <c r="W184" s="49">
        <v>9182.9006735085659</v>
      </c>
      <c r="X184" s="50" t="str">
        <f t="shared" si="3"/>
        <v>Menor ou igual</v>
      </c>
    </row>
    <row r="185" spans="1:24">
      <c r="A185" s="46">
        <v>44257</v>
      </c>
      <c r="B185" s="47">
        <v>-8.7707779821584175E-3</v>
      </c>
      <c r="C185" s="47">
        <v>-8.7707779821584182E-4</v>
      </c>
      <c r="D185" s="47">
        <v>-2.9637546866631115E-2</v>
      </c>
      <c r="E185" s="47">
        <v>-2.9637546866631117E-3</v>
      </c>
      <c r="F185" s="47">
        <v>1.3447031813709431E-2</v>
      </c>
      <c r="G185" s="47">
        <v>1.3447031813709433E-3</v>
      </c>
      <c r="H185" s="47">
        <v>9.5563484490219786E-3</v>
      </c>
      <c r="I185" s="47">
        <v>9.5563484490219792E-4</v>
      </c>
      <c r="J185" s="47">
        <v>1.7731958762886579E-2</v>
      </c>
      <c r="K185" s="47">
        <v>8.8659793814432897E-4</v>
      </c>
      <c r="L185" s="47">
        <v>-2.0717634122403461E-2</v>
      </c>
      <c r="M185" s="47">
        <v>-2.0717634122403464E-3</v>
      </c>
      <c r="N185" s="47">
        <v>4.5475216007284658E-4</v>
      </c>
      <c r="O185" s="47">
        <v>4.5475216007284658E-5</v>
      </c>
      <c r="P185" s="47">
        <v>7.932258064516251E-3</v>
      </c>
      <c r="Q185" s="47">
        <v>7.9322580645162515E-4</v>
      </c>
      <c r="R185" s="47">
        <v>-2.4228647625115229E-3</v>
      </c>
      <c r="S185" s="47">
        <v>-2.4228647625115232E-4</v>
      </c>
      <c r="T185" s="47">
        <v>-2.9822815547693282E-2</v>
      </c>
      <c r="U185" s="47">
        <v>-4.4734223321539921E-3</v>
      </c>
      <c r="V185" s="48">
        <f t="shared" si="2"/>
        <v>-6.6026677186480651E-3</v>
      </c>
      <c r="W185" s="49">
        <v>-6602.6677186480638</v>
      </c>
      <c r="X185" s="50" t="str">
        <f t="shared" si="3"/>
        <v>Menor ou igual</v>
      </c>
    </row>
    <row r="186" spans="1:24">
      <c r="A186" s="46">
        <v>44256</v>
      </c>
      <c r="B186" s="47">
        <v>1.68543546427391E-3</v>
      </c>
      <c r="C186" s="47">
        <v>1.6854354642739102E-4</v>
      </c>
      <c r="D186" s="47">
        <v>-9.1998158380890427E-4</v>
      </c>
      <c r="E186" s="47">
        <v>-9.199815838089043E-5</v>
      </c>
      <c r="F186" s="47">
        <v>-3.3333300970873836E-2</v>
      </c>
      <c r="G186" s="47">
        <v>-3.3333300970873839E-3</v>
      </c>
      <c r="H186" s="47">
        <v>-1.9607843137254832E-2</v>
      </c>
      <c r="I186" s="47">
        <v>-1.9607843137254832E-3</v>
      </c>
      <c r="J186" s="47">
        <v>9.3192868719611521E-3</v>
      </c>
      <c r="K186" s="47">
        <v>4.6596434359805764E-4</v>
      </c>
      <c r="L186" s="47">
        <v>1.5479928559335665E-2</v>
      </c>
      <c r="M186" s="47">
        <v>1.5479928559335666E-3</v>
      </c>
      <c r="N186" s="47">
        <v>1.0909090909090757E-2</v>
      </c>
      <c r="O186" s="47">
        <v>1.0909090909090758E-3</v>
      </c>
      <c r="P186" s="47">
        <v>-2.6232425300756201E-3</v>
      </c>
      <c r="Q186" s="47">
        <v>-2.6232425300756204E-4</v>
      </c>
      <c r="R186" s="47">
        <v>3.3394417462990766E-3</v>
      </c>
      <c r="S186" s="47">
        <v>3.3394417462990767E-4</v>
      </c>
      <c r="T186" s="47">
        <v>-4.1087582428730784E-2</v>
      </c>
      <c r="U186" s="47">
        <v>-6.1631373643096172E-3</v>
      </c>
      <c r="V186" s="48">
        <f t="shared" si="2"/>
        <v>-8.2042201750129381E-3</v>
      </c>
      <c r="W186" s="49">
        <v>-8204.2201750129389</v>
      </c>
      <c r="X186" s="50" t="str">
        <f t="shared" si="3"/>
        <v>Menor ou igual</v>
      </c>
    </row>
    <row r="187" spans="1:24">
      <c r="A187" s="46">
        <v>44253</v>
      </c>
      <c r="B187" s="47">
        <v>1.3881071228266872E-2</v>
      </c>
      <c r="C187" s="47">
        <v>1.3881071228266874E-3</v>
      </c>
      <c r="D187" s="47">
        <v>1.0865469613259737E-2</v>
      </c>
      <c r="E187" s="47">
        <v>1.0865469613259738E-3</v>
      </c>
      <c r="F187" s="47">
        <v>3.6825911053703919E-3</v>
      </c>
      <c r="G187" s="47">
        <v>3.6825911053703922E-4</v>
      </c>
      <c r="H187" s="47">
        <v>3.206898275862069E-2</v>
      </c>
      <c r="I187" s="47">
        <v>3.206898275862069E-3</v>
      </c>
      <c r="J187" s="47">
        <v>4.4158972300281096E-2</v>
      </c>
      <c r="K187" s="47">
        <v>2.2079486150140548E-3</v>
      </c>
      <c r="L187" s="47">
        <v>2.0325203252032464E-2</v>
      </c>
      <c r="M187" s="47">
        <v>2.0325203252032466E-3</v>
      </c>
      <c r="N187" s="47">
        <v>4.2715872302158342E-2</v>
      </c>
      <c r="O187" s="47">
        <v>4.2715872302158345E-3</v>
      </c>
      <c r="P187" s="47">
        <v>3.5244608100999386E-2</v>
      </c>
      <c r="Q187" s="47">
        <v>3.5244608100999386E-3</v>
      </c>
      <c r="R187" s="47">
        <v>5.6580949224868338E-2</v>
      </c>
      <c r="S187" s="47">
        <v>5.6580949224868341E-3</v>
      </c>
      <c r="T187" s="47">
        <v>1.2589949616693241E-2</v>
      </c>
      <c r="U187" s="47">
        <v>1.888492442503986E-3</v>
      </c>
      <c r="V187" s="48">
        <f t="shared" si="2"/>
        <v>2.5632915816075665E-2</v>
      </c>
      <c r="W187" s="49">
        <v>25632.91581607566</v>
      </c>
      <c r="X187" s="50" t="str">
        <f t="shared" si="3"/>
        <v>Maior que VaR</v>
      </c>
    </row>
    <row r="188" spans="1:24">
      <c r="A188" s="46">
        <v>44252</v>
      </c>
      <c r="B188" s="47">
        <v>3.1116029072494333E-2</v>
      </c>
      <c r="C188" s="47">
        <v>3.1116029072494333E-3</v>
      </c>
      <c r="D188" s="47">
        <v>1.3299472882079888E-2</v>
      </c>
      <c r="E188" s="47">
        <v>1.3299472882079889E-3</v>
      </c>
      <c r="F188" s="47">
        <v>4.2028018679119317E-2</v>
      </c>
      <c r="G188" s="47">
        <v>4.2028018679119315E-3</v>
      </c>
      <c r="H188" s="47">
        <v>1.1359839436020147E-2</v>
      </c>
      <c r="I188" s="47">
        <v>1.1359839436020148E-3</v>
      </c>
      <c r="J188" s="47">
        <v>2.2683583237216531E-2</v>
      </c>
      <c r="K188" s="47">
        <v>1.1341791618608265E-3</v>
      </c>
      <c r="L188" s="47">
        <v>-1.0458117529880462E-2</v>
      </c>
      <c r="M188" s="47">
        <v>-1.0458117529880463E-3</v>
      </c>
      <c r="N188" s="47">
        <v>5.2177617413643018E-2</v>
      </c>
      <c r="O188" s="47">
        <v>5.217761741364302E-3</v>
      </c>
      <c r="P188" s="47">
        <v>6.097510162601516E-3</v>
      </c>
      <c r="Q188" s="47">
        <v>6.097510162601516E-4</v>
      </c>
      <c r="R188" s="47">
        <v>4.1809884291446053E-2</v>
      </c>
      <c r="S188" s="47">
        <v>4.1809884291446053E-3</v>
      </c>
      <c r="T188" s="47">
        <v>2.3195079126476781E-2</v>
      </c>
      <c r="U188" s="47">
        <v>3.4792618689715171E-3</v>
      </c>
      <c r="V188" s="48">
        <f t="shared" si="2"/>
        <v>2.3356466471584725E-2</v>
      </c>
      <c r="W188" s="49">
        <v>23356.466471584721</v>
      </c>
      <c r="X188" s="50" t="str">
        <f t="shared" si="3"/>
        <v>Maior que VaR</v>
      </c>
    </row>
    <row r="189" spans="1:24">
      <c r="A189" s="46">
        <v>44251</v>
      </c>
      <c r="B189" s="47">
        <v>1.0327307143972897E-2</v>
      </c>
      <c r="C189" s="47">
        <v>1.0327307143972897E-3</v>
      </c>
      <c r="D189" s="47">
        <v>-5.034196060722862E-3</v>
      </c>
      <c r="E189" s="47">
        <v>-5.0341960607228617E-4</v>
      </c>
      <c r="F189" s="47">
        <v>-1.3124199743918097E-2</v>
      </c>
      <c r="G189" s="47">
        <v>-1.3124199743918099E-3</v>
      </c>
      <c r="H189" s="47">
        <v>1.2553650271660999E-2</v>
      </c>
      <c r="I189" s="47">
        <v>1.2553650271660999E-3</v>
      </c>
      <c r="J189" s="47">
        <v>2.3684210526315752E-2</v>
      </c>
      <c r="K189" s="47">
        <v>1.1842105263157876E-3</v>
      </c>
      <c r="L189" s="47">
        <v>1.1575188144177906E-2</v>
      </c>
      <c r="M189" s="47">
        <v>1.1575188144177905E-3</v>
      </c>
      <c r="N189" s="47">
        <v>-1.3934467213114643E-2</v>
      </c>
      <c r="O189" s="47">
        <v>-1.3934467213114643E-3</v>
      </c>
      <c r="P189" s="47">
        <v>2.6767728624632614E-2</v>
      </c>
      <c r="Q189" s="47">
        <v>2.6767728624632614E-3</v>
      </c>
      <c r="R189" s="47">
        <v>-6.5970451494368199E-3</v>
      </c>
      <c r="S189" s="47">
        <v>-6.5970451494368199E-4</v>
      </c>
      <c r="T189" s="47">
        <v>-1.00071785969571E-2</v>
      </c>
      <c r="U189" s="47">
        <v>-1.5010767895435649E-3</v>
      </c>
      <c r="V189" s="48">
        <f t="shared" si="2"/>
        <v>1.9365303384974225E-3</v>
      </c>
      <c r="W189" s="49">
        <v>1936.5303384974222</v>
      </c>
      <c r="X189" s="50" t="str">
        <f t="shared" si="3"/>
        <v>Menor ou igual</v>
      </c>
    </row>
    <row r="190" spans="1:24">
      <c r="A190" s="46">
        <v>44250</v>
      </c>
      <c r="B190" s="47">
        <v>2.5886060642876574E-2</v>
      </c>
      <c r="C190" s="47">
        <v>2.5886060642876575E-3</v>
      </c>
      <c r="D190" s="47">
        <v>7.2280266131543591E-3</v>
      </c>
      <c r="E190" s="47">
        <v>7.2280266131543593E-4</v>
      </c>
      <c r="F190" s="47">
        <v>2.2705157314304447E-3</v>
      </c>
      <c r="G190" s="47">
        <v>2.2705157314304448E-4</v>
      </c>
      <c r="H190" s="47">
        <v>-3.425758620322239E-3</v>
      </c>
      <c r="I190" s="47">
        <v>-3.4257586203222394E-4</v>
      </c>
      <c r="J190" s="47">
        <v>6.3165662871832451E-2</v>
      </c>
      <c r="K190" s="47">
        <v>3.1582831435916225E-3</v>
      </c>
      <c r="L190" s="47">
        <v>1.9899999999999363E-3</v>
      </c>
      <c r="M190" s="47">
        <v>1.9899999999999364E-4</v>
      </c>
      <c r="N190" s="47">
        <v>-9.9334958409599272E-2</v>
      </c>
      <c r="O190" s="47">
        <v>-9.9334958409599272E-3</v>
      </c>
      <c r="P190" s="47">
        <v>-3.935071323167616E-3</v>
      </c>
      <c r="Q190" s="47">
        <v>-3.9350713231676163E-4</v>
      </c>
      <c r="R190" s="47">
        <v>1.6878754642030147E-2</v>
      </c>
      <c r="S190" s="47">
        <v>1.6878754642030147E-3</v>
      </c>
      <c r="T190" s="47">
        <v>-1.6503342439505131E-2</v>
      </c>
      <c r="U190" s="47">
        <v>-2.4755013659257695E-3</v>
      </c>
      <c r="V190" s="48">
        <f t="shared" ref="V190:V221" si="4">SUM(U190,S190,Q190,O190,M190,K190,I190,G190,E190,C190)</f>
        <v>-4.5614612946939144E-3</v>
      </c>
      <c r="W190" s="49">
        <v>-4561.4612946939142</v>
      </c>
      <c r="X190" s="50" t="str">
        <f t="shared" ref="X190:X241" si="5">IF(W190&lt; - $D$36, "Menor ou igual", "Maior que VaR")</f>
        <v>Menor ou igual</v>
      </c>
    </row>
    <row r="191" spans="1:24">
      <c r="A191" s="46">
        <v>44249</v>
      </c>
      <c r="B191" s="47">
        <v>-3.6231755127222876E-3</v>
      </c>
      <c r="C191" s="47">
        <v>-3.6231755127222879E-4</v>
      </c>
      <c r="D191" s="47">
        <v>4.1442411194833273E-2</v>
      </c>
      <c r="E191" s="47">
        <v>4.1442411194833276E-3</v>
      </c>
      <c r="F191" s="47">
        <v>-5.4045307443365664E-2</v>
      </c>
      <c r="G191" s="47">
        <v>-5.4045307443365666E-3</v>
      </c>
      <c r="H191" s="47">
        <v>6.564082501227686E-2</v>
      </c>
      <c r="I191" s="47">
        <v>6.5640825012276867E-3</v>
      </c>
      <c r="J191" s="47">
        <v>-0.1658031376233805</v>
      </c>
      <c r="K191" s="47">
        <v>-8.2901568811690248E-3</v>
      </c>
      <c r="L191" s="47">
        <v>2.6315840432762805E-2</v>
      </c>
      <c r="M191" s="47">
        <v>2.6315840432762807E-3</v>
      </c>
      <c r="N191" s="47">
        <v>0.26119058606368228</v>
      </c>
      <c r="O191" s="47">
        <v>2.611905860636823E-2</v>
      </c>
      <c r="P191" s="47">
        <v>2.0246913580246995E-2</v>
      </c>
      <c r="Q191" s="47">
        <v>2.0246913580246996E-3</v>
      </c>
      <c r="R191" s="47">
        <v>7.3469618367336675E-3</v>
      </c>
      <c r="S191" s="47">
        <v>7.3469618367336684E-4</v>
      </c>
      <c r="T191" s="47">
        <v>2.5380168335189746E-2</v>
      </c>
      <c r="U191" s="47">
        <v>3.8070252502784615E-3</v>
      </c>
      <c r="V191" s="48">
        <f t="shared" si="4"/>
        <v>3.1968373885554228E-2</v>
      </c>
      <c r="W191" s="49">
        <v>31968.373885554236</v>
      </c>
      <c r="X191" s="50" t="str">
        <f t="shared" si="5"/>
        <v>Maior que VaR</v>
      </c>
    </row>
    <row r="192" spans="1:24">
      <c r="A192" s="46">
        <v>44246</v>
      </c>
      <c r="B192" s="47">
        <v>-1.9480519480519431E-2</v>
      </c>
      <c r="C192" s="47">
        <v>-1.9480519480519433E-3</v>
      </c>
      <c r="D192" s="47">
        <v>-5.1679586563313507E-4</v>
      </c>
      <c r="E192" s="47">
        <v>-5.1679586563313509E-5</v>
      </c>
      <c r="F192" s="47">
        <v>-7.1843995894629309E-3</v>
      </c>
      <c r="G192" s="47">
        <v>-7.1843995894629311E-4</v>
      </c>
      <c r="H192" s="47">
        <v>-7.5268358687200498E-3</v>
      </c>
      <c r="I192" s="47">
        <v>-7.5268358687200507E-4</v>
      </c>
      <c r="J192" s="47">
        <v>-1.3664596273291862E-2</v>
      </c>
      <c r="K192" s="47">
        <v>-6.8322981366459321E-4</v>
      </c>
      <c r="L192" s="47">
        <v>1.2578616352201255E-2</v>
      </c>
      <c r="M192" s="47">
        <v>1.2578616352201255E-3</v>
      </c>
      <c r="N192" s="47">
        <v>7.0984266373948168E-2</v>
      </c>
      <c r="O192" s="47">
        <v>7.0984266373948172E-3</v>
      </c>
      <c r="P192" s="47">
        <v>-2.9041626331074433E-3</v>
      </c>
      <c r="Q192" s="47">
        <v>-2.9041626331074435E-4</v>
      </c>
      <c r="R192" s="47">
        <v>1.3506275101170973E-2</v>
      </c>
      <c r="S192" s="47">
        <v>1.3506275101170973E-3</v>
      </c>
      <c r="T192" s="47">
        <v>-3.7843409159560304E-3</v>
      </c>
      <c r="U192" s="47">
        <v>-5.6765113739340456E-4</v>
      </c>
      <c r="V192" s="48">
        <f t="shared" si="4"/>
        <v>4.6947634879297437E-3</v>
      </c>
      <c r="W192" s="49">
        <v>4694.763487929742</v>
      </c>
      <c r="X192" s="50" t="str">
        <f t="shared" si="5"/>
        <v>Menor ou igual</v>
      </c>
    </row>
    <row r="193" spans="1:24">
      <c r="A193" s="46">
        <v>44245</v>
      </c>
      <c r="B193" s="47">
        <v>6.6225165562914245E-3</v>
      </c>
      <c r="C193" s="47">
        <v>6.6225165562914254E-4</v>
      </c>
      <c r="D193" s="47">
        <v>3.1713185108583231E-2</v>
      </c>
      <c r="E193" s="47">
        <v>3.1713185108583233E-3</v>
      </c>
      <c r="F193" s="47">
        <v>-3.4458993797381154E-2</v>
      </c>
      <c r="G193" s="47">
        <v>-3.4458993797381156E-3</v>
      </c>
      <c r="H193" s="47">
        <v>3.5443444738532115E-2</v>
      </c>
      <c r="I193" s="47">
        <v>3.5443444738532115E-3</v>
      </c>
      <c r="J193" s="47">
        <v>3.3165449202350983E-2</v>
      </c>
      <c r="K193" s="47">
        <v>1.6582724601175492E-3</v>
      </c>
      <c r="L193" s="47">
        <v>2.1977974199713257E-2</v>
      </c>
      <c r="M193" s="47">
        <v>2.197797419971326E-3</v>
      </c>
      <c r="N193" s="47">
        <v>-2.8356645029040006E-2</v>
      </c>
      <c r="O193" s="47">
        <v>-2.8356645029040009E-3</v>
      </c>
      <c r="P193" s="47">
        <v>-2.1844660194174859E-2</v>
      </c>
      <c r="Q193" s="47">
        <v>-2.1844660194174858E-3</v>
      </c>
      <c r="R193" s="47">
        <v>8.5287081130100972E-3</v>
      </c>
      <c r="S193" s="47">
        <v>8.5287081130100981E-4</v>
      </c>
      <c r="T193" s="47">
        <v>-3.6036991046468292E-2</v>
      </c>
      <c r="U193" s="47">
        <v>-5.4055486569702434E-3</v>
      </c>
      <c r="V193" s="48">
        <f t="shared" si="4"/>
        <v>-1.7847232272992846E-3</v>
      </c>
      <c r="W193" s="49">
        <v>-1784.7232272992828</v>
      </c>
      <c r="X193" s="50" t="str">
        <f t="shared" si="5"/>
        <v>Menor ou igual</v>
      </c>
    </row>
    <row r="194" spans="1:24">
      <c r="A194" s="46">
        <v>44239</v>
      </c>
      <c r="B194" s="47">
        <v>-1.9342118421052601E-2</v>
      </c>
      <c r="C194" s="47">
        <v>-1.9342118421052602E-3</v>
      </c>
      <c r="D194" s="47">
        <v>7.684630933588954E-3</v>
      </c>
      <c r="E194" s="47">
        <v>7.6846309335889542E-4</v>
      </c>
      <c r="F194" s="47">
        <v>3.5692362598149785E-4</v>
      </c>
      <c r="G194" s="47">
        <v>3.5692362598149785E-5</v>
      </c>
      <c r="H194" s="47">
        <v>8.9681611668712691E-4</v>
      </c>
      <c r="I194" s="47">
        <v>8.9681611668712693E-5</v>
      </c>
      <c r="J194" s="47">
        <v>-1.259658624150406E-2</v>
      </c>
      <c r="K194" s="47">
        <v>-6.2982931207520307E-4</v>
      </c>
      <c r="L194" s="47">
        <v>-1.8699860621778086E-3</v>
      </c>
      <c r="M194" s="47">
        <v>-1.8699860621778088E-4</v>
      </c>
      <c r="N194" s="47">
        <v>-1.2658262564758771E-2</v>
      </c>
      <c r="O194" s="47">
        <v>-1.2658262564758773E-3</v>
      </c>
      <c r="P194" s="47">
        <v>6.4516625310173659E-3</v>
      </c>
      <c r="Q194" s="47">
        <v>6.4516625310173659E-4</v>
      </c>
      <c r="R194" s="47">
        <v>1.3742110748931724E-2</v>
      </c>
      <c r="S194" s="47">
        <v>1.3742110748931726E-3</v>
      </c>
      <c r="T194" s="47">
        <v>-8.41411234864331E-3</v>
      </c>
      <c r="U194" s="47">
        <v>-1.2621168522964964E-3</v>
      </c>
      <c r="V194" s="48">
        <f t="shared" si="4"/>
        <v>-2.3657684735499509E-3</v>
      </c>
      <c r="W194" s="49">
        <v>-2365.7684735499511</v>
      </c>
      <c r="X194" s="50" t="str">
        <f t="shared" si="5"/>
        <v>Menor ou igual</v>
      </c>
    </row>
    <row r="195" spans="1:24">
      <c r="A195" s="46">
        <v>44238</v>
      </c>
      <c r="B195" s="47">
        <v>-7.1112170550278186E-3</v>
      </c>
      <c r="C195" s="47">
        <v>-7.1112170550278195E-4</v>
      </c>
      <c r="D195" s="47">
        <v>-4.4761769814958274E-3</v>
      </c>
      <c r="E195" s="47">
        <v>-4.4761769814958278E-4</v>
      </c>
      <c r="F195" s="47">
        <v>-3.9244022859648009E-3</v>
      </c>
      <c r="G195" s="47">
        <v>-3.924402285964801E-4</v>
      </c>
      <c r="H195" s="47">
        <v>5.8243579125500933E-3</v>
      </c>
      <c r="I195" s="47">
        <v>5.8243579125500939E-4</v>
      </c>
      <c r="J195" s="47">
        <v>-1.9753046080372205E-2</v>
      </c>
      <c r="K195" s="47">
        <v>-9.876523040186103E-4</v>
      </c>
      <c r="L195" s="47">
        <v>-4.6838407494146361E-3</v>
      </c>
      <c r="M195" s="47">
        <v>-4.6838407494146365E-4</v>
      </c>
      <c r="N195" s="47">
        <v>-9.9715455840455602E-3</v>
      </c>
      <c r="O195" s="47">
        <v>-9.9715455840455598E-4</v>
      </c>
      <c r="P195" s="47">
        <v>-4.2899455478330517E-2</v>
      </c>
      <c r="Q195" s="47">
        <v>-4.2899455478330522E-3</v>
      </c>
      <c r="R195" s="47">
        <v>-2.6068830625555206E-3</v>
      </c>
      <c r="S195" s="47">
        <v>-2.6068830625555208E-4</v>
      </c>
      <c r="T195" s="47">
        <v>1.7185811325151734E-2</v>
      </c>
      <c r="U195" s="47">
        <v>2.5778716987727599E-3</v>
      </c>
      <c r="V195" s="48">
        <f t="shared" si="4"/>
        <v>-5.3946969336743089E-3</v>
      </c>
      <c r="W195" s="49">
        <v>-5394.6969336743095</v>
      </c>
      <c r="X195" s="50" t="str">
        <f t="shared" si="5"/>
        <v>Menor ou igual</v>
      </c>
    </row>
    <row r="196" spans="1:24">
      <c r="A196" s="46">
        <v>44237</v>
      </c>
      <c r="B196" s="47">
        <v>1.4189229729729691E-2</v>
      </c>
      <c r="C196" s="47">
        <v>1.4189229729729691E-3</v>
      </c>
      <c r="D196" s="47">
        <v>3.6136587381734753E-2</v>
      </c>
      <c r="E196" s="47">
        <v>3.6136587381734755E-3</v>
      </c>
      <c r="F196" s="47">
        <v>7.1636819484233172E-4</v>
      </c>
      <c r="G196" s="47">
        <v>7.1636819484233175E-5</v>
      </c>
      <c r="H196" s="47">
        <v>1.7371923307258452E-2</v>
      </c>
      <c r="I196" s="47">
        <v>1.7371923307258454E-3</v>
      </c>
      <c r="J196" s="47">
        <v>1.8891687657430767E-2</v>
      </c>
      <c r="K196" s="47">
        <v>9.4458438287153834E-4</v>
      </c>
      <c r="L196" s="47">
        <v>6.1176000000000563E-3</v>
      </c>
      <c r="M196" s="47">
        <v>6.1176000000000568E-4</v>
      </c>
      <c r="N196" s="47">
        <v>-9.3524463795844337E-3</v>
      </c>
      <c r="O196" s="47">
        <v>-9.3524463795844346E-4</v>
      </c>
      <c r="P196" s="47">
        <v>4.1215868109221176E-3</v>
      </c>
      <c r="Q196" s="47">
        <v>4.121586810922118E-4</v>
      </c>
      <c r="R196" s="47">
        <v>1.9341310967095904E-2</v>
      </c>
      <c r="S196" s="47">
        <v>1.9341310967095904E-3</v>
      </c>
      <c r="T196" s="47">
        <v>-4.7518164124122908E-3</v>
      </c>
      <c r="U196" s="47">
        <v>-7.1277246186184356E-4</v>
      </c>
      <c r="V196" s="48">
        <f t="shared" si="4"/>
        <v>9.0960279222095826E-3</v>
      </c>
      <c r="W196" s="49">
        <v>9096.0279222095833</v>
      </c>
      <c r="X196" s="50" t="str">
        <f t="shared" si="5"/>
        <v>Menor ou igual</v>
      </c>
    </row>
    <row r="197" spans="1:24">
      <c r="A197" s="46">
        <v>44236</v>
      </c>
      <c r="B197" s="47">
        <v>-6.5290470408110313E-3</v>
      </c>
      <c r="C197" s="47">
        <v>-6.5290470408110315E-4</v>
      </c>
      <c r="D197" s="47">
        <v>4.6608486017358786E-3</v>
      </c>
      <c r="E197" s="47">
        <v>4.6608486017358787E-4</v>
      </c>
      <c r="F197" s="47">
        <v>0</v>
      </c>
      <c r="G197" s="47">
        <v>0</v>
      </c>
      <c r="H197" s="47">
        <v>1.0799839935778044E-2</v>
      </c>
      <c r="I197" s="47">
        <v>1.0799839935778045E-3</v>
      </c>
      <c r="J197" s="47">
        <v>1.0300782859497426E-2</v>
      </c>
      <c r="K197" s="47">
        <v>5.1503914297487132E-4</v>
      </c>
      <c r="L197" s="47">
        <v>1.0290037899440385E-2</v>
      </c>
      <c r="M197" s="47">
        <v>1.0290037899440385E-3</v>
      </c>
      <c r="N197" s="47">
        <v>2.0697167004460226E-2</v>
      </c>
      <c r="O197" s="47">
        <v>2.0697167004460229E-3</v>
      </c>
      <c r="P197" s="47">
        <v>9.7485890200104119E-3</v>
      </c>
      <c r="Q197" s="47">
        <v>9.7485890200104124E-4</v>
      </c>
      <c r="R197" s="47">
        <v>2.0256496822055103E-2</v>
      </c>
      <c r="S197" s="47">
        <v>2.0256496822055104E-3</v>
      </c>
      <c r="T197" s="47">
        <v>-2.5463978779840524E-3</v>
      </c>
      <c r="U197" s="47">
        <v>-3.8195968169760783E-4</v>
      </c>
      <c r="V197" s="48">
        <f t="shared" si="4"/>
        <v>7.1254726855441656E-3</v>
      </c>
      <c r="W197" s="49">
        <v>7125.4726855441659</v>
      </c>
      <c r="X197" s="50" t="str">
        <f t="shared" si="5"/>
        <v>Menor ou igual</v>
      </c>
    </row>
    <row r="198" spans="1:24">
      <c r="A198" s="46">
        <v>44235</v>
      </c>
      <c r="B198" s="47">
        <v>-7.510702991166851E-3</v>
      </c>
      <c r="C198" s="47">
        <v>-7.5107029911668515E-4</v>
      </c>
      <c r="D198" s="47">
        <v>1.5037626460970177E-2</v>
      </c>
      <c r="E198" s="47">
        <v>1.5037626460970178E-3</v>
      </c>
      <c r="F198" s="47">
        <v>1.8253399489856825E-2</v>
      </c>
      <c r="G198" s="47">
        <v>1.8253399489856826E-3</v>
      </c>
      <c r="H198" s="47">
        <v>-5.6309412177031337E-3</v>
      </c>
      <c r="I198" s="47">
        <v>-5.6309412177031344E-4</v>
      </c>
      <c r="J198" s="47">
        <v>1.1419208809135384E-2</v>
      </c>
      <c r="K198" s="47">
        <v>5.7096044045676917E-4</v>
      </c>
      <c r="L198" s="47">
        <v>1.1111111111111072E-2</v>
      </c>
      <c r="M198" s="47">
        <v>1.1111111111111072E-3</v>
      </c>
      <c r="N198" s="47">
        <v>2.5969369406995124E-2</v>
      </c>
      <c r="O198" s="47">
        <v>2.5969369406995124E-3</v>
      </c>
      <c r="P198" s="47">
        <v>-8.1300813008130524E-3</v>
      </c>
      <c r="Q198" s="47">
        <v>-8.1300813008130526E-4</v>
      </c>
      <c r="R198" s="47">
        <v>8.0421494191034171E-3</v>
      </c>
      <c r="S198" s="47">
        <v>8.0421494191034175E-4</v>
      </c>
      <c r="T198" s="47">
        <v>-1.40410591630451E-2</v>
      </c>
      <c r="U198" s="47">
        <v>-2.1061588744567647E-3</v>
      </c>
      <c r="V198" s="48">
        <f t="shared" si="4"/>
        <v>4.178994603835362E-3</v>
      </c>
      <c r="W198" s="49">
        <v>4178.9946038353619</v>
      </c>
      <c r="X198" s="50" t="str">
        <f t="shared" si="5"/>
        <v>Menor ou igual</v>
      </c>
    </row>
    <row r="199" spans="1:24">
      <c r="A199" s="46">
        <v>44232</v>
      </c>
      <c r="B199" s="47">
        <v>6.8919189189189378E-3</v>
      </c>
      <c r="C199" s="47">
        <v>6.891918918918938E-4</v>
      </c>
      <c r="D199" s="47">
        <v>-1.5918014184397089E-2</v>
      </c>
      <c r="E199" s="47">
        <v>-1.591801418439709E-3</v>
      </c>
      <c r="F199" s="47">
        <v>-1.0896379230355802E-2</v>
      </c>
      <c r="G199" s="47">
        <v>-1.0896379230355801E-3</v>
      </c>
      <c r="H199" s="47">
        <v>1.0599607495298091E-2</v>
      </c>
      <c r="I199" s="47">
        <v>1.0599607495298091E-3</v>
      </c>
      <c r="J199" s="47">
        <v>4.0322582271068441E-4</v>
      </c>
      <c r="K199" s="47">
        <v>2.0161291135534221E-5</v>
      </c>
      <c r="L199" s="47">
        <v>1.3278342490842476E-2</v>
      </c>
      <c r="M199" s="47">
        <v>1.3278342490842478E-3</v>
      </c>
      <c r="N199" s="47">
        <v>-6.9348127600554754E-4</v>
      </c>
      <c r="O199" s="47">
        <v>-6.9348127600554757E-5</v>
      </c>
      <c r="P199" s="47">
        <v>-6.6598872950819343E-3</v>
      </c>
      <c r="Q199" s="47">
        <v>-6.659887295081935E-4</v>
      </c>
      <c r="R199" s="47">
        <v>-1.3213622338496767E-2</v>
      </c>
      <c r="S199" s="47">
        <v>-1.3213622338496768E-3</v>
      </c>
      <c r="T199" s="47">
        <v>-3.6681421152628735E-2</v>
      </c>
      <c r="U199" s="47">
        <v>-5.5022131728943097E-3</v>
      </c>
      <c r="V199" s="48">
        <f t="shared" si="4"/>
        <v>-7.143203423686538E-3</v>
      </c>
      <c r="W199" s="49">
        <v>-7143.2034236865393</v>
      </c>
      <c r="X199" s="50" t="str">
        <f t="shared" si="5"/>
        <v>Menor ou igual</v>
      </c>
    </row>
    <row r="200" spans="1:24">
      <c r="A200" s="46">
        <v>44231</v>
      </c>
      <c r="B200" s="47">
        <v>-2.6976270917292378E-2</v>
      </c>
      <c r="C200" s="47">
        <v>-2.6976270917292381E-3</v>
      </c>
      <c r="D200" s="47">
        <v>8.3279305468311193E-3</v>
      </c>
      <c r="E200" s="47">
        <v>8.3279305468311195E-4</v>
      </c>
      <c r="F200" s="47">
        <v>1.0305650686057266E-2</v>
      </c>
      <c r="G200" s="47">
        <v>1.0305650686057266E-3</v>
      </c>
      <c r="H200" s="47">
        <v>-1.1494181364775313E-2</v>
      </c>
      <c r="I200" s="47">
        <v>-1.1494181364775315E-3</v>
      </c>
      <c r="J200" s="47">
        <v>1.7734825382298425E-2</v>
      </c>
      <c r="K200" s="47">
        <v>8.8674126911492124E-4</v>
      </c>
      <c r="L200" s="47">
        <v>1.671943139265375E-2</v>
      </c>
      <c r="M200" s="47">
        <v>1.671943139265375E-3</v>
      </c>
      <c r="N200" s="47">
        <v>4.1638098542677859E-3</v>
      </c>
      <c r="O200" s="47">
        <v>4.1638098542677864E-4</v>
      </c>
      <c r="P200" s="47">
        <v>1.2893244605118426E-2</v>
      </c>
      <c r="Q200" s="47">
        <v>1.2893244605118427E-3</v>
      </c>
      <c r="R200" s="47">
        <v>2.2486081971020422E-2</v>
      </c>
      <c r="S200" s="47">
        <v>2.2486081971020422E-3</v>
      </c>
      <c r="T200" s="47">
        <v>1.2767375822965832E-2</v>
      </c>
      <c r="U200" s="47">
        <v>1.9151063734448746E-3</v>
      </c>
      <c r="V200" s="48">
        <f t="shared" si="4"/>
        <v>6.4444173199479024E-3</v>
      </c>
      <c r="W200" s="49">
        <v>6444.4173199479037</v>
      </c>
      <c r="X200" s="50" t="str">
        <f t="shared" si="5"/>
        <v>Menor ou igual</v>
      </c>
    </row>
    <row r="201" spans="1:24">
      <c r="A201" s="46">
        <v>44230</v>
      </c>
      <c r="B201" s="47">
        <v>0</v>
      </c>
      <c r="C201" s="47">
        <v>0</v>
      </c>
      <c r="D201" s="47">
        <v>-4.2884372391498449E-3</v>
      </c>
      <c r="E201" s="47">
        <v>-4.2884372391498453E-4</v>
      </c>
      <c r="F201" s="47">
        <v>-1.3717868448821613E-2</v>
      </c>
      <c r="G201" s="47">
        <v>-1.3717868448821615E-3</v>
      </c>
      <c r="H201" s="47">
        <v>-1.875001371729601E-2</v>
      </c>
      <c r="I201" s="47">
        <v>-1.8750013717296011E-3</v>
      </c>
      <c r="J201" s="47">
        <v>0</v>
      </c>
      <c r="K201" s="47">
        <v>0</v>
      </c>
      <c r="L201" s="47">
        <v>-5.3333377777777802E-2</v>
      </c>
      <c r="M201" s="47">
        <v>-5.3333377777777802E-3</v>
      </c>
      <c r="N201" s="47">
        <v>-9.6752242683059153E-3</v>
      </c>
      <c r="O201" s="47">
        <v>-9.6752242683059155E-4</v>
      </c>
      <c r="P201" s="47">
        <v>-8.1465890095003823E-3</v>
      </c>
      <c r="Q201" s="47">
        <v>-8.1465890095003832E-4</v>
      </c>
      <c r="R201" s="47">
        <v>-2.7427710215751633E-2</v>
      </c>
      <c r="S201" s="47">
        <v>-2.7427710215751633E-3</v>
      </c>
      <c r="T201" s="47">
        <v>-3.0631383390467781E-2</v>
      </c>
      <c r="U201" s="47">
        <v>-4.5947075085701668E-3</v>
      </c>
      <c r="V201" s="48">
        <f t="shared" si="4"/>
        <v>-1.8128629576230487E-2</v>
      </c>
      <c r="W201" s="49">
        <v>-18128.629576230487</v>
      </c>
      <c r="X201" s="50" t="str">
        <f t="shared" si="5"/>
        <v>Menor ou igual</v>
      </c>
    </row>
    <row r="202" spans="1:24">
      <c r="A202" s="46">
        <v>44229</v>
      </c>
      <c r="B202" s="47">
        <v>-8.2758344827585928E-3</v>
      </c>
      <c r="C202" s="47">
        <v>-8.2758344827585937E-4</v>
      </c>
      <c r="D202" s="47">
        <v>-2.2970171413947083E-2</v>
      </c>
      <c r="E202" s="47">
        <v>-2.2970171413947082E-3</v>
      </c>
      <c r="F202" s="47">
        <v>8.5592008359771654E-3</v>
      </c>
      <c r="G202" s="47">
        <v>8.5592008359771656E-4</v>
      </c>
      <c r="H202" s="47">
        <v>-5.2732941705437963E-2</v>
      </c>
      <c r="I202" s="47">
        <v>-5.2732941705437965E-3</v>
      </c>
      <c r="J202" s="47">
        <v>-5.2277227722772324E-2</v>
      </c>
      <c r="K202" s="47">
        <v>-2.6138613861386162E-3</v>
      </c>
      <c r="L202" s="47">
        <v>4.6948359011667051E-4</v>
      </c>
      <c r="M202" s="47">
        <v>4.6948359011667053E-5</v>
      </c>
      <c r="N202" s="47">
        <v>-3.9427739009071927E-2</v>
      </c>
      <c r="O202" s="47">
        <v>-3.9427739009071927E-3</v>
      </c>
      <c r="P202" s="47">
        <v>-2.0533367556468951E-3</v>
      </c>
      <c r="Q202" s="47">
        <v>-2.0533367556468951E-4</v>
      </c>
      <c r="R202" s="47">
        <v>5.3353703303857802E-3</v>
      </c>
      <c r="S202" s="47">
        <v>5.33537033038578E-4</v>
      </c>
      <c r="T202" s="47">
        <v>4.1181757189972412E-2</v>
      </c>
      <c r="U202" s="47">
        <v>6.177263578495862E-3</v>
      </c>
      <c r="V202" s="48">
        <f t="shared" si="4"/>
        <v>-7.5461946686810385E-3</v>
      </c>
      <c r="W202" s="49">
        <v>-7546.1946686810397</v>
      </c>
      <c r="X202" s="50" t="str">
        <f t="shared" si="5"/>
        <v>Menor ou igual</v>
      </c>
    </row>
    <row r="203" spans="1:24">
      <c r="A203" s="46">
        <v>44228</v>
      </c>
      <c r="B203" s="47">
        <v>-1.8497941070989232E-2</v>
      </c>
      <c r="C203" s="47">
        <v>-1.8497941070989234E-3</v>
      </c>
      <c r="D203" s="47">
        <v>-2.3673502813828629E-2</v>
      </c>
      <c r="E203" s="47">
        <v>-2.367350281382863E-3</v>
      </c>
      <c r="F203" s="47">
        <v>-1.3437092877047641E-2</v>
      </c>
      <c r="G203" s="47">
        <v>-1.3437092877047641E-3</v>
      </c>
      <c r="H203" s="47">
        <v>-1.0946051431649506E-3</v>
      </c>
      <c r="I203" s="47">
        <v>-1.0946051431649507E-4</v>
      </c>
      <c r="J203" s="47">
        <v>6.6861679899707926E-3</v>
      </c>
      <c r="K203" s="47">
        <v>3.3430839949853968E-4</v>
      </c>
      <c r="L203" s="47">
        <v>-5.1618022131301178E-3</v>
      </c>
      <c r="M203" s="47">
        <v>-5.1618022131301184E-4</v>
      </c>
      <c r="N203" s="47">
        <v>-3.0512167435082893E-2</v>
      </c>
      <c r="O203" s="47">
        <v>-3.0512167435082895E-3</v>
      </c>
      <c r="P203" s="47">
        <v>-2.0576130628799816E-2</v>
      </c>
      <c r="Q203" s="47">
        <v>-2.0576130628799818E-3</v>
      </c>
      <c r="R203" s="47">
        <v>2.3249923045180143E-2</v>
      </c>
      <c r="S203" s="47">
        <v>2.3249923045180142E-3</v>
      </c>
      <c r="T203" s="47">
        <v>-3.6375590107667111E-2</v>
      </c>
      <c r="U203" s="47">
        <v>-5.4563385161500661E-3</v>
      </c>
      <c r="V203" s="48">
        <f t="shared" si="4"/>
        <v>-1.4092362030337839E-2</v>
      </c>
      <c r="W203" s="49">
        <v>-14092.362030337841</v>
      </c>
      <c r="X203" s="50" t="str">
        <f t="shared" si="5"/>
        <v>Menor ou igual</v>
      </c>
    </row>
    <row r="204" spans="1:24">
      <c r="A204" s="46">
        <v>44225</v>
      </c>
      <c r="B204" s="47">
        <v>2.8624004534504754E-2</v>
      </c>
      <c r="C204" s="47">
        <v>2.8624004534504757E-3</v>
      </c>
      <c r="D204" s="47">
        <v>2.491645651615082E-2</v>
      </c>
      <c r="E204" s="47">
        <v>2.491645651615082E-3</v>
      </c>
      <c r="F204" s="47">
        <v>1.3978530465949879E-2</v>
      </c>
      <c r="G204" s="47">
        <v>1.397853046594988E-3</v>
      </c>
      <c r="H204" s="47">
        <v>5.2598574630579709E-2</v>
      </c>
      <c r="I204" s="47">
        <v>5.259857463057971E-3</v>
      </c>
      <c r="J204" s="47">
        <v>3.1548360315483581E-2</v>
      </c>
      <c r="K204" s="47">
        <v>1.5774180157741792E-3</v>
      </c>
      <c r="L204" s="47">
        <v>2.8301791117840036E-2</v>
      </c>
      <c r="M204" s="47">
        <v>2.8301791117840039E-3</v>
      </c>
      <c r="N204" s="47">
        <v>4.0089882349573669E-2</v>
      </c>
      <c r="O204" s="47">
        <v>4.0089882349573667E-3</v>
      </c>
      <c r="P204" s="47">
        <v>2.3109189962752685E-2</v>
      </c>
      <c r="Q204" s="47">
        <v>2.3109189962752688E-3</v>
      </c>
      <c r="R204" s="47">
        <v>1.308961173288159E-2</v>
      </c>
      <c r="S204" s="47">
        <v>1.308961173288159E-3</v>
      </c>
      <c r="T204" s="47">
        <v>3.5815817026122243E-2</v>
      </c>
      <c r="U204" s="47">
        <v>5.3723725539183359E-3</v>
      </c>
      <c r="V204" s="48">
        <f t="shared" si="4"/>
        <v>2.942059470071583E-2</v>
      </c>
      <c r="W204" s="49">
        <v>29420.594700715832</v>
      </c>
      <c r="X204" s="50" t="str">
        <f t="shared" si="5"/>
        <v>Maior que VaR</v>
      </c>
    </row>
    <row r="205" spans="1:24">
      <c r="A205" s="46">
        <v>44224</v>
      </c>
      <c r="B205" s="47">
        <v>-2.1490523294697472E-2</v>
      </c>
      <c r="C205" s="47">
        <v>-2.1490523294697473E-3</v>
      </c>
      <c r="D205" s="47">
        <v>-3.7200195790504043E-2</v>
      </c>
      <c r="E205" s="47">
        <v>-3.7200195790504046E-3</v>
      </c>
      <c r="F205" s="47">
        <v>1.4492753110896039E-2</v>
      </c>
      <c r="G205" s="47">
        <v>1.449275311089604E-3</v>
      </c>
      <c r="H205" s="47">
        <v>-3.3610872504785116E-2</v>
      </c>
      <c r="I205" s="47">
        <v>-3.3610872504785116E-3</v>
      </c>
      <c r="J205" s="47">
        <v>-1.6096539235412544E-2</v>
      </c>
      <c r="K205" s="47">
        <v>-8.0482696177062725E-4</v>
      </c>
      <c r="L205" s="47">
        <v>-6.2843993708440071E-2</v>
      </c>
      <c r="M205" s="47">
        <v>-6.2843993708440078E-3</v>
      </c>
      <c r="N205" s="47">
        <v>-1.2968299711815678E-2</v>
      </c>
      <c r="O205" s="47">
        <v>-1.2968299711815679E-3</v>
      </c>
      <c r="P205" s="47">
        <v>-7.7002053388091074E-3</v>
      </c>
      <c r="Q205" s="47">
        <v>-7.7002053388091078E-4</v>
      </c>
      <c r="R205" s="47">
        <v>-1.7064827093410506E-2</v>
      </c>
      <c r="S205" s="47">
        <v>-1.7064827093410508E-3</v>
      </c>
      <c r="T205" s="47">
        <v>-2.085621341067434E-2</v>
      </c>
      <c r="U205" s="47">
        <v>-3.128432011601151E-3</v>
      </c>
      <c r="V205" s="48">
        <f t="shared" si="4"/>
        <v>-2.1771875406528376E-2</v>
      </c>
      <c r="W205" s="49">
        <v>-21771.875406528372</v>
      </c>
      <c r="X205" s="50" t="str">
        <f t="shared" si="5"/>
        <v>Menor ou igual</v>
      </c>
    </row>
    <row r="206" spans="1:24">
      <c r="A206" s="46">
        <v>44223</v>
      </c>
      <c r="B206" s="47">
        <v>-2.8438646043061344E-2</v>
      </c>
      <c r="C206" s="47">
        <v>-2.8438646043061344E-3</v>
      </c>
      <c r="D206" s="47">
        <v>4.9143873919674785E-3</v>
      </c>
      <c r="E206" s="47">
        <v>4.9143873919674783E-4</v>
      </c>
      <c r="F206" s="47">
        <v>2.0557490572909787E-2</v>
      </c>
      <c r="G206" s="47">
        <v>2.0557490572909788E-3</v>
      </c>
      <c r="H206" s="47">
        <v>1.5081501304331946E-2</v>
      </c>
      <c r="I206" s="47">
        <v>1.5081501304331946E-3</v>
      </c>
      <c r="J206" s="47">
        <v>-4.0900202826167353E-3</v>
      </c>
      <c r="K206" s="47">
        <v>-2.0450101413083677E-4</v>
      </c>
      <c r="L206" s="47">
        <v>3.9158100832110687E-3</v>
      </c>
      <c r="M206" s="47">
        <v>3.9158100832110688E-4</v>
      </c>
      <c r="N206" s="47">
        <v>-1.4598540145985384E-2</v>
      </c>
      <c r="O206" s="47">
        <v>-1.4598540145985385E-3</v>
      </c>
      <c r="P206" s="47">
        <v>-4.1386445938954575E-3</v>
      </c>
      <c r="Q206" s="47">
        <v>-4.1386445938954578E-4</v>
      </c>
      <c r="R206" s="47">
        <v>-5.7043750400926907E-3</v>
      </c>
      <c r="S206" s="47">
        <v>-5.7043750400926913E-4</v>
      </c>
      <c r="T206" s="47">
        <v>2.8587478539937594E-2</v>
      </c>
      <c r="U206" s="47">
        <v>4.2881217809906391E-3</v>
      </c>
      <c r="V206" s="48">
        <f t="shared" si="4"/>
        <v>3.2425191197983424E-3</v>
      </c>
      <c r="W206" s="49">
        <v>3242.5191197983422</v>
      </c>
      <c r="X206" s="50" t="str">
        <f t="shared" si="5"/>
        <v>Menor ou igual</v>
      </c>
    </row>
    <row r="207" spans="1:24">
      <c r="A207" s="46">
        <v>44222</v>
      </c>
      <c r="B207" s="47">
        <v>6.810621451655674E-3</v>
      </c>
      <c r="C207" s="47">
        <v>6.8106214516556747E-4</v>
      </c>
      <c r="D207" s="47">
        <v>-1.2647555232632501E-2</v>
      </c>
      <c r="E207" s="47">
        <v>-1.2647555232632502E-3</v>
      </c>
      <c r="F207" s="47">
        <v>-2.6630282463971144E-2</v>
      </c>
      <c r="G207" s="47">
        <v>-2.6630282463971145E-3</v>
      </c>
      <c r="H207" s="47">
        <v>2.3499136196166504E-2</v>
      </c>
      <c r="I207" s="47">
        <v>2.3499136196166504E-3</v>
      </c>
      <c r="J207" s="47">
        <v>1.7248459958932205E-2</v>
      </c>
      <c r="K207" s="47">
        <v>8.6242299794661028E-4</v>
      </c>
      <c r="L207" s="47">
        <v>-6.3384202827888592E-3</v>
      </c>
      <c r="M207" s="47">
        <v>-6.3384202827888598E-4</v>
      </c>
      <c r="N207" s="47">
        <v>3.3333333333334103E-3</v>
      </c>
      <c r="O207" s="47">
        <v>3.3333333333334107E-4</v>
      </c>
      <c r="P207" s="47">
        <v>-1.0909038961038897E-2</v>
      </c>
      <c r="Q207" s="47">
        <v>-1.0909038961038897E-3</v>
      </c>
      <c r="R207" s="47">
        <v>-9.9776600403311821E-4</v>
      </c>
      <c r="S207" s="47">
        <v>-9.9776600403311827E-5</v>
      </c>
      <c r="T207" s="47">
        <v>1.5476817438692114E-2</v>
      </c>
      <c r="U207" s="47">
        <v>2.3215226158038171E-3</v>
      </c>
      <c r="V207" s="48">
        <f t="shared" si="4"/>
        <v>7.9594841741953404E-4</v>
      </c>
      <c r="W207" s="49">
        <v>795.94841741953417</v>
      </c>
      <c r="X207" s="50" t="str">
        <f t="shared" si="5"/>
        <v>Menor ou igual</v>
      </c>
    </row>
    <row r="208" spans="1:24">
      <c r="A208" s="46">
        <v>44218</v>
      </c>
      <c r="B208" s="47">
        <v>7.4841246048882315E-3</v>
      </c>
      <c r="C208" s="47">
        <v>7.4841246048882324E-4</v>
      </c>
      <c r="D208" s="47">
        <v>-7.6856877091610043E-3</v>
      </c>
      <c r="E208" s="47">
        <v>-7.6856877091610045E-4</v>
      </c>
      <c r="F208" s="47">
        <v>2.0343739038933606E-2</v>
      </c>
      <c r="G208" s="47">
        <v>2.0343739038933607E-3</v>
      </c>
      <c r="H208" s="47">
        <v>5.9250775907249142E-3</v>
      </c>
      <c r="I208" s="47">
        <v>5.9250775907249142E-4</v>
      </c>
      <c r="J208" s="47">
        <v>2.0993177230520743E-2</v>
      </c>
      <c r="K208" s="47">
        <v>1.0496588615260371E-3</v>
      </c>
      <c r="L208" s="47">
        <v>1.0304269396676613E-2</v>
      </c>
      <c r="M208" s="47">
        <v>1.0304269396676613E-3</v>
      </c>
      <c r="N208" s="47">
        <v>1.6980398671096353E-2</v>
      </c>
      <c r="O208" s="47">
        <v>1.6980398671096353E-3</v>
      </c>
      <c r="P208" s="47">
        <v>5.7772580999337908E-3</v>
      </c>
      <c r="Q208" s="47">
        <v>5.7772580999337908E-4</v>
      </c>
      <c r="R208" s="47">
        <v>1.2234761622893942E-2</v>
      </c>
      <c r="S208" s="47">
        <v>1.2234761622893942E-3</v>
      </c>
      <c r="T208" s="47">
        <v>2.0393152740003639E-3</v>
      </c>
      <c r="U208" s="47">
        <v>3.0589729110005456E-4</v>
      </c>
      <c r="V208" s="48">
        <f t="shared" si="4"/>
        <v>8.4919502842247356E-3</v>
      </c>
      <c r="W208" s="49">
        <v>8491.9502842247366</v>
      </c>
      <c r="X208" s="50" t="str">
        <f t="shared" si="5"/>
        <v>Menor ou igual</v>
      </c>
    </row>
    <row r="209" spans="1:24">
      <c r="A209" s="46">
        <v>44217</v>
      </c>
      <c r="B209" s="47">
        <v>0</v>
      </c>
      <c r="C209" s="47">
        <v>0</v>
      </c>
      <c r="D209" s="47">
        <v>3.2702219746949757E-2</v>
      </c>
      <c r="E209" s="47">
        <v>3.270221974694976E-3</v>
      </c>
      <c r="F209" s="47">
        <v>4.1250945342041767E-3</v>
      </c>
      <c r="G209" s="47">
        <v>4.1250945342041767E-4</v>
      </c>
      <c r="H209" s="47">
        <v>2.4444056872680919E-2</v>
      </c>
      <c r="I209" s="47">
        <v>2.444405687268092E-3</v>
      </c>
      <c r="J209" s="47">
        <v>1.423483534065495E-2</v>
      </c>
      <c r="K209" s="47">
        <v>7.1174176703274754E-4</v>
      </c>
      <c r="L209" s="47">
        <v>1.796983972802324E-2</v>
      </c>
      <c r="M209" s="47">
        <v>1.7969839728023242E-3</v>
      </c>
      <c r="N209" s="47">
        <v>2.3956443700778429E-2</v>
      </c>
      <c r="O209" s="47">
        <v>2.3956443700778431E-3</v>
      </c>
      <c r="P209" s="47">
        <v>2.0365587467362944E-2</v>
      </c>
      <c r="Q209" s="47">
        <v>2.0365587467362947E-3</v>
      </c>
      <c r="R209" s="47">
        <v>8.8800323902380462E-3</v>
      </c>
      <c r="S209" s="47">
        <v>8.8800323902380471E-4</v>
      </c>
      <c r="T209" s="47">
        <v>-1.1139684970654651E-2</v>
      </c>
      <c r="U209" s="47">
        <v>-1.6709527455981976E-3</v>
      </c>
      <c r="V209" s="48">
        <f t="shared" si="4"/>
        <v>1.2285116465458303E-2</v>
      </c>
      <c r="W209" s="49">
        <v>12285.116465458301</v>
      </c>
      <c r="X209" s="50" t="str">
        <f t="shared" si="5"/>
        <v>Menor ou igual</v>
      </c>
    </row>
    <row r="210" spans="1:24">
      <c r="A210" s="46">
        <v>44216</v>
      </c>
      <c r="B210" s="47">
        <v>3.5714285714285587E-3</v>
      </c>
      <c r="C210" s="47">
        <v>3.571428571428559E-4</v>
      </c>
      <c r="D210" s="47">
        <v>9.833350000000074E-3</v>
      </c>
      <c r="E210" s="47">
        <v>9.8333500000000748E-4</v>
      </c>
      <c r="F210" s="47">
        <v>-6.8462857530404708E-4</v>
      </c>
      <c r="G210" s="47">
        <v>-6.8462857530404714E-5</v>
      </c>
      <c r="H210" s="47">
        <v>-1.1067945953715519E-2</v>
      </c>
      <c r="I210" s="47">
        <v>-1.1067945953715519E-3</v>
      </c>
      <c r="J210" s="47">
        <v>-3.8986354775828458E-2</v>
      </c>
      <c r="K210" s="47">
        <v>-1.9493177387914229E-3</v>
      </c>
      <c r="L210" s="47">
        <v>1.0973378386134325E-2</v>
      </c>
      <c r="M210" s="47">
        <v>1.0973378386134325E-3</v>
      </c>
      <c r="N210" s="47">
        <v>1.7015314321705555E-2</v>
      </c>
      <c r="O210" s="47">
        <v>1.7015314321705555E-3</v>
      </c>
      <c r="P210" s="47">
        <v>2.0470828020940246E-2</v>
      </c>
      <c r="Q210" s="47">
        <v>2.0470828020940249E-3</v>
      </c>
      <c r="R210" s="47">
        <v>4.8900035067682701E-3</v>
      </c>
      <c r="S210" s="47">
        <v>4.8900035067682705E-4</v>
      </c>
      <c r="T210" s="47">
        <v>1.8847465337954894E-2</v>
      </c>
      <c r="U210" s="47">
        <v>2.8271198006932338E-3</v>
      </c>
      <c r="V210" s="48">
        <f t="shared" si="4"/>
        <v>6.3779748896975585E-3</v>
      </c>
      <c r="W210" s="49">
        <v>6377.974889697557</v>
      </c>
      <c r="X210" s="50" t="str">
        <f t="shared" si="5"/>
        <v>Menor ou igual</v>
      </c>
    </row>
    <row r="211" spans="1:24">
      <c r="A211" s="46">
        <v>44215</v>
      </c>
      <c r="B211" s="47">
        <v>-2.1921722419928846E-2</v>
      </c>
      <c r="C211" s="47">
        <v>-2.1921722419928845E-3</v>
      </c>
      <c r="D211" s="47">
        <v>3.4658688980711005E-3</v>
      </c>
      <c r="E211" s="47">
        <v>3.4658688980711007E-4</v>
      </c>
      <c r="F211" s="47">
        <v>3.4258306465970723E-3</v>
      </c>
      <c r="G211" s="47">
        <v>3.4258306465970726E-4</v>
      </c>
      <c r="H211" s="47">
        <v>2.7470914499814869E-2</v>
      </c>
      <c r="I211" s="47">
        <v>2.7470914499814871E-3</v>
      </c>
      <c r="J211" s="47">
        <v>-1.1358985801217081E-2</v>
      </c>
      <c r="K211" s="47">
        <v>-5.6794929006085402E-4</v>
      </c>
      <c r="L211" s="47">
        <v>1.085412879404779E-2</v>
      </c>
      <c r="M211" s="47">
        <v>1.085412879404779E-3</v>
      </c>
      <c r="N211" s="47">
        <v>-2.1610351285801577E-2</v>
      </c>
      <c r="O211" s="47">
        <v>-2.1610351285801578E-3</v>
      </c>
      <c r="P211" s="47">
        <v>3.0089767798908706E-3</v>
      </c>
      <c r="Q211" s="47">
        <v>3.0089767798908708E-4</v>
      </c>
      <c r="R211" s="47">
        <v>1.532853243014376E-2</v>
      </c>
      <c r="S211" s="47">
        <v>1.532853243014376E-3</v>
      </c>
      <c r="T211" s="47">
        <v>2.6578780067589847E-3</v>
      </c>
      <c r="U211" s="47">
        <v>3.9868170101384768E-4</v>
      </c>
      <c r="V211" s="48">
        <f t="shared" si="4"/>
        <v>1.8329502452364981E-3</v>
      </c>
      <c r="W211" s="49">
        <v>1832.9502452364982</v>
      </c>
      <c r="X211" s="50" t="str">
        <f t="shared" si="5"/>
        <v>Menor ou igual</v>
      </c>
    </row>
    <row r="212" spans="1:24">
      <c r="A212" s="46">
        <v>44214</v>
      </c>
      <c r="B212" s="47">
        <v>-1.8920026472420637E-2</v>
      </c>
      <c r="C212" s="47">
        <v>-1.8920026472420638E-3</v>
      </c>
      <c r="D212" s="47">
        <v>-1.6118339345998156E-2</v>
      </c>
      <c r="E212" s="47">
        <v>-1.6118339345998157E-3</v>
      </c>
      <c r="F212" s="47">
        <v>-1.3656605884035278E-2</v>
      </c>
      <c r="G212" s="47">
        <v>-1.3656605884035278E-3</v>
      </c>
      <c r="H212" s="47">
        <v>2.8288300232315322E-4</v>
      </c>
      <c r="I212" s="47">
        <v>2.8288300232315325E-5</v>
      </c>
      <c r="J212" s="47">
        <v>-2.8724660290329052E-3</v>
      </c>
      <c r="K212" s="47">
        <v>-1.4362330145164525E-4</v>
      </c>
      <c r="L212" s="47">
        <v>-3.2679738562091387E-3</v>
      </c>
      <c r="M212" s="47">
        <v>-3.2679738562091387E-4</v>
      </c>
      <c r="N212" s="47">
        <v>1.7812967581045669E-3</v>
      </c>
      <c r="O212" s="47">
        <v>1.7812967581045671E-4</v>
      </c>
      <c r="P212" s="47">
        <v>1.4500050000000098E-2</v>
      </c>
      <c r="Q212" s="47">
        <v>1.4500050000000098E-3</v>
      </c>
      <c r="R212" s="47">
        <v>1.0543910491637165E-2</v>
      </c>
      <c r="S212" s="47">
        <v>1.0543910491637165E-3</v>
      </c>
      <c r="T212" s="47">
        <v>-8.0584775327848801E-3</v>
      </c>
      <c r="U212" s="47">
        <v>-1.2087716299177319E-3</v>
      </c>
      <c r="V212" s="48">
        <f t="shared" si="4"/>
        <v>-3.8378754620291998E-3</v>
      </c>
      <c r="W212" s="49">
        <v>-3837.8754620292007</v>
      </c>
      <c r="X212" s="50" t="str">
        <f t="shared" si="5"/>
        <v>Menor ou igual</v>
      </c>
    </row>
    <row r="213" spans="1:24">
      <c r="A213" s="46">
        <v>44211</v>
      </c>
      <c r="B213" s="47">
        <v>-1.7801586245270173E-2</v>
      </c>
      <c r="C213" s="47">
        <v>-1.7801586245270173E-3</v>
      </c>
      <c r="D213" s="47">
        <v>3.0758875087318227E-2</v>
      </c>
      <c r="E213" s="47">
        <v>3.075887508731823E-3</v>
      </c>
      <c r="F213" s="47">
        <v>-1.6268571002719612E-2</v>
      </c>
      <c r="G213" s="47">
        <v>-1.6268571002719613E-3</v>
      </c>
      <c r="H213" s="47">
        <v>4.55381282072993E-2</v>
      </c>
      <c r="I213" s="47">
        <v>4.5538128207299302E-3</v>
      </c>
      <c r="J213" s="47">
        <v>-1.3168683669493086E-2</v>
      </c>
      <c r="K213" s="47">
        <v>-6.5843418347465437E-4</v>
      </c>
      <c r="L213" s="47">
        <v>2.7634707259952984E-2</v>
      </c>
      <c r="M213" s="47">
        <v>2.7634707259952987E-3</v>
      </c>
      <c r="N213" s="47">
        <v>4.7297295615316814E-2</v>
      </c>
      <c r="O213" s="47">
        <v>4.7297295615316816E-3</v>
      </c>
      <c r="P213" s="47">
        <v>1.3799851463782487E-2</v>
      </c>
      <c r="Q213" s="47">
        <v>1.3799851463782487E-3</v>
      </c>
      <c r="R213" s="47">
        <v>1.5888120952355367E-2</v>
      </c>
      <c r="S213" s="47">
        <v>1.5888120952355367E-3</v>
      </c>
      <c r="T213" s="47">
        <v>4.5430249745689544E-2</v>
      </c>
      <c r="U213" s="47">
        <v>6.8145374618534312E-3</v>
      </c>
      <c r="V213" s="48">
        <f t="shared" si="4"/>
        <v>2.0840785412182317E-2</v>
      </c>
      <c r="W213" s="49">
        <v>20840.785412182318</v>
      </c>
      <c r="X213" s="50" t="str">
        <f t="shared" si="5"/>
        <v>Maior que VaR</v>
      </c>
    </row>
    <row r="214" spans="1:24">
      <c r="A214" s="46">
        <v>44210</v>
      </c>
      <c r="B214" s="47">
        <v>-3.639933599757339E-2</v>
      </c>
      <c r="C214" s="47">
        <v>-3.639933599757339E-3</v>
      </c>
      <c r="D214" s="47">
        <v>7.1359715721046602E-3</v>
      </c>
      <c r="E214" s="47">
        <v>7.1359715721046606E-4</v>
      </c>
      <c r="F214" s="47">
        <v>1.6185749472202637E-2</v>
      </c>
      <c r="G214" s="47">
        <v>1.6185749472202638E-3</v>
      </c>
      <c r="H214" s="47">
        <v>-3.89557283917219E-2</v>
      </c>
      <c r="I214" s="47">
        <v>-3.89557283917219E-3</v>
      </c>
      <c r="J214" s="47">
        <v>-1.5846538782318564E-2</v>
      </c>
      <c r="K214" s="47">
        <v>-7.9232693911592824E-4</v>
      </c>
      <c r="L214" s="47">
        <v>-2.0966316273185126E-2</v>
      </c>
      <c r="M214" s="47">
        <v>-2.0966316273185125E-3</v>
      </c>
      <c r="N214" s="47">
        <v>-1.0186790825575942E-2</v>
      </c>
      <c r="O214" s="47">
        <v>-1.0186790825575942E-3</v>
      </c>
      <c r="P214" s="47">
        <v>-1.0208993680116629E-2</v>
      </c>
      <c r="Q214" s="47">
        <v>-1.0208993680116631E-3</v>
      </c>
      <c r="R214" s="47">
        <v>-4.4351063939862545E-3</v>
      </c>
      <c r="S214" s="47">
        <v>-4.4351063939862545E-4</v>
      </c>
      <c r="T214" s="47">
        <v>-1.6155439177236053E-2</v>
      </c>
      <c r="U214" s="47">
        <v>-2.4233158765854077E-3</v>
      </c>
      <c r="V214" s="48">
        <f t="shared" si="4"/>
        <v>-1.2998697867486531E-2</v>
      </c>
      <c r="W214" s="49">
        <v>-12998.697867486531</v>
      </c>
      <c r="X214" s="50" t="str">
        <f t="shared" si="5"/>
        <v>Menor ou igual</v>
      </c>
    </row>
    <row r="215" spans="1:24">
      <c r="A215" s="46">
        <v>44209</v>
      </c>
      <c r="B215" s="47">
        <v>1.5677116233181465E-4</v>
      </c>
      <c r="C215" s="47">
        <v>1.5677116233181465E-5</v>
      </c>
      <c r="D215" s="47">
        <v>-4.0257969069663613E-3</v>
      </c>
      <c r="E215" s="47">
        <v>-4.0257969069663614E-4</v>
      </c>
      <c r="F215" s="47">
        <v>2.8047161635981865E-2</v>
      </c>
      <c r="G215" s="47">
        <v>2.8047161635981867E-3</v>
      </c>
      <c r="H215" s="47">
        <v>4.2222376823808361E-4</v>
      </c>
      <c r="I215" s="47">
        <v>4.2222376823808366E-5</v>
      </c>
      <c r="J215" s="47">
        <v>2.5423728813558366E-3</v>
      </c>
      <c r="K215" s="47">
        <v>1.2711864406779184E-4</v>
      </c>
      <c r="L215" s="47">
        <v>7.4487430167597957E-3</v>
      </c>
      <c r="M215" s="47">
        <v>7.4487430167597963E-4</v>
      </c>
      <c r="N215" s="47">
        <v>5.0771835334477045E-2</v>
      </c>
      <c r="O215" s="47">
        <v>5.0771835334477051E-3</v>
      </c>
      <c r="P215" s="47">
        <v>-1.0314390456071298E-2</v>
      </c>
      <c r="Q215" s="47">
        <v>-1.0314390456071299E-3</v>
      </c>
      <c r="R215" s="47">
        <v>-5.3927656693398829E-3</v>
      </c>
      <c r="S215" s="47">
        <v>-5.3927656693398835E-4</v>
      </c>
      <c r="T215" s="47">
        <v>3.086677373865343E-2</v>
      </c>
      <c r="U215" s="47">
        <v>4.630016060798014E-3</v>
      </c>
      <c r="V215" s="48">
        <f t="shared" si="4"/>
        <v>1.1468512893406911E-2</v>
      </c>
      <c r="W215" s="49">
        <v>11468.512893406913</v>
      </c>
      <c r="X215" s="50" t="str">
        <f t="shared" si="5"/>
        <v>Menor ou igual</v>
      </c>
    </row>
    <row r="216" spans="1:24">
      <c r="A216" s="46">
        <v>44208</v>
      </c>
      <c r="B216" s="47">
        <v>-1.1126829476150624E-2</v>
      </c>
      <c r="C216" s="47">
        <v>-1.1126829476150624E-3</v>
      </c>
      <c r="D216" s="47">
        <v>-2.8132578364873373E-2</v>
      </c>
      <c r="E216" s="47">
        <v>-2.8132578364873373E-3</v>
      </c>
      <c r="F216" s="47">
        <v>-6.3994945638431444E-3</v>
      </c>
      <c r="G216" s="47">
        <v>-6.3994945638431446E-4</v>
      </c>
      <c r="H216" s="47">
        <v>-2.0540221706802919E-2</v>
      </c>
      <c r="I216" s="47">
        <v>-2.0540221706802919E-3</v>
      </c>
      <c r="J216" s="47">
        <v>-1.1834361792053993E-2</v>
      </c>
      <c r="K216" s="47">
        <v>-5.9171808960269969E-4</v>
      </c>
      <c r="L216" s="47">
        <v>-1.0166312854265724E-2</v>
      </c>
      <c r="M216" s="47">
        <v>-1.0166312854265724E-3</v>
      </c>
      <c r="N216" s="47">
        <v>7.5090436666354066E-3</v>
      </c>
      <c r="O216" s="47">
        <v>7.5090436666354072E-4</v>
      </c>
      <c r="P216" s="47">
        <v>-5.7071960297766733E-2</v>
      </c>
      <c r="Q216" s="47">
        <v>-5.7071960297766736E-3</v>
      </c>
      <c r="R216" s="47">
        <v>-2.3574044661844873E-4</v>
      </c>
      <c r="S216" s="47">
        <v>-2.3574044661844876E-5</v>
      </c>
      <c r="T216" s="47">
        <v>2.8127844981795436E-2</v>
      </c>
      <c r="U216" s="47">
        <v>4.2191767472693148E-3</v>
      </c>
      <c r="V216" s="48">
        <f t="shared" si="4"/>
        <v>-8.9889507467019424E-3</v>
      </c>
      <c r="W216" s="49">
        <v>-8988.950746701943</v>
      </c>
      <c r="X216" s="50" t="str">
        <f t="shared" si="5"/>
        <v>Menor ou igual</v>
      </c>
    </row>
    <row r="217" spans="1:24">
      <c r="A217" s="46">
        <v>44207</v>
      </c>
      <c r="B217" s="47">
        <v>1.5847861041136557E-2</v>
      </c>
      <c r="C217" s="47">
        <v>1.5847861041136558E-3</v>
      </c>
      <c r="D217" s="47">
        <v>4.2921260307415388E-2</v>
      </c>
      <c r="E217" s="47">
        <v>4.2921260307415389E-3</v>
      </c>
      <c r="F217" s="47">
        <v>-2.0677999999999974E-2</v>
      </c>
      <c r="G217" s="47">
        <v>-2.0677999999999977E-3</v>
      </c>
      <c r="H217" s="47">
        <v>1.982184631620898E-2</v>
      </c>
      <c r="I217" s="47">
        <v>1.9821846316208981E-3</v>
      </c>
      <c r="J217" s="47">
        <v>1.967497945573049E-2</v>
      </c>
      <c r="K217" s="47">
        <v>9.8374897278652451E-4</v>
      </c>
      <c r="L217" s="47">
        <v>4.4817880485527484E-2</v>
      </c>
      <c r="M217" s="47">
        <v>4.4817880485527482E-3</v>
      </c>
      <c r="N217" s="47">
        <v>8.4251455468196124E-3</v>
      </c>
      <c r="O217" s="47">
        <v>8.4251455468196132E-4</v>
      </c>
      <c r="P217" s="47">
        <v>2.6315789473684292E-2</v>
      </c>
      <c r="Q217" s="47">
        <v>2.6315789473684292E-3</v>
      </c>
      <c r="R217" s="47">
        <v>7.545423055215883E-3</v>
      </c>
      <c r="S217" s="47">
        <v>7.5454230552158836E-4</v>
      </c>
      <c r="T217" s="47">
        <v>1.9608746236254859E-4</v>
      </c>
      <c r="U217" s="47">
        <v>2.9413119354382288E-5</v>
      </c>
      <c r="V217" s="48">
        <f t="shared" si="4"/>
        <v>1.5514882714741728E-2</v>
      </c>
      <c r="W217" s="49">
        <v>15514.882714741729</v>
      </c>
      <c r="X217" s="50" t="str">
        <f t="shared" si="5"/>
        <v>Menor ou igual</v>
      </c>
    </row>
    <row r="218" spans="1:24">
      <c r="A218" s="46">
        <v>44204</v>
      </c>
      <c r="B218" s="47">
        <v>-1.8408736923829494E-2</v>
      </c>
      <c r="C218" s="47">
        <v>-1.8408736923829494E-3</v>
      </c>
      <c r="D218" s="47">
        <v>-1.4515904115996237E-2</v>
      </c>
      <c r="E218" s="47">
        <v>-1.4515904115996237E-3</v>
      </c>
      <c r="F218" s="47">
        <v>-3.911384697521092E-2</v>
      </c>
      <c r="G218" s="47">
        <v>-3.9113846975210925E-3</v>
      </c>
      <c r="H218" s="47">
        <v>-6.3239408450704193E-2</v>
      </c>
      <c r="I218" s="47">
        <v>-6.32394084507042E-3</v>
      </c>
      <c r="J218" s="47">
        <v>-2.7684563758389236E-2</v>
      </c>
      <c r="K218" s="47">
        <v>-1.3842281879194618E-3</v>
      </c>
      <c r="L218" s="47">
        <v>-3.4852503791443445E-2</v>
      </c>
      <c r="M218" s="47">
        <v>-3.4852503791443449E-3</v>
      </c>
      <c r="N218" s="47">
        <v>-3.8560731408716631E-3</v>
      </c>
      <c r="O218" s="47">
        <v>-3.8560731408716632E-4</v>
      </c>
      <c r="P218" s="47">
        <v>-3.538466666666662E-2</v>
      </c>
      <c r="Q218" s="47">
        <v>-3.5384666666666621E-3</v>
      </c>
      <c r="R218" s="47">
        <v>-3.9316697402877909E-2</v>
      </c>
      <c r="S218" s="47">
        <v>-3.9316697402877908E-3</v>
      </c>
      <c r="T218" s="47">
        <v>3.1372549019608176E-3</v>
      </c>
      <c r="U218" s="47">
        <v>4.7058823529412259E-4</v>
      </c>
      <c r="V218" s="48">
        <f t="shared" si="4"/>
        <v>-2.5782423699385392E-2</v>
      </c>
      <c r="W218" s="49">
        <v>-25782.423699385392</v>
      </c>
      <c r="X218" s="50" t="str">
        <f t="shared" si="5"/>
        <v>Menor ou igual</v>
      </c>
    </row>
    <row r="219" spans="1:24">
      <c r="A219" s="46">
        <v>44203</v>
      </c>
      <c r="B219" s="47">
        <v>1.2714876437218692E-3</v>
      </c>
      <c r="C219" s="47">
        <v>1.2714876437218693E-4</v>
      </c>
      <c r="D219" s="47">
        <v>-2.719321963050958E-2</v>
      </c>
      <c r="E219" s="47">
        <v>-2.7193219630509582E-3</v>
      </c>
      <c r="F219" s="47">
        <v>-5.0432240634005754E-2</v>
      </c>
      <c r="G219" s="47">
        <v>-5.0432240634005754E-3</v>
      </c>
      <c r="H219" s="47">
        <v>-4.5256381137982804E-2</v>
      </c>
      <c r="I219" s="47">
        <v>-4.5256381137982809E-3</v>
      </c>
      <c r="J219" s="47">
        <v>1.2510742018982057E-2</v>
      </c>
      <c r="K219" s="47">
        <v>6.2553710094910293E-4</v>
      </c>
      <c r="L219" s="47">
        <v>9.2597222222212672E-4</v>
      </c>
      <c r="M219" s="47">
        <v>9.2597222222212672E-5</v>
      </c>
      <c r="N219" s="47">
        <v>-2.9032258064516037E-2</v>
      </c>
      <c r="O219" s="47">
        <v>-2.903225806451604E-3</v>
      </c>
      <c r="P219" s="47">
        <v>7.4429562702262864E-3</v>
      </c>
      <c r="Q219" s="47">
        <v>7.4429562702262866E-4</v>
      </c>
      <c r="R219" s="47">
        <v>1.5590811239057034E-2</v>
      </c>
      <c r="S219" s="47">
        <v>1.5590811239057035E-3</v>
      </c>
      <c r="T219" s="47">
        <v>-6.1278313135261775E-2</v>
      </c>
      <c r="U219" s="47">
        <v>-9.1917469702892662E-3</v>
      </c>
      <c r="V219" s="48">
        <f t="shared" si="4"/>
        <v>-2.1234497078518849E-2</v>
      </c>
      <c r="W219" s="49">
        <v>-21234.497078518849</v>
      </c>
      <c r="X219" s="50" t="str">
        <f t="shared" si="5"/>
        <v>Menor ou igual</v>
      </c>
    </row>
    <row r="220" spans="1:24">
      <c r="A220" s="46">
        <v>44202</v>
      </c>
      <c r="B220" s="47">
        <v>6.2857126984126932E-2</v>
      </c>
      <c r="C220" s="47">
        <v>6.2857126984126937E-3</v>
      </c>
      <c r="D220" s="47">
        <v>1.6638968662878062E-2</v>
      </c>
      <c r="E220" s="47">
        <v>1.6638968662878062E-3</v>
      </c>
      <c r="F220" s="47">
        <v>-1.8588770159758461E-2</v>
      </c>
      <c r="G220" s="47">
        <v>-1.8588770159758462E-3</v>
      </c>
      <c r="H220" s="47">
        <v>6.1102314960630011E-2</v>
      </c>
      <c r="I220" s="47">
        <v>6.1102314960630013E-3</v>
      </c>
      <c r="J220" s="47">
        <v>6.2207118117048044E-2</v>
      </c>
      <c r="K220" s="47">
        <v>3.1103559058524022E-3</v>
      </c>
      <c r="L220" s="47">
        <v>4.4403281942493988E-2</v>
      </c>
      <c r="M220" s="47">
        <v>4.440328194249399E-3</v>
      </c>
      <c r="N220" s="47">
        <v>-1.9933222591362876E-3</v>
      </c>
      <c r="O220" s="47">
        <v>-1.9933222591362877E-4</v>
      </c>
      <c r="P220" s="47">
        <v>3.6938784330406982E-3</v>
      </c>
      <c r="Q220" s="47">
        <v>3.6938784330406985E-4</v>
      </c>
      <c r="R220" s="47">
        <v>2.1587892526792496E-2</v>
      </c>
      <c r="S220" s="47">
        <v>2.1587892526792499E-3</v>
      </c>
      <c r="T220" s="47">
        <v>-3.1754324880135631E-2</v>
      </c>
      <c r="U220" s="47">
        <v>-4.7631487320203445E-3</v>
      </c>
      <c r="V220" s="48">
        <f t="shared" si="4"/>
        <v>1.7317344282938803E-2</v>
      </c>
      <c r="W220" s="49">
        <v>17317.344282938804</v>
      </c>
      <c r="X220" s="50" t="str">
        <f t="shared" si="5"/>
        <v>Menor ou igual</v>
      </c>
    </row>
    <row r="221" spans="1:24">
      <c r="A221" s="46">
        <v>44201</v>
      </c>
      <c r="B221" s="47">
        <v>1.5531675859194793E-2</v>
      </c>
      <c r="C221" s="47">
        <v>1.5531675859194794E-3</v>
      </c>
      <c r="D221" s="47">
        <v>-1.9640425210467605E-3</v>
      </c>
      <c r="E221" s="47">
        <v>-1.9640425210467607E-4</v>
      </c>
      <c r="F221" s="47">
        <v>6.9577886757716811E-3</v>
      </c>
      <c r="G221" s="47">
        <v>6.9577886757716818E-4</v>
      </c>
      <c r="H221" s="47">
        <v>5.93650961427028E-3</v>
      </c>
      <c r="I221" s="47">
        <v>5.9365096142702809E-4</v>
      </c>
      <c r="J221" s="47">
        <v>2.0571841155234694E-2</v>
      </c>
      <c r="K221" s="47">
        <v>1.0285920577617347E-3</v>
      </c>
      <c r="L221" s="47">
        <v>-1.3286536758192469E-3</v>
      </c>
      <c r="M221" s="47">
        <v>-1.3286536758192469E-4</v>
      </c>
      <c r="N221" s="47">
        <v>-3.7616543354975218E-2</v>
      </c>
      <c r="O221" s="47">
        <v>-3.7616543354975218E-3</v>
      </c>
      <c r="P221" s="47">
        <v>6.8349106203995369E-3</v>
      </c>
      <c r="Q221" s="47">
        <v>6.8349106203995373E-4</v>
      </c>
      <c r="R221" s="47">
        <v>3.287167723264206E-3</v>
      </c>
      <c r="S221" s="47">
        <v>3.2871677232642065E-4</v>
      </c>
      <c r="T221" s="47">
        <v>-1.6559150537634459E-2</v>
      </c>
      <c r="U221" s="47">
        <v>-2.4838725806451689E-3</v>
      </c>
      <c r="V221" s="48">
        <f t="shared" si="4"/>
        <v>-1.6913992287775066E-3</v>
      </c>
      <c r="W221" s="49">
        <v>-1691.3992287775066</v>
      </c>
      <c r="X221" s="50" t="str">
        <f t="shared" si="5"/>
        <v>Menor ou igual</v>
      </c>
    </row>
    <row r="222" spans="1:24">
      <c r="A222" s="46">
        <v>44200</v>
      </c>
      <c r="B222" s="47">
        <v>2.6470588235294468E-3</v>
      </c>
      <c r="C222" s="47">
        <v>2.6470588235294468E-4</v>
      </c>
      <c r="D222" s="47">
        <v>1.6398852620493676E-2</v>
      </c>
      <c r="E222" s="47">
        <v>1.6398852620493677E-3</v>
      </c>
      <c r="F222" s="47">
        <v>1.9193858702259536E-2</v>
      </c>
      <c r="G222" s="47">
        <v>1.9193858702259538E-3</v>
      </c>
      <c r="H222" s="47">
        <v>1.7261699871078395E-2</v>
      </c>
      <c r="I222" s="47">
        <v>1.7261699871078395E-3</v>
      </c>
      <c r="J222" s="47">
        <v>3.0980366355097821E-2</v>
      </c>
      <c r="K222" s="47">
        <v>1.5490183177548911E-3</v>
      </c>
      <c r="L222" s="47">
        <v>4.3459070663373289E-2</v>
      </c>
      <c r="M222" s="47">
        <v>4.3459070663373293E-3</v>
      </c>
      <c r="N222" s="47">
        <v>-1.9716361120719506E-2</v>
      </c>
      <c r="O222" s="47">
        <v>-1.9716361120719508E-3</v>
      </c>
      <c r="P222" s="47">
        <v>1.2532584856396856E-2</v>
      </c>
      <c r="Q222" s="47">
        <v>1.2532584856396857E-3</v>
      </c>
      <c r="R222" s="47">
        <v>3.2061712293327327E-2</v>
      </c>
      <c r="S222" s="47">
        <v>3.2061712293327328E-3</v>
      </c>
      <c r="T222" s="47">
        <v>-4.3844325867530398E-2</v>
      </c>
      <c r="U222" s="47">
        <v>-6.5766488801295596E-3</v>
      </c>
      <c r="V222" s="48">
        <f>SUM(U222,S222,Q222,O222,M222,K222,I222,G222,E222,C222)</f>
        <v>7.3562171085992337E-3</v>
      </c>
      <c r="W222" s="49">
        <v>7356.217108599235</v>
      </c>
      <c r="X222" s="50" t="str">
        <f t="shared" si="5"/>
        <v>Menor ou igual</v>
      </c>
    </row>
    <row r="223" spans="1:24">
      <c r="A223" s="46">
        <v>44195</v>
      </c>
      <c r="B223" s="47">
        <v>-5.8669697858615422E-4</v>
      </c>
      <c r="C223" s="47">
        <v>-5.8669697858615422E-5</v>
      </c>
      <c r="D223" s="47">
        <v>-2.5814617618585833E-3</v>
      </c>
      <c r="E223" s="47">
        <v>-2.5814617618585833E-4</v>
      </c>
      <c r="F223" s="47">
        <v>-3.6911451484423763E-2</v>
      </c>
      <c r="G223" s="47">
        <v>-3.6911451484423763E-3</v>
      </c>
      <c r="H223" s="47">
        <v>-2.7411154202080734E-2</v>
      </c>
      <c r="I223" s="47">
        <v>-2.7411154202080738E-3</v>
      </c>
      <c r="J223" s="47">
        <v>-3.0429926935923168E-3</v>
      </c>
      <c r="K223" s="47">
        <v>-1.5214963467961585E-4</v>
      </c>
      <c r="L223" s="47">
        <v>-7.2248190724683026E-3</v>
      </c>
      <c r="M223" s="47">
        <v>-7.2248190724683026E-4</v>
      </c>
      <c r="N223" s="47">
        <v>-2.4700070571630484E-3</v>
      </c>
      <c r="O223" s="47">
        <v>-2.4700070571630483E-4</v>
      </c>
      <c r="P223" s="47">
        <v>1.0830377041277872E-2</v>
      </c>
      <c r="Q223" s="47">
        <v>1.0830377041277873E-3</v>
      </c>
      <c r="R223" s="47">
        <v>1.5646310588108392E-2</v>
      </c>
      <c r="S223" s="47">
        <v>1.5646310588108394E-3</v>
      </c>
      <c r="T223" s="47">
        <v>-4.3453060381466457E-3</v>
      </c>
      <c r="U223" s="47">
        <v>-6.5179590572199679E-4</v>
      </c>
      <c r="V223" s="48">
        <f>SUM(U223,S223,Q223,O223,M223,K223,I223,G223,E223,C223)</f>
        <v>-5.8748358331210445E-3</v>
      </c>
      <c r="W223" s="49">
        <v>-5874.8358331210447</v>
      </c>
      <c r="X223" s="50" t="str">
        <f t="shared" si="5"/>
        <v>Menor ou igual</v>
      </c>
    </row>
    <row r="224" spans="1:24">
      <c r="A224" s="46">
        <v>44194</v>
      </c>
      <c r="B224" s="47">
        <v>6.7507925851304496E-3</v>
      </c>
      <c r="C224" s="47">
        <v>6.7507925851304504E-4</v>
      </c>
      <c r="D224" s="47">
        <v>-5.176334435840646E-3</v>
      </c>
      <c r="E224" s="47">
        <v>-5.1763344358406464E-4</v>
      </c>
      <c r="F224" s="47">
        <v>-5.0840438013297629E-3</v>
      </c>
      <c r="G224" s="47">
        <v>-5.0840438013297626E-4</v>
      </c>
      <c r="H224" s="47">
        <v>-5.3683419435830437E-3</v>
      </c>
      <c r="I224" s="47">
        <v>-5.3683419435830444E-4</v>
      </c>
      <c r="J224" s="47">
        <v>-5.7230120884406155E-3</v>
      </c>
      <c r="K224" s="47">
        <v>-2.8615060442203081E-4</v>
      </c>
      <c r="L224" s="47">
        <v>3.8527352802767423E-2</v>
      </c>
      <c r="M224" s="47">
        <v>3.8527352802767423E-3</v>
      </c>
      <c r="N224" s="47">
        <v>-3.1835868411743684E-3</v>
      </c>
      <c r="O224" s="47">
        <v>-3.1835868411743688E-4</v>
      </c>
      <c r="P224" s="47">
        <v>-6.6327040816326344E-3</v>
      </c>
      <c r="Q224" s="47">
        <v>-6.6327040816326348E-4</v>
      </c>
      <c r="R224" s="47">
        <v>-3.4159429897931748E-2</v>
      </c>
      <c r="S224" s="47">
        <v>-3.4159429897931749E-3</v>
      </c>
      <c r="T224" s="47">
        <v>2.7563799241989706E-3</v>
      </c>
      <c r="U224" s="47">
        <v>4.1345698862984556E-4</v>
      </c>
      <c r="V224" s="48">
        <f>SUM(U224,S224,Q224,O224,M224,K224,I224,G224,E224,C224)</f>
        <v>-1.3053231771516182E-3</v>
      </c>
      <c r="W224" s="49">
        <v>-1305.3231771516189</v>
      </c>
      <c r="X224" s="50" t="str">
        <f t="shared" si="5"/>
        <v>Menor ou igual</v>
      </c>
    </row>
    <row r="225" spans="1:24">
      <c r="A225" s="46">
        <v>44193</v>
      </c>
      <c r="B225" s="47">
        <v>-1.6618061708981391E-2</v>
      </c>
      <c r="C225" s="47">
        <v>-1.6618061708981392E-3</v>
      </c>
      <c r="D225" s="47">
        <v>-2.455287804878048E-2</v>
      </c>
      <c r="E225" s="47">
        <v>-2.4552878048780483E-3</v>
      </c>
      <c r="F225" s="47">
        <v>-1.1792530982997929E-2</v>
      </c>
      <c r="G225" s="47">
        <v>-1.1792530982997929E-3</v>
      </c>
      <c r="H225" s="47">
        <v>-1.4992354497407323E-3</v>
      </c>
      <c r="I225" s="47">
        <v>-1.4992354497407324E-4</v>
      </c>
      <c r="J225" s="47">
        <v>-3.4535682419543412E-2</v>
      </c>
      <c r="K225" s="47">
        <v>-1.7267841209771706E-3</v>
      </c>
      <c r="L225" s="47">
        <v>-2.1434460016488188E-2</v>
      </c>
      <c r="M225" s="47">
        <v>-2.1434460016488189E-3</v>
      </c>
      <c r="N225" s="47">
        <v>-8.1617814052519222E-3</v>
      </c>
      <c r="O225" s="47">
        <v>-8.1617814052519226E-4</v>
      </c>
      <c r="P225" s="47">
        <v>-1.2840267737045052E-2</v>
      </c>
      <c r="Q225" s="47">
        <v>-1.2840267737045054E-3</v>
      </c>
      <c r="R225" s="47">
        <v>-4.1608107833820407E-3</v>
      </c>
      <c r="S225" s="47">
        <v>-4.1608107833820409E-4</v>
      </c>
      <c r="T225" s="47">
        <v>5.7270646140672454E-4</v>
      </c>
      <c r="U225" s="47">
        <v>8.5905969211008676E-5</v>
      </c>
      <c r="V225" s="48">
        <f>SUM(U225,S225,Q225,O225,M225,K225,I225,G225,E225,C225)</f>
        <v>-1.1746880765032936E-2</v>
      </c>
      <c r="W225" s="49">
        <v>-11746.880765032938</v>
      </c>
      <c r="X225" s="50" t="str">
        <f t="shared" si="5"/>
        <v>Menor ou igual</v>
      </c>
    </row>
    <row r="226" spans="1:24">
      <c r="A226" s="46">
        <v>44188</v>
      </c>
      <c r="B226" s="47">
        <v>6.5224282022300351E-3</v>
      </c>
      <c r="C226" s="47">
        <v>6.5224282022300359E-4</v>
      </c>
      <c r="D226" s="47">
        <v>4.8341058454444141E-3</v>
      </c>
      <c r="E226" s="47">
        <v>4.8341058454444142E-4</v>
      </c>
      <c r="F226" s="47">
        <v>2.1479754235471438E-2</v>
      </c>
      <c r="G226" s="47">
        <v>2.1479754235471439E-3</v>
      </c>
      <c r="H226" s="47">
        <v>-2.5825841616391565E-2</v>
      </c>
      <c r="I226" s="47">
        <v>-2.5825841616391567E-3</v>
      </c>
      <c r="J226" s="47">
        <v>-1.1128794707153111E-2</v>
      </c>
      <c r="K226" s="47">
        <v>-5.5643973535765556E-4</v>
      </c>
      <c r="L226" s="47">
        <v>-2.1061499578770015E-2</v>
      </c>
      <c r="M226" s="47">
        <v>-2.1061499578770015E-3</v>
      </c>
      <c r="N226" s="47">
        <v>-2.3971376602097472E-2</v>
      </c>
      <c r="O226" s="47">
        <v>-2.3971376602097473E-3</v>
      </c>
      <c r="P226" s="47">
        <v>-1.560770112423171E-3</v>
      </c>
      <c r="Q226" s="47">
        <v>-1.560770112423171E-4</v>
      </c>
      <c r="R226" s="47">
        <v>-4.4104227360985959E-3</v>
      </c>
      <c r="S226" s="47">
        <v>-4.4104227360985959E-4</v>
      </c>
      <c r="T226" s="47">
        <v>-4.8076808057727627E-3</v>
      </c>
      <c r="U226" s="47">
        <v>-7.2115212086591436E-4</v>
      </c>
      <c r="V226" s="48">
        <f>SUM(U226,S226,Q226,O226,M226,K226,I226,G226,E226,C226)</f>
        <v>-5.6769540924870628E-3</v>
      </c>
      <c r="W226" s="49">
        <v>-5676.9540924870635</v>
      </c>
      <c r="X226" s="50" t="str">
        <f t="shared" si="5"/>
        <v>Menor ou igual</v>
      </c>
    </row>
    <row r="227" spans="1:24">
      <c r="A227" s="46">
        <v>44187</v>
      </c>
      <c r="B227" s="47">
        <v>8.836082213958818E-4</v>
      </c>
      <c r="C227" s="47">
        <v>8.836082213958818E-5</v>
      </c>
      <c r="D227" s="47">
        <v>-2.1234208442880487E-2</v>
      </c>
      <c r="E227" s="47">
        <v>-2.1234208442880488E-3</v>
      </c>
      <c r="F227" s="47">
        <v>-2.9595015576323935E-2</v>
      </c>
      <c r="G227" s="47">
        <v>-2.9595015576323936E-3</v>
      </c>
      <c r="H227" s="47">
        <v>1.3255256469879351E-2</v>
      </c>
      <c r="I227" s="47">
        <v>1.3255256469879352E-3</v>
      </c>
      <c r="J227" s="47">
        <v>2.009648309934331E-3</v>
      </c>
      <c r="K227" s="47">
        <v>1.0048241549671656E-4</v>
      </c>
      <c r="L227" s="47">
        <v>2.4096342512908819E-2</v>
      </c>
      <c r="M227" s="47">
        <v>2.4096342512908821E-3</v>
      </c>
      <c r="N227" s="47">
        <v>-9.5308280963772862E-3</v>
      </c>
      <c r="O227" s="47">
        <v>-9.5308280963772867E-4</v>
      </c>
      <c r="P227" s="47">
        <v>-1.1464407948701849E-2</v>
      </c>
      <c r="Q227" s="47">
        <v>-1.146440794870185E-3</v>
      </c>
      <c r="R227" s="47">
        <v>1.9118662094446348E-2</v>
      </c>
      <c r="S227" s="47">
        <v>1.9118662094446349E-3</v>
      </c>
      <c r="T227" s="47">
        <v>-9.20186314235516E-4</v>
      </c>
      <c r="U227" s="47">
        <v>-1.380279471353274E-4</v>
      </c>
      <c r="V227" s="48">
        <f>SUM(U227,S227,Q227,O227,M227,K227,I227,G227,E227,C227)</f>
        <v>-1.4846046082039265E-3</v>
      </c>
      <c r="W227" s="49">
        <v>-1484.6046082039263</v>
      </c>
      <c r="X227" s="50" t="str">
        <f t="shared" si="5"/>
        <v>Menor ou igual</v>
      </c>
    </row>
    <row r="228" spans="1:24">
      <c r="A228" s="46">
        <v>44186</v>
      </c>
      <c r="B228" s="47">
        <v>7.0630224700269917E-3</v>
      </c>
      <c r="C228" s="47">
        <v>7.0630224700269923E-4</v>
      </c>
      <c r="D228" s="47">
        <v>1.3559288595230257E-2</v>
      </c>
      <c r="E228" s="47">
        <v>1.3559288595230258E-3</v>
      </c>
      <c r="F228" s="47">
        <v>2.8892415730336962E-2</v>
      </c>
      <c r="G228" s="47">
        <v>2.8892415730336963E-3</v>
      </c>
      <c r="H228" s="47">
        <v>1.475511149239761E-2</v>
      </c>
      <c r="I228" s="47">
        <v>1.4755111492397611E-3</v>
      </c>
      <c r="J228" s="47">
        <v>2.4067412683988376E-2</v>
      </c>
      <c r="K228" s="47">
        <v>1.2033706341994189E-3</v>
      </c>
      <c r="L228" s="47">
        <v>2.3949664871834697E-2</v>
      </c>
      <c r="M228" s="47">
        <v>2.3949664871834699E-3</v>
      </c>
      <c r="N228" s="47">
        <v>3.9970392301998503E-2</v>
      </c>
      <c r="O228" s="47">
        <v>3.9970392301998505E-3</v>
      </c>
      <c r="P228" s="47">
        <v>2.6884608691861267E-2</v>
      </c>
      <c r="Q228" s="47">
        <v>2.6884608691861269E-3</v>
      </c>
      <c r="R228" s="47">
        <v>1.189652724960788E-2</v>
      </c>
      <c r="S228" s="47">
        <v>1.189652724960788E-3</v>
      </c>
      <c r="T228" s="47">
        <v>1.0822035334768332E-2</v>
      </c>
      <c r="U228" s="47">
        <v>1.6233053002152498E-3</v>
      </c>
      <c r="V228" s="48">
        <f>SUM(U228,S228,Q228,O228,M228,K228,I228,G228,E228,C228)</f>
        <v>1.9523779074744084E-2</v>
      </c>
      <c r="W228" s="49">
        <v>19523.779074744089</v>
      </c>
      <c r="X228" s="50" t="str">
        <f t="shared" si="5"/>
        <v>Maior que VaR</v>
      </c>
    </row>
    <row r="229" spans="1:24">
      <c r="A229" s="46">
        <v>44183</v>
      </c>
      <c r="B229" s="47">
        <v>2.600816697813646E-2</v>
      </c>
      <c r="C229" s="47">
        <v>2.600816697813646E-3</v>
      </c>
      <c r="D229" s="47">
        <v>1.0869632834089149E-2</v>
      </c>
      <c r="E229" s="47">
        <v>1.0869632834089149E-3</v>
      </c>
      <c r="F229" s="47">
        <v>-2.4570944796058591E-2</v>
      </c>
      <c r="G229" s="47">
        <v>-2.4570944796058593E-3</v>
      </c>
      <c r="H229" s="47">
        <v>6.2958777738852945E-3</v>
      </c>
      <c r="I229" s="47">
        <v>6.2958777738852945E-4</v>
      </c>
      <c r="J229" s="47">
        <v>2.6243652638258341E-2</v>
      </c>
      <c r="K229" s="47">
        <v>1.3121826319129172E-3</v>
      </c>
      <c r="L229" s="47">
        <v>2.2158349521610665E-2</v>
      </c>
      <c r="M229" s="47">
        <v>2.2158349521610664E-3</v>
      </c>
      <c r="N229" s="47">
        <v>4.9822064056939119E-3</v>
      </c>
      <c r="O229" s="47">
        <v>4.9822064056939121E-4</v>
      </c>
      <c r="P229" s="47">
        <v>2.0533829568788464E-2</v>
      </c>
      <c r="Q229" s="47">
        <v>2.0533829568788464E-3</v>
      </c>
      <c r="R229" s="47">
        <v>1.153069028178022E-2</v>
      </c>
      <c r="S229" s="47">
        <v>1.153069028178022E-3</v>
      </c>
      <c r="T229" s="47">
        <v>-6.8337810876840654E-3</v>
      </c>
      <c r="U229" s="47">
        <v>-1.0250671631526099E-3</v>
      </c>
      <c r="V229" s="48">
        <f>SUM(U229,S229,Q229,O229,M229,K229,I229,G229,E229,C229)</f>
        <v>8.0678963255528639E-3</v>
      </c>
      <c r="W229" s="49">
        <v>8067.8963255528643</v>
      </c>
      <c r="X229" s="50" t="str">
        <f t="shared" si="5"/>
        <v>Menor ou igual</v>
      </c>
    </row>
    <row r="230" spans="1:24">
      <c r="A230" s="46">
        <v>44182</v>
      </c>
      <c r="B230" s="47">
        <v>8.8293220047093168E-3</v>
      </c>
      <c r="C230" s="47">
        <v>8.8293220047093175E-4</v>
      </c>
      <c r="D230" s="47">
        <v>1.6541935483871395E-3</v>
      </c>
      <c r="E230" s="47">
        <v>1.6541935483871395E-4</v>
      </c>
      <c r="F230" s="47">
        <v>-1.0395841663334737E-2</v>
      </c>
      <c r="G230" s="47">
        <v>-1.0395841663334738E-3</v>
      </c>
      <c r="H230" s="47">
        <v>-1.7428840343907792E-2</v>
      </c>
      <c r="I230" s="47">
        <v>-1.7428840343907794E-3</v>
      </c>
      <c r="J230" s="47">
        <v>-2.2137433401806073E-2</v>
      </c>
      <c r="K230" s="47">
        <v>-1.1068716700903037E-3</v>
      </c>
      <c r="L230" s="47">
        <v>1.5656322761943064E-2</v>
      </c>
      <c r="M230" s="47">
        <v>1.5656322761943065E-3</v>
      </c>
      <c r="N230" s="47">
        <v>-1.770502832861176E-3</v>
      </c>
      <c r="O230" s="47">
        <v>-1.7705028328611762E-4</v>
      </c>
      <c r="P230" s="47">
        <v>-4.0241450716371752E-3</v>
      </c>
      <c r="Q230" s="47">
        <v>-4.0241450716371752E-4</v>
      </c>
      <c r="R230" s="47">
        <v>9.1639934411895663E-3</v>
      </c>
      <c r="S230" s="47">
        <v>9.1639934411895667E-4</v>
      </c>
      <c r="T230" s="47">
        <v>-1.1238486625177346E-2</v>
      </c>
      <c r="U230" s="47">
        <v>-1.6857729937766019E-3</v>
      </c>
      <c r="V230" s="48">
        <f>SUM(U230,S230,Q230,O230,M230,K230,I230,G230,E230,C230)</f>
        <v>-2.6241944794180849E-3</v>
      </c>
      <c r="W230" s="49">
        <v>-2624.1944794180849</v>
      </c>
      <c r="X230" s="50" t="str">
        <f t="shared" si="5"/>
        <v>Menor ou igual</v>
      </c>
    </row>
    <row r="231" spans="1:24">
      <c r="A231" s="46">
        <v>44181</v>
      </c>
      <c r="B231" s="47">
        <v>-5.9288258570764363E-3</v>
      </c>
      <c r="C231" s="47">
        <v>-5.9288258570764371E-4</v>
      </c>
      <c r="D231" s="47">
        <v>-2.7580530310852613E-2</v>
      </c>
      <c r="E231" s="47">
        <v>-2.7580530310852614E-3</v>
      </c>
      <c r="F231" s="47">
        <v>-1.4141414141414232E-2</v>
      </c>
      <c r="G231" s="47">
        <v>-1.4141414141414232E-3</v>
      </c>
      <c r="H231" s="47">
        <v>-1.9102516966381433E-2</v>
      </c>
      <c r="I231" s="47">
        <v>-1.9102516966381434E-3</v>
      </c>
      <c r="J231" s="47">
        <v>-1.3661254772893483E-2</v>
      </c>
      <c r="K231" s="47">
        <v>-6.8306273864467419E-4</v>
      </c>
      <c r="L231" s="47">
        <v>-9.486166382852379E-3</v>
      </c>
      <c r="M231" s="47">
        <v>-9.4861663828523792E-4</v>
      </c>
      <c r="N231" s="47">
        <v>-1.2061049589888184E-2</v>
      </c>
      <c r="O231" s="47">
        <v>-1.2061049589888184E-3</v>
      </c>
      <c r="P231" s="47">
        <v>-5.049495204519916E-4</v>
      </c>
      <c r="Q231" s="47">
        <v>-5.0494952045199161E-5</v>
      </c>
      <c r="R231" s="47">
        <v>-1.3067508650006165E-2</v>
      </c>
      <c r="S231" s="47">
        <v>-1.3067508650006167E-3</v>
      </c>
      <c r="T231" s="47">
        <v>-1.9948979123765032E-2</v>
      </c>
      <c r="U231" s="47">
        <v>-2.9923468685647547E-3</v>
      </c>
      <c r="V231" s="48">
        <f>SUM(U231,S231,Q231,O231,M231,K231,I231,G231,E231,C231)</f>
        <v>-1.3862705749101773E-2</v>
      </c>
      <c r="W231" s="49">
        <v>-13862.705749101773</v>
      </c>
      <c r="X231" s="50" t="str">
        <f t="shared" si="5"/>
        <v>Menor ou igual</v>
      </c>
    </row>
    <row r="232" spans="1:24">
      <c r="A232" s="46">
        <v>44180</v>
      </c>
      <c r="B232" s="47">
        <v>-3.4080943881878989E-3</v>
      </c>
      <c r="C232" s="47">
        <v>-3.4080943881878992E-4</v>
      </c>
      <c r="D232" s="47">
        <v>-1.0190167305550779E-2</v>
      </c>
      <c r="E232" s="47">
        <v>-1.019016730555078E-3</v>
      </c>
      <c r="F232" s="47">
        <v>-1.8442581967213045E-2</v>
      </c>
      <c r="G232" s="47">
        <v>-1.8442581967213047E-3</v>
      </c>
      <c r="H232" s="47">
        <v>-2.1792829449435724E-2</v>
      </c>
      <c r="I232" s="47">
        <v>-2.1792829449435724E-3</v>
      </c>
      <c r="J232" s="47">
        <v>-6.9647772973139732E-2</v>
      </c>
      <c r="K232" s="47">
        <v>-3.482388648656987E-3</v>
      </c>
      <c r="L232" s="47">
        <v>0</v>
      </c>
      <c r="M232" s="47">
        <v>0</v>
      </c>
      <c r="N232" s="47">
        <v>-8.258491921005473E-3</v>
      </c>
      <c r="O232" s="47">
        <v>-8.258491921005473E-4</v>
      </c>
      <c r="P232" s="47">
        <v>-1.7180393270318728E-2</v>
      </c>
      <c r="Q232" s="47">
        <v>-1.7180393270318729E-3</v>
      </c>
      <c r="R232" s="47">
        <v>6.5081027983620032E-3</v>
      </c>
      <c r="S232" s="47">
        <v>6.5081027983620037E-4</v>
      </c>
      <c r="T232" s="47">
        <v>-1.1242568047337254E-2</v>
      </c>
      <c r="U232" s="47">
        <v>-1.6863852071005881E-3</v>
      </c>
      <c r="V232" s="48">
        <f>SUM(U232,S232,Q232,O232,M232,K232,I232,G232,E232,C232)</f>
        <v>-1.2445219406092538E-2</v>
      </c>
      <c r="W232" s="49">
        <v>-12445.219406092539</v>
      </c>
      <c r="X232" s="50" t="str">
        <f t="shared" si="5"/>
        <v>Menor ou igual</v>
      </c>
    </row>
    <row r="233" spans="1:24">
      <c r="A233" s="46">
        <v>44179</v>
      </c>
      <c r="B233" s="47">
        <v>-8.12195782274161E-3</v>
      </c>
      <c r="C233" s="47">
        <v>-8.1219578227416107E-4</v>
      </c>
      <c r="D233" s="47">
        <v>9.6088026633083246E-3</v>
      </c>
      <c r="E233" s="47">
        <v>9.608802663308325E-4</v>
      </c>
      <c r="F233" s="47">
        <v>-5.4280164748218285E-3</v>
      </c>
      <c r="G233" s="47">
        <v>-5.4280164748218287E-4</v>
      </c>
      <c r="H233" s="47">
        <v>6.478116503742859E-3</v>
      </c>
      <c r="I233" s="47">
        <v>6.4781165037428598E-4</v>
      </c>
      <c r="J233" s="47">
        <v>4.253556055053842E-3</v>
      </c>
      <c r="K233" s="47">
        <v>2.126778027526921E-4</v>
      </c>
      <c r="L233" s="47">
        <v>-1.5961293533970355E-3</v>
      </c>
      <c r="M233" s="47">
        <v>-1.5961293533970356E-4</v>
      </c>
      <c r="N233" s="47">
        <v>-1.8103185441592506E-3</v>
      </c>
      <c r="O233" s="47">
        <v>-1.8103185441592506E-4</v>
      </c>
      <c r="P233" s="47">
        <v>6.6837528697298865E-3</v>
      </c>
      <c r="Q233" s="47">
        <v>6.6837528697298869E-4</v>
      </c>
      <c r="R233" s="47">
        <v>4.2363660992634777E-3</v>
      </c>
      <c r="S233" s="47">
        <v>4.2363660992634778E-4</v>
      </c>
      <c r="T233" s="47">
        <v>1.5679209490872204E-2</v>
      </c>
      <c r="U233" s="47">
        <v>2.3518814236308306E-3</v>
      </c>
      <c r="V233" s="48">
        <f>SUM(U233,S233,Q233,O233,M233,K233,I233,G233,E233,C233)</f>
        <v>3.5696208204760056E-3</v>
      </c>
      <c r="W233" s="49">
        <v>3569.6208204760051</v>
      </c>
      <c r="X233" s="50" t="str">
        <f t="shared" si="5"/>
        <v>Menor ou igual</v>
      </c>
    </row>
    <row r="234" spans="1:24">
      <c r="A234" s="46">
        <v>44176</v>
      </c>
      <c r="B234" s="47">
        <v>-1.4370061566293391E-4</v>
      </c>
      <c r="C234" s="47">
        <v>-1.4370061566293391E-5</v>
      </c>
      <c r="D234" s="47">
        <v>-1.0706951235672224E-2</v>
      </c>
      <c r="E234" s="47">
        <v>-1.0706951235672224E-3</v>
      </c>
      <c r="F234" s="47">
        <v>-4.1985726280435731E-4</v>
      </c>
      <c r="G234" s="47">
        <v>-4.1985726280435734E-5</v>
      </c>
      <c r="H234" s="47">
        <v>-2.6687911668950015E-3</v>
      </c>
      <c r="I234" s="47">
        <v>-2.6687911668950016E-4</v>
      </c>
      <c r="J234" s="47">
        <v>5.8026264787957027E-2</v>
      </c>
      <c r="K234" s="47">
        <v>2.9013132393978514E-3</v>
      </c>
      <c r="L234" s="47">
        <v>3.7170303756994372E-2</v>
      </c>
      <c r="M234" s="47">
        <v>3.7170303756994373E-3</v>
      </c>
      <c r="N234" s="47">
        <v>9.0678273485673699E-3</v>
      </c>
      <c r="O234" s="47">
        <v>9.0678273485673706E-4</v>
      </c>
      <c r="P234" s="47">
        <v>-2.4514811031664752E-2</v>
      </c>
      <c r="Q234" s="47">
        <v>-2.4514811031664755E-3</v>
      </c>
      <c r="R234" s="47">
        <v>-1.309951606997295E-2</v>
      </c>
      <c r="S234" s="47">
        <v>-1.309951606997295E-3</v>
      </c>
      <c r="T234" s="47">
        <v>1.6497642982586935E-3</v>
      </c>
      <c r="U234" s="47">
        <v>2.4746464473880404E-4</v>
      </c>
      <c r="V234" s="48">
        <f>SUM(U234,S234,Q234,O234,M234,K234,I234,G234,E234,C234)</f>
        <v>2.6172282564256074E-3</v>
      </c>
      <c r="W234" s="49">
        <v>2617.2282564256079</v>
      </c>
      <c r="X234" s="50" t="str">
        <f t="shared" si="5"/>
        <v>Menor ou igual</v>
      </c>
    </row>
    <row r="235" spans="1:24">
      <c r="A235" s="46">
        <v>44175</v>
      </c>
      <c r="B235" s="47">
        <v>5.0287214088713394E-3</v>
      </c>
      <c r="C235" s="47">
        <v>5.0287214088713401E-4</v>
      </c>
      <c r="D235" s="47">
        <v>-2.6799569599739947E-2</v>
      </c>
      <c r="E235" s="47">
        <v>-2.6799569599739951E-3</v>
      </c>
      <c r="F235" s="47">
        <v>-3.7799245602656573E-3</v>
      </c>
      <c r="G235" s="47">
        <v>-3.7799245602656575E-4</v>
      </c>
      <c r="H235" s="47">
        <v>5.3518023823675431E-3</v>
      </c>
      <c r="I235" s="47">
        <v>5.3518023823675433E-4</v>
      </c>
      <c r="J235" s="47">
        <v>-2.5620544935345602E-2</v>
      </c>
      <c r="K235" s="47">
        <v>-1.2810272467672801E-3</v>
      </c>
      <c r="L235" s="47">
        <v>-4.2774603361287022E-2</v>
      </c>
      <c r="M235" s="47">
        <v>-4.2774603361287024E-3</v>
      </c>
      <c r="N235" s="47">
        <v>-3.1631883537023731E-2</v>
      </c>
      <c r="O235" s="47">
        <v>-3.1631883537023733E-3</v>
      </c>
      <c r="P235" s="47">
        <v>8.9005235602093169E-3</v>
      </c>
      <c r="Q235" s="47">
        <v>8.9005235602093171E-4</v>
      </c>
      <c r="R235" s="47">
        <v>-4.6569165058883422E-2</v>
      </c>
      <c r="S235" s="47">
        <v>-4.6569165058883422E-3</v>
      </c>
      <c r="T235" s="47">
        <v>-2.705885882352943E-2</v>
      </c>
      <c r="U235" s="47">
        <v>-4.0588288235294144E-3</v>
      </c>
      <c r="V235" s="48">
        <f>SUM(U235,S235,Q235,O235,M235,K235,I235,G235,E235,C235)</f>
        <v>-1.8567265946871855E-2</v>
      </c>
      <c r="W235" s="49">
        <v>-18567.265946871852</v>
      </c>
      <c r="X235" s="50" t="str">
        <f t="shared" si="5"/>
        <v>Menor ou igual</v>
      </c>
    </row>
    <row r="236" spans="1:24">
      <c r="A236" s="46">
        <v>44174</v>
      </c>
      <c r="B236" s="47">
        <v>2.7162545839709562E-3</v>
      </c>
      <c r="C236" s="47">
        <v>2.7162545839709562E-4</v>
      </c>
      <c r="D236" s="47">
        <v>2.5948808931135048E-2</v>
      </c>
      <c r="E236" s="47">
        <v>2.594880893113505E-3</v>
      </c>
      <c r="F236" s="47">
        <v>6.323861986671897E-3</v>
      </c>
      <c r="G236" s="47">
        <v>6.3238619866718977E-4</v>
      </c>
      <c r="H236" s="47">
        <v>3.2722718533313211E-2</v>
      </c>
      <c r="I236" s="47">
        <v>3.2722718533313212E-3</v>
      </c>
      <c r="J236" s="47">
        <v>4.5193143187687523E-2</v>
      </c>
      <c r="K236" s="47">
        <v>2.2596571593843763E-3</v>
      </c>
      <c r="L236" s="47">
        <v>-1.4090177133655457E-2</v>
      </c>
      <c r="M236" s="47">
        <v>-1.4090177133655457E-3</v>
      </c>
      <c r="N236" s="47">
        <v>-1.0393503697345818E-2</v>
      </c>
      <c r="O236" s="47">
        <v>-1.0393503697345818E-3</v>
      </c>
      <c r="P236" s="47">
        <v>-1.0378827192526474E-3</v>
      </c>
      <c r="Q236" s="47">
        <v>-1.0378827192526475E-4</v>
      </c>
      <c r="R236" s="47">
        <v>1.1090158313370013E-2</v>
      </c>
      <c r="S236" s="47">
        <v>1.1090158313370013E-3</v>
      </c>
      <c r="T236" s="47">
        <v>2.4184402328333299E-3</v>
      </c>
      <c r="U236" s="47">
        <v>3.6276603492499946E-4</v>
      </c>
      <c r="V236" s="48">
        <f>SUM(U236,S236,Q236,O236,M236,K236,I236,G236,E236,C236)</f>
        <v>7.9504470741300973E-3</v>
      </c>
      <c r="W236" s="49">
        <v>7950.4470741300956</v>
      </c>
      <c r="X236" s="50" t="str">
        <f t="shared" si="5"/>
        <v>Menor ou igual</v>
      </c>
    </row>
    <row r="237" spans="1:24">
      <c r="A237" s="46">
        <v>44173</v>
      </c>
      <c r="B237" s="47">
        <v>7.1290277606084196E-4</v>
      </c>
      <c r="C237" s="47">
        <v>7.1290277606084201E-5</v>
      </c>
      <c r="D237" s="47">
        <v>5.8499484833094417E-3</v>
      </c>
      <c r="E237" s="47">
        <v>5.8499484833094415E-4</v>
      </c>
      <c r="F237" s="47">
        <v>1.8433095164093416E-2</v>
      </c>
      <c r="G237" s="47">
        <v>1.8433095164093417E-3</v>
      </c>
      <c r="H237" s="47">
        <v>-1.5160703686487365E-2</v>
      </c>
      <c r="I237" s="47">
        <v>-1.5160703686487365E-3</v>
      </c>
      <c r="J237" s="47">
        <v>0</v>
      </c>
      <c r="K237" s="47">
        <v>0</v>
      </c>
      <c r="L237" s="47">
        <v>1.6741527153940394E-2</v>
      </c>
      <c r="M237" s="47">
        <v>1.6741527153940395E-3</v>
      </c>
      <c r="N237" s="47">
        <v>1.2753188297074169E-2</v>
      </c>
      <c r="O237" s="47">
        <v>1.275318829707417E-3</v>
      </c>
      <c r="P237" s="47">
        <v>-9.3506493506493316E-3</v>
      </c>
      <c r="Q237" s="47">
        <v>-9.3506493506493324E-4</v>
      </c>
      <c r="R237" s="47">
        <v>5.8342457965563366E-3</v>
      </c>
      <c r="S237" s="47">
        <v>5.8342457965563364E-4</v>
      </c>
      <c r="T237" s="47">
        <v>6.0307598062547818E-4</v>
      </c>
      <c r="U237" s="47">
        <v>9.0461397093821719E-5</v>
      </c>
      <c r="V237" s="48">
        <f>SUM(U237,S237,Q237,O237,M237,K237,I237,G237,E237,C237)</f>
        <v>3.6718168604836119E-3</v>
      </c>
      <c r="W237" s="49">
        <v>3671.8168604836123</v>
      </c>
      <c r="X237" s="50" t="str">
        <f t="shared" si="5"/>
        <v>Menor ou igual</v>
      </c>
    </row>
    <row r="238" spans="1:24">
      <c r="A238" s="46">
        <v>44172</v>
      </c>
      <c r="B238" s="47">
        <v>1.0115400766051996E-2</v>
      </c>
      <c r="C238" s="47">
        <v>1.0115400766051996E-3</v>
      </c>
      <c r="D238" s="47">
        <v>5.3028055183990119E-3</v>
      </c>
      <c r="E238" s="47">
        <v>5.3028055183990119E-4</v>
      </c>
      <c r="F238" s="47">
        <v>-5.3475526675258456E-3</v>
      </c>
      <c r="G238" s="47">
        <v>-5.3475526675258458E-4</v>
      </c>
      <c r="H238" s="47">
        <v>3.1711792360095359E-2</v>
      </c>
      <c r="I238" s="47">
        <v>3.1711792360095362E-3</v>
      </c>
      <c r="J238" s="47">
        <v>-5.1100756845430251E-3</v>
      </c>
      <c r="K238" s="47">
        <v>-2.5550378422715129E-4</v>
      </c>
      <c r="L238" s="47">
        <v>-5.6224899598392719E-3</v>
      </c>
      <c r="M238" s="47">
        <v>-5.6224899598392717E-4</v>
      </c>
      <c r="N238" s="47">
        <v>1.9629666666666656E-2</v>
      </c>
      <c r="O238" s="47">
        <v>1.9629666666666659E-3</v>
      </c>
      <c r="P238" s="47">
        <v>1.6780230728893564E-2</v>
      </c>
      <c r="Q238" s="47">
        <v>1.6780230728893565E-3</v>
      </c>
      <c r="R238" s="47">
        <v>2.2273854643029223E-2</v>
      </c>
      <c r="S238" s="47">
        <v>2.2273854643029222E-3</v>
      </c>
      <c r="T238" s="47">
        <v>-1.1693719530815661E-2</v>
      </c>
      <c r="U238" s="47">
        <v>-1.754057929622349E-3</v>
      </c>
      <c r="V238" s="48">
        <f>SUM(U238,S238,Q238,O238,M238,K238,I238,G238,E238,C238)</f>
        <v>7.4748090917275698E-3</v>
      </c>
      <c r="W238" s="49">
        <v>7474.8090917275686</v>
      </c>
      <c r="X238" s="50" t="str">
        <f t="shared" si="5"/>
        <v>Menor ou igual</v>
      </c>
    </row>
    <row r="239" spans="1:24">
      <c r="A239" s="46">
        <v>44169</v>
      </c>
      <c r="B239" s="47">
        <v>-2.101548600802583E-2</v>
      </c>
      <c r="C239" s="47">
        <v>-2.101548600802583E-3</v>
      </c>
      <c r="D239" s="47">
        <v>2.0418070444105929E-3</v>
      </c>
      <c r="E239" s="47">
        <v>2.0418070444105929E-4</v>
      </c>
      <c r="F239" s="47">
        <v>2.0678246484697738E-3</v>
      </c>
      <c r="G239" s="47">
        <v>2.067824648469774E-4</v>
      </c>
      <c r="H239" s="47">
        <v>1.5965369261356388E-2</v>
      </c>
      <c r="I239" s="47">
        <v>1.5965369261356388E-3</v>
      </c>
      <c r="J239" s="47">
        <v>-6.5586764745539372E-2</v>
      </c>
      <c r="K239" s="47">
        <v>-3.2793382372769686E-3</v>
      </c>
      <c r="L239" s="47">
        <v>1.575121163166382E-2</v>
      </c>
      <c r="M239" s="47">
        <v>1.575121163166382E-3</v>
      </c>
      <c r="N239" s="47">
        <v>-3.2328440525665081E-2</v>
      </c>
      <c r="O239" s="47">
        <v>-3.2328440525665083E-3</v>
      </c>
      <c r="P239" s="47">
        <v>2.5787520669804387E-3</v>
      </c>
      <c r="Q239" s="47">
        <v>2.578752066980439E-4</v>
      </c>
      <c r="R239" s="47">
        <v>5.4470567457121088E-3</v>
      </c>
      <c r="S239" s="47">
        <v>5.4470567457121088E-4</v>
      </c>
      <c r="T239" s="47">
        <v>-3.6838300676812596E-2</v>
      </c>
      <c r="U239" s="47">
        <v>-5.5257451015218893E-3</v>
      </c>
      <c r="V239" s="48">
        <f>SUM(U239,S239,Q239,O239,M239,K239,I239,G239,E239,C239)</f>
        <v>-9.7542738523086359E-3</v>
      </c>
      <c r="W239" s="49">
        <v>-9754.2738523086373</v>
      </c>
      <c r="X239" s="50" t="str">
        <f t="shared" si="5"/>
        <v>Menor ou igual</v>
      </c>
    </row>
    <row r="240" spans="1:24">
      <c r="A240" s="46">
        <v>44168</v>
      </c>
      <c r="B240" s="47">
        <v>2.0746202521469304E-2</v>
      </c>
      <c r="C240" s="47">
        <v>2.0746202521469306E-3</v>
      </c>
      <c r="D240" s="47">
        <v>1.2056444832218238E-2</v>
      </c>
      <c r="E240" s="47">
        <v>1.205644483221824E-3</v>
      </c>
      <c r="F240" s="47">
        <v>2.8064382996285664E-2</v>
      </c>
      <c r="G240" s="47">
        <v>2.8064382996285664E-3</v>
      </c>
      <c r="H240" s="47">
        <v>-3.7009783346146907E-2</v>
      </c>
      <c r="I240" s="47">
        <v>-3.7009783346146907E-3</v>
      </c>
      <c r="J240" s="47">
        <v>-2.663847099207528E-2</v>
      </c>
      <c r="K240" s="47">
        <v>-1.331923549603764E-3</v>
      </c>
      <c r="L240" s="47">
        <v>-2.9821073558648159E-2</v>
      </c>
      <c r="M240" s="47">
        <v>-2.9821073558648162E-3</v>
      </c>
      <c r="N240" s="47">
        <v>-2.7402365893482217E-2</v>
      </c>
      <c r="O240" s="47">
        <v>-2.7402365893482218E-3</v>
      </c>
      <c r="P240" s="47">
        <v>-2.0576645032065466E-3</v>
      </c>
      <c r="Q240" s="47">
        <v>-2.0576645032065468E-4</v>
      </c>
      <c r="R240" s="47">
        <v>-7.6748842671529038E-3</v>
      </c>
      <c r="S240" s="47">
        <v>-7.6748842671529047E-4</v>
      </c>
      <c r="T240" s="47">
        <v>1.1144845632533595E-2</v>
      </c>
      <c r="U240" s="47">
        <v>1.6717268448800393E-3</v>
      </c>
      <c r="V240" s="48">
        <f>SUM(U240,S240,Q240,O240,M240,K240,I240,G240,E240,C240)</f>
        <v>-3.9700708265900768E-3</v>
      </c>
      <c r="W240" s="49">
        <v>-3970.0708265900785</v>
      </c>
      <c r="X240" s="50" t="str">
        <f t="shared" si="5"/>
        <v>Menor ou igual</v>
      </c>
    </row>
    <row r="241" spans="1:24">
      <c r="A241" s="46">
        <v>44167</v>
      </c>
      <c r="B241" s="47">
        <v>-2.3853126996559726E-2</v>
      </c>
      <c r="C241" s="47">
        <v>-2.3853126996559726E-3</v>
      </c>
      <c r="D241" s="47">
        <v>-4.731548578329714E-2</v>
      </c>
      <c r="E241" s="47">
        <v>-4.7315485783297143E-3</v>
      </c>
      <c r="F241" s="47">
        <v>2.6093898032918617E-2</v>
      </c>
      <c r="G241" s="47">
        <v>2.609389803291862E-3</v>
      </c>
      <c r="H241" s="47">
        <v>-1.8301509836815555E-3</v>
      </c>
      <c r="I241" s="47">
        <v>-1.8301509836815555E-4</v>
      </c>
      <c r="J241" s="47">
        <v>-1.3031810819138512E-3</v>
      </c>
      <c r="K241" s="47">
        <v>-6.5159054095692556E-5</v>
      </c>
      <c r="L241" s="47">
        <v>-1.4754057377049157E-2</v>
      </c>
      <c r="M241" s="47">
        <v>-1.4754057377049158E-3</v>
      </c>
      <c r="N241" s="47">
        <v>-1.1964492473948263E-2</v>
      </c>
      <c r="O241" s="47">
        <v>-1.1964492473948264E-3</v>
      </c>
      <c r="P241" s="47">
        <v>2.2680412371134162E-2</v>
      </c>
      <c r="Q241" s="47">
        <v>2.2680412371134163E-3</v>
      </c>
      <c r="R241" s="47">
        <v>-1.4331270307081589E-2</v>
      </c>
      <c r="S241" s="47">
        <v>-1.4331270307081591E-3</v>
      </c>
      <c r="T241" s="47">
        <v>1.7660371626271099E-2</v>
      </c>
      <c r="U241" s="47">
        <v>2.6490557439406647E-3</v>
      </c>
      <c r="V241" s="48">
        <f>SUM(U241,S241,Q241,O241,M241,K241,I241,G241,E241,C241)</f>
        <v>-3.9435306619114933E-3</v>
      </c>
      <c r="W241" s="49">
        <v>-3943.5306619114931</v>
      </c>
      <c r="X241" s="50" t="str">
        <f t="shared" si="5"/>
        <v>Menor ou igual</v>
      </c>
    </row>
    <row r="242" spans="1:24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8"/>
    </row>
    <row r="243" spans="1:24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8"/>
    </row>
    <row r="244" spans="1:2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8"/>
    </row>
    <row r="245" spans="1:24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8"/>
    </row>
    <row r="246" spans="1:24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8"/>
    </row>
    <row r="247" spans="1:24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8"/>
    </row>
    <row r="248" spans="1:24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8"/>
    </row>
    <row r="249" spans="1:24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8"/>
    </row>
    <row r="250" spans="1:24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8"/>
    </row>
    <row r="251" spans="1:24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8"/>
    </row>
    <row r="252" spans="1:24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8"/>
    </row>
    <row r="253" spans="1:24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8"/>
    </row>
    <row r="254" spans="1:2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8"/>
    </row>
    <row r="255" spans="1:24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8"/>
    </row>
    <row r="256" spans="1:24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8"/>
    </row>
    <row r="257" spans="1:22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8"/>
    </row>
    <row r="258" spans="1:22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8"/>
    </row>
    <row r="259" spans="1:22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8"/>
    </row>
    <row r="260" spans="1:22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8"/>
    </row>
    <row r="261" spans="1:22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8"/>
    </row>
    <row r="262" spans="1:2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8"/>
    </row>
    <row r="263" spans="1:22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8"/>
    </row>
    <row r="264" spans="1:22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8"/>
    </row>
    <row r="265" spans="1:22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8"/>
    </row>
    <row r="266" spans="1:22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8"/>
    </row>
    <row r="267" spans="1:22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8"/>
    </row>
    <row r="268" spans="1:22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8"/>
    </row>
    <row r="269" spans="1:22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8"/>
    </row>
    <row r="270" spans="1:22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8"/>
    </row>
    <row r="271" spans="1:22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8"/>
    </row>
    <row r="272" spans="1:2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8"/>
    </row>
    <row r="273" spans="1:22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8"/>
    </row>
    <row r="274" spans="1:22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8"/>
    </row>
    <row r="275" spans="1:22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8"/>
    </row>
    <row r="276" spans="1:22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8"/>
    </row>
    <row r="277" spans="1:22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8"/>
    </row>
    <row r="278" spans="1:22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8"/>
    </row>
    <row r="279" spans="1:22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8"/>
    </row>
    <row r="280" spans="1:22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8"/>
    </row>
    <row r="281" spans="1:22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8"/>
    </row>
    <row r="282" spans="1:2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8"/>
    </row>
    <row r="283" spans="1:22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8"/>
    </row>
    <row r="284" spans="1:22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8"/>
    </row>
    <row r="285" spans="1:22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8"/>
    </row>
    <row r="286" spans="1:22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8"/>
    </row>
    <row r="287" spans="1:22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8"/>
    </row>
    <row r="288" spans="1:22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8"/>
    </row>
    <row r="289" spans="1:22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8"/>
    </row>
    <row r="290" spans="1:22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8"/>
    </row>
    <row r="291" spans="1:22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8"/>
    </row>
    <row r="292" spans="1:2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8"/>
    </row>
    <row r="293" spans="1:22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8"/>
    </row>
    <row r="294" spans="1:22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8"/>
    </row>
    <row r="295" spans="1:22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8"/>
    </row>
    <row r="296" spans="1:22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8"/>
    </row>
    <row r="297" spans="1:22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8"/>
    </row>
    <row r="298" spans="1:22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8"/>
    </row>
    <row r="299" spans="1:22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8"/>
    </row>
    <row r="300" spans="1:22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8"/>
    </row>
    <row r="301" spans="1:22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8"/>
    </row>
    <row r="302" spans="1:2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8"/>
    </row>
    <row r="303" spans="1:22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8"/>
    </row>
    <row r="304" spans="1:22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8"/>
    </row>
    <row r="305" spans="1:22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8"/>
    </row>
    <row r="306" spans="1:22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8"/>
    </row>
    <row r="307" spans="1:22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8"/>
    </row>
    <row r="308" spans="1:22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8"/>
    </row>
    <row r="309" spans="1:22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8"/>
    </row>
    <row r="310" spans="1:22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8"/>
    </row>
    <row r="311" spans="1:22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8"/>
    </row>
    <row r="312" spans="1:2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8"/>
    </row>
    <row r="313" spans="1:22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8"/>
    </row>
    <row r="314" spans="1:22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8"/>
    </row>
    <row r="315" spans="1:22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8"/>
    </row>
    <row r="316" spans="1:22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8"/>
    </row>
    <row r="317" spans="1:22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8"/>
    </row>
    <row r="318" spans="1:22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8"/>
    </row>
    <row r="319" spans="1:22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8"/>
    </row>
    <row r="320" spans="1:22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8"/>
    </row>
    <row r="321" spans="1:22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8"/>
    </row>
    <row r="322" spans="1: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8"/>
    </row>
    <row r="323" spans="1:22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8"/>
    </row>
    <row r="324" spans="1:22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8"/>
    </row>
    <row r="325" spans="1:22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8"/>
    </row>
    <row r="326" spans="1:22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8"/>
    </row>
    <row r="327" spans="1:22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8"/>
    </row>
    <row r="328" spans="1:22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8"/>
    </row>
    <row r="329" spans="1:22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8"/>
    </row>
    <row r="330" spans="1:22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8"/>
    </row>
    <row r="331" spans="1:22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8"/>
    </row>
    <row r="332" spans="1:2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8"/>
    </row>
    <row r="333" spans="1:22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8"/>
    </row>
    <row r="334" spans="1:22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8"/>
    </row>
    <row r="335" spans="1:22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8"/>
    </row>
    <row r="336" spans="1:22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8"/>
    </row>
    <row r="337" spans="1:22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8"/>
    </row>
    <row r="338" spans="1:22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8"/>
    </row>
    <row r="339" spans="1:22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8"/>
    </row>
    <row r="340" spans="1:22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8"/>
    </row>
    <row r="341" spans="1:22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8"/>
    </row>
    <row r="342" spans="1:2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8"/>
    </row>
    <row r="343" spans="1:22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8"/>
    </row>
    <row r="344" spans="1:22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8"/>
    </row>
    <row r="345" spans="1:22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8"/>
    </row>
    <row r="346" spans="1:22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8"/>
    </row>
    <row r="347" spans="1:22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8"/>
    </row>
    <row r="348" spans="1:22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8"/>
    </row>
    <row r="349" spans="1:22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8"/>
    </row>
    <row r="350" spans="1:22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8"/>
    </row>
    <row r="351" spans="1:22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8"/>
    </row>
    <row r="352" spans="1:2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8"/>
    </row>
    <row r="353" spans="1:22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8"/>
    </row>
    <row r="354" spans="1:22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8"/>
    </row>
    <row r="355" spans="1:22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8"/>
    </row>
    <row r="356" spans="1:22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8"/>
    </row>
    <row r="357" spans="1:22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8"/>
    </row>
    <row r="358" spans="1:22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8"/>
    </row>
    <row r="359" spans="1:22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8"/>
    </row>
    <row r="360" spans="1:22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8"/>
    </row>
    <row r="361" spans="1:22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8"/>
    </row>
    <row r="362" spans="1:2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8"/>
    </row>
    <row r="363" spans="1:22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8"/>
    </row>
    <row r="364" spans="1:22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8"/>
    </row>
    <row r="365" spans="1:22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8"/>
    </row>
    <row r="366" spans="1:22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8"/>
    </row>
    <row r="367" spans="1:22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8"/>
    </row>
    <row r="368" spans="1:22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8"/>
    </row>
    <row r="369" spans="1:22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8"/>
    </row>
    <row r="370" spans="1:22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8"/>
    </row>
    <row r="371" spans="1:22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8"/>
    </row>
    <row r="372" spans="1:2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8"/>
    </row>
    <row r="373" spans="1:22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8"/>
    </row>
    <row r="374" spans="1:22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8"/>
    </row>
    <row r="375" spans="1:22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8"/>
    </row>
    <row r="376" spans="1:22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8"/>
    </row>
    <row r="377" spans="1:22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8"/>
    </row>
    <row r="378" spans="1:22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8"/>
    </row>
    <row r="379" spans="1:22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8"/>
    </row>
    <row r="380" spans="1:22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8"/>
    </row>
    <row r="381" spans="1:22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8"/>
    </row>
    <row r="382" spans="1:2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8"/>
    </row>
    <row r="383" spans="1:22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8"/>
    </row>
    <row r="384" spans="1:22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8"/>
    </row>
    <row r="385" spans="1:22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8"/>
    </row>
    <row r="386" spans="1:22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8"/>
    </row>
    <row r="387" spans="1:22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8"/>
    </row>
    <row r="388" spans="1:22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8"/>
    </row>
    <row r="389" spans="1:22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8"/>
    </row>
    <row r="390" spans="1:22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8"/>
    </row>
    <row r="391" spans="1:22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8"/>
    </row>
    <row r="392" spans="1:2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8"/>
    </row>
    <row r="393" spans="1:22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8"/>
    </row>
    <row r="394" spans="1:22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8"/>
    </row>
    <row r="395" spans="1:22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8"/>
    </row>
    <row r="396" spans="1:22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8"/>
    </row>
    <row r="397" spans="1:22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8"/>
    </row>
    <row r="398" spans="1:22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8"/>
    </row>
    <row r="399" spans="1:22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8"/>
    </row>
    <row r="400" spans="1:22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8"/>
    </row>
    <row r="401" spans="1:22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8"/>
    </row>
    <row r="402" spans="1:2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8"/>
    </row>
    <row r="403" spans="1:22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8"/>
    </row>
    <row r="404" spans="1:22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8"/>
    </row>
    <row r="405" spans="1:22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8"/>
    </row>
    <row r="406" spans="1:22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8"/>
    </row>
    <row r="407" spans="1:22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8"/>
    </row>
    <row r="408" spans="1:22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8"/>
    </row>
    <row r="409" spans="1:22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8"/>
    </row>
    <row r="410" spans="1:22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8"/>
    </row>
    <row r="411" spans="1:22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8"/>
    </row>
    <row r="412" spans="1:2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8"/>
    </row>
    <row r="413" spans="1:22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8"/>
    </row>
    <row r="414" spans="1:22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8"/>
    </row>
    <row r="415" spans="1:22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8"/>
    </row>
    <row r="416" spans="1:22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8"/>
    </row>
    <row r="417" spans="1:22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8"/>
    </row>
    <row r="418" spans="1:22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8"/>
    </row>
    <row r="419" spans="1:22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8"/>
    </row>
    <row r="420" spans="1:22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8"/>
    </row>
    <row r="421" spans="1:22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8"/>
    </row>
    <row r="422" spans="1: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8"/>
    </row>
    <row r="423" spans="1:22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8"/>
    </row>
    <row r="424" spans="1:22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8"/>
    </row>
    <row r="425" spans="1:22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8"/>
    </row>
    <row r="426" spans="1:22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8"/>
    </row>
    <row r="427" spans="1:22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8"/>
    </row>
    <row r="428" spans="1:22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8"/>
    </row>
    <row r="429" spans="1:22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8"/>
    </row>
    <row r="430" spans="1:22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8"/>
    </row>
    <row r="431" spans="1:22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8"/>
    </row>
    <row r="432" spans="1:2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8"/>
    </row>
    <row r="433" spans="1:22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8"/>
    </row>
    <row r="434" spans="1:22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8"/>
    </row>
    <row r="435" spans="1:22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8"/>
    </row>
    <row r="436" spans="1:22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8"/>
    </row>
    <row r="437" spans="1:22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8"/>
    </row>
    <row r="438" spans="1:22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8"/>
    </row>
    <row r="439" spans="1:22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8"/>
    </row>
    <row r="440" spans="1:22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8"/>
    </row>
    <row r="441" spans="1:22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8"/>
    </row>
    <row r="442" spans="1:2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8"/>
    </row>
    <row r="443" spans="1:22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8"/>
    </row>
    <row r="444" spans="1:22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8"/>
    </row>
    <row r="445" spans="1:22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8"/>
    </row>
    <row r="446" spans="1:22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8"/>
    </row>
    <row r="447" spans="1:22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8"/>
    </row>
    <row r="448" spans="1:22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8"/>
    </row>
    <row r="449" spans="1:22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8"/>
    </row>
    <row r="450" spans="1:22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8"/>
    </row>
    <row r="451" spans="1:22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8"/>
    </row>
    <row r="452" spans="1:2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8"/>
    </row>
    <row r="453" spans="1:22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8"/>
    </row>
    <row r="454" spans="1:22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8"/>
    </row>
    <row r="455" spans="1:22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8"/>
    </row>
    <row r="456" spans="1:22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8"/>
    </row>
    <row r="457" spans="1:22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8"/>
    </row>
    <row r="458" spans="1:22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8"/>
    </row>
    <row r="459" spans="1:22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8"/>
    </row>
    <row r="460" spans="1:22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8"/>
    </row>
    <row r="461" spans="1:22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8"/>
    </row>
    <row r="462" spans="1:2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8"/>
    </row>
    <row r="463" spans="1:22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8"/>
    </row>
    <row r="464" spans="1:22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8"/>
    </row>
    <row r="465" spans="1:22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8"/>
    </row>
    <row r="466" spans="1:22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8"/>
    </row>
    <row r="467" spans="1:22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8"/>
    </row>
    <row r="468" spans="1:22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8"/>
    </row>
    <row r="469" spans="1:22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8"/>
    </row>
    <row r="470" spans="1:22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8"/>
    </row>
    <row r="471" spans="1:22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8"/>
    </row>
    <row r="472" spans="1:2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8"/>
    </row>
    <row r="473" spans="1:22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8"/>
    </row>
    <row r="474" spans="1:22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8"/>
    </row>
    <row r="475" spans="1:22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8"/>
    </row>
    <row r="476" spans="1:22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8"/>
    </row>
    <row r="477" spans="1:22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8"/>
    </row>
    <row r="478" spans="1:22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8"/>
    </row>
    <row r="479" spans="1:22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8"/>
    </row>
    <row r="480" spans="1:22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8"/>
    </row>
    <row r="481" spans="1:22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8"/>
    </row>
    <row r="482" spans="1:2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8"/>
    </row>
    <row r="483" spans="1:22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8"/>
    </row>
    <row r="484" spans="1:22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8"/>
    </row>
    <row r="485" spans="1:22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8"/>
    </row>
    <row r="486" spans="1:22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8"/>
    </row>
    <row r="487" spans="1:22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8"/>
    </row>
    <row r="488" spans="1:22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8"/>
    </row>
    <row r="489" spans="1:22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8"/>
    </row>
    <row r="490" spans="1:22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8"/>
    </row>
    <row r="491" spans="1:22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8"/>
    </row>
    <row r="492" spans="1:2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8"/>
    </row>
    <row r="493" spans="1:22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8"/>
    </row>
    <row r="494" spans="1:22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8"/>
    </row>
    <row r="495" spans="1:22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8"/>
    </row>
    <row r="496" spans="1:22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8"/>
    </row>
    <row r="497" spans="1:22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8"/>
    </row>
    <row r="498" spans="1:22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8"/>
    </row>
    <row r="499" spans="1:22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8"/>
    </row>
    <row r="500" spans="1:22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8"/>
    </row>
    <row r="501" spans="1:22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8"/>
    </row>
    <row r="502" spans="1:2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8"/>
    </row>
    <row r="503" spans="1:22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8"/>
    </row>
    <row r="504" spans="1:22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8"/>
    </row>
    <row r="505" spans="1:22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8"/>
    </row>
    <row r="506" spans="1:22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8"/>
    </row>
    <row r="507" spans="1:22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8"/>
    </row>
    <row r="508" spans="1:22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8"/>
    </row>
    <row r="509" spans="1:22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8"/>
    </row>
    <row r="510" spans="1:22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8"/>
    </row>
    <row r="511" spans="1:22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8"/>
    </row>
  </sheetData>
  <mergeCells count="11">
    <mergeCell ref="V55:W55"/>
    <mergeCell ref="L55:M55"/>
    <mergeCell ref="N55:O55"/>
    <mergeCell ref="P55:Q55"/>
    <mergeCell ref="R55:S55"/>
    <mergeCell ref="T55:U55"/>
    <mergeCell ref="D55:E55"/>
    <mergeCell ref="F55:G55"/>
    <mergeCell ref="H55:I55"/>
    <mergeCell ref="B55:C55"/>
    <mergeCell ref="J55:K55"/>
  </mergeCells>
  <conditionalFormatting sqref="B61:D241">
    <cfRule type="cellIs" dxfId="15" priority="13" operator="lessThan">
      <formula>-0.02</formula>
    </cfRule>
    <cfRule type="cellIs" dxfId="14" priority="14" operator="greaterThan">
      <formula>0.02</formula>
    </cfRule>
  </conditionalFormatting>
  <conditionalFormatting sqref="F61:F241">
    <cfRule type="cellIs" dxfId="13" priority="11" operator="lessThan">
      <formula>-0.02</formula>
    </cfRule>
    <cfRule type="cellIs" dxfId="12" priority="12" operator="greaterThan">
      <formula>0.02</formula>
    </cfRule>
  </conditionalFormatting>
  <conditionalFormatting sqref="H61:H241">
    <cfRule type="cellIs" dxfId="11" priority="9" operator="lessThan">
      <formula>-0.02</formula>
    </cfRule>
    <cfRule type="cellIs" dxfId="10" priority="10" operator="greaterThan">
      <formula>0.02</formula>
    </cfRule>
  </conditionalFormatting>
  <conditionalFormatting sqref="J61:J241">
    <cfRule type="cellIs" dxfId="9" priority="7" operator="lessThan">
      <formula>-0.02</formula>
    </cfRule>
    <cfRule type="cellIs" dxfId="8" priority="8" operator="greaterThan">
      <formula>0.02</formula>
    </cfRule>
  </conditionalFormatting>
  <conditionalFormatting sqref="L61:L241 N61:N241">
    <cfRule type="cellIs" dxfId="7" priority="5" operator="lessThan">
      <formula>-0.02</formula>
    </cfRule>
    <cfRule type="cellIs" dxfId="6" priority="6" operator="greaterThan">
      <formula>0.02</formula>
    </cfRule>
  </conditionalFormatting>
  <conditionalFormatting sqref="P61:P241 R61:R241 T61:T241">
    <cfRule type="cellIs" dxfId="5" priority="3" operator="lessThan">
      <formula>-0.02</formula>
    </cfRule>
    <cfRule type="cellIs" dxfId="4" priority="4" operator="greaterThan">
      <formula>0.02</formula>
    </cfRule>
  </conditionalFormatting>
  <conditionalFormatting sqref="X61:X241">
    <cfRule type="cellIs" dxfId="3" priority="1" operator="equal">
      <formula>"Menor ou igual"</formula>
    </cfRule>
    <cfRule type="cellIs" dxfId="2" priority="2" operator="equal">
      <formula>"Maior que VaR"</formula>
    </cfRule>
  </conditionalFormatting>
  <hyperlinks>
    <hyperlink ref="D21" location="'Análise Completa dos Ativos'!A1" display="'Análise Completa dos Ativos'" xr:uid="{8D0F3AAF-2689-4F0E-ADDA-100FD6FCEFB6}"/>
    <hyperlink ref="I51" location="'Cálculo de VaR'!A1" display="Cálculo de VaR" xr:uid="{2A790724-327E-49C1-9D23-7BB446647CC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E6C9-C9A8-4961-B579-78BBA3FD3479}">
  <dimension ref="A1:BP474"/>
  <sheetViews>
    <sheetView showGridLines="0" topLeftCell="A15" zoomScale="85" zoomScaleNormal="85" workbookViewId="0">
      <selection activeCell="F8" sqref="F8"/>
    </sheetView>
  </sheetViews>
  <sheetFormatPr defaultRowHeight="15.6"/>
  <cols>
    <col min="1" max="1" width="14.09765625" customWidth="1"/>
    <col min="2" max="2" width="12.3984375" customWidth="1"/>
    <col min="3" max="3" width="25.796875" customWidth="1"/>
    <col min="4" max="4" width="12.3984375" customWidth="1"/>
    <col min="6" max="6" width="28.8984375" customWidth="1"/>
    <col min="7" max="7" width="12.8984375" customWidth="1"/>
    <col min="9" max="9" width="26.296875" customWidth="1"/>
    <col min="10" max="10" width="11.3984375" customWidth="1"/>
    <col min="11" max="11" width="8.796875" customWidth="1"/>
    <col min="12" max="12" width="27.09765625" customWidth="1"/>
    <col min="13" max="13" width="9.796875" customWidth="1"/>
    <col min="14" max="14" width="16.09765625" customWidth="1"/>
    <col min="15" max="15" width="26.296875" customWidth="1"/>
    <col min="16" max="16" width="12.09765625" customWidth="1"/>
    <col min="18" max="18" width="25.19921875" customWidth="1"/>
    <col min="19" max="19" width="10.5" customWidth="1"/>
    <col min="21" max="21" width="25.5" customWidth="1"/>
    <col min="22" max="22" width="11.19921875" customWidth="1"/>
    <col min="23" max="23" width="15" customWidth="1"/>
    <col min="24" max="24" width="25.8984375" customWidth="1"/>
    <col min="25" max="25" width="13.09765625" customWidth="1"/>
    <col min="26" max="26" width="13.3984375" customWidth="1"/>
    <col min="27" max="27" width="26.5" customWidth="1"/>
    <col min="28" max="28" width="12.3984375" customWidth="1"/>
    <col min="30" max="30" width="25.3984375" customWidth="1"/>
    <col min="31" max="31" width="12.5" customWidth="1"/>
    <col min="32" max="32" width="27.09765625" customWidth="1"/>
    <col min="33" max="33" width="12.796875" customWidth="1"/>
    <col min="34" max="34" width="14.8984375" customWidth="1"/>
    <col min="36" max="36" width="16.19921875" customWidth="1"/>
    <col min="37" max="37" width="15.09765625" customWidth="1"/>
    <col min="40" max="40" width="16.5" customWidth="1"/>
    <col min="45" max="45" width="0" hidden="1" customWidth="1"/>
    <col min="52" max="52" width="18.59765625" customWidth="1"/>
    <col min="68" max="68" width="16" customWidth="1"/>
  </cols>
  <sheetData>
    <row r="1" spans="1:45">
      <c r="A1" s="245" t="s">
        <v>163</v>
      </c>
      <c r="B1" s="180"/>
      <c r="C1" s="180"/>
      <c r="D1" s="180"/>
      <c r="E1" s="180"/>
      <c r="F1" s="180"/>
      <c r="G1" s="180"/>
      <c r="H1" s="180"/>
      <c r="I1" s="181"/>
      <c r="J1" s="5"/>
      <c r="K1" s="5"/>
      <c r="L1" s="5"/>
      <c r="M1" s="5"/>
      <c r="N1" s="5"/>
      <c r="O1" s="5"/>
      <c r="P1" s="5"/>
      <c r="Q1" s="5"/>
      <c r="R1" s="5"/>
    </row>
    <row r="2" spans="1:45">
      <c r="A2" s="184" t="s">
        <v>164</v>
      </c>
      <c r="B2" s="182"/>
      <c r="C2" s="182"/>
      <c r="D2" s="182"/>
      <c r="E2" s="182"/>
      <c r="F2" s="182"/>
      <c r="G2" s="182"/>
      <c r="H2" s="182"/>
      <c r="I2" s="183"/>
      <c r="J2" s="5"/>
      <c r="K2" s="5"/>
      <c r="L2" s="5"/>
      <c r="M2" s="5"/>
      <c r="N2" s="5"/>
      <c r="O2" s="5"/>
      <c r="P2" s="5"/>
      <c r="Q2" s="5"/>
      <c r="R2" s="5"/>
      <c r="AI2" s="14"/>
      <c r="AJ2" s="14"/>
      <c r="AL2" s="14"/>
      <c r="AM2" s="14"/>
      <c r="AO2" s="14"/>
      <c r="AP2" s="14"/>
      <c r="AR2" s="14"/>
      <c r="AS2" s="14"/>
    </row>
    <row r="3" spans="1:45">
      <c r="A3" s="184" t="s">
        <v>165</v>
      </c>
      <c r="B3" s="182"/>
      <c r="C3" s="182"/>
      <c r="D3" s="182"/>
      <c r="E3" s="182"/>
      <c r="F3" s="182"/>
      <c r="G3" s="182"/>
      <c r="H3" s="182"/>
      <c r="I3" s="183"/>
      <c r="J3" s="5"/>
      <c r="K3" s="5"/>
      <c r="L3" s="5"/>
      <c r="M3" s="5"/>
      <c r="N3" s="5"/>
      <c r="O3" s="5"/>
      <c r="P3" s="5"/>
      <c r="Q3" s="5"/>
      <c r="R3" s="5"/>
      <c r="AI3" s="14"/>
      <c r="AJ3" s="14"/>
      <c r="AL3" s="14"/>
      <c r="AM3" s="14"/>
      <c r="AO3" s="14"/>
      <c r="AP3" s="14"/>
      <c r="AR3" s="14"/>
      <c r="AS3" s="14"/>
    </row>
    <row r="4" spans="1:45">
      <c r="A4" s="246" t="s">
        <v>159</v>
      </c>
      <c r="B4" s="182"/>
      <c r="C4" s="182"/>
      <c r="D4" s="182"/>
      <c r="E4" s="182"/>
      <c r="F4" s="182"/>
      <c r="G4" s="182"/>
      <c r="H4" s="182"/>
      <c r="I4" s="183"/>
      <c r="AG4" s="14"/>
      <c r="AI4" s="14"/>
      <c r="AJ4" s="14"/>
      <c r="AL4" s="14"/>
      <c r="AM4" s="14"/>
      <c r="AO4" s="14"/>
      <c r="AP4" s="14"/>
      <c r="AR4" s="14"/>
      <c r="AS4" s="14"/>
    </row>
    <row r="5" spans="1:45" ht="23.4">
      <c r="A5" s="184" t="s">
        <v>160</v>
      </c>
      <c r="B5" s="182"/>
      <c r="C5" s="182"/>
      <c r="D5" s="182"/>
      <c r="E5" s="182"/>
      <c r="F5" s="182"/>
      <c r="G5" s="182"/>
      <c r="H5" s="182"/>
      <c r="I5" s="183"/>
      <c r="AF5" s="59" t="s">
        <v>59</v>
      </c>
      <c r="AG5" s="60"/>
      <c r="AI5" s="14"/>
      <c r="AJ5" s="14"/>
      <c r="AL5" s="14"/>
      <c r="AM5" s="14"/>
      <c r="AO5" s="14"/>
      <c r="AP5" s="14"/>
      <c r="AR5" s="14"/>
      <c r="AS5" s="14"/>
    </row>
    <row r="6" spans="1:45">
      <c r="A6" s="192"/>
      <c r="B6" s="182"/>
      <c r="C6" s="182"/>
      <c r="D6" s="182"/>
      <c r="E6" s="182"/>
      <c r="F6" s="182"/>
      <c r="G6" s="182"/>
      <c r="H6" s="182"/>
      <c r="I6" s="183"/>
    </row>
    <row r="7" spans="1:45">
      <c r="A7" s="190" t="s">
        <v>161</v>
      </c>
      <c r="B7" s="182"/>
      <c r="C7" s="182"/>
      <c r="D7" s="182"/>
      <c r="E7" s="182"/>
      <c r="F7" s="182"/>
      <c r="G7" s="182"/>
      <c r="H7" s="182"/>
      <c r="I7" s="183"/>
    </row>
    <row r="8" spans="1:45">
      <c r="A8" s="184"/>
      <c r="B8" s="182"/>
      <c r="C8" s="182"/>
      <c r="D8" s="182"/>
      <c r="E8" s="182"/>
      <c r="F8" s="182"/>
      <c r="G8" s="182"/>
      <c r="H8" s="182"/>
      <c r="I8" s="183"/>
    </row>
    <row r="9" spans="1:45">
      <c r="A9" s="185" t="s">
        <v>162</v>
      </c>
      <c r="B9" s="186"/>
      <c r="C9" s="186"/>
      <c r="D9" s="186"/>
      <c r="E9" s="186"/>
      <c r="F9" s="186"/>
      <c r="G9" s="186"/>
      <c r="H9" s="186"/>
      <c r="I9" s="187"/>
    </row>
    <row r="23" spans="1:45">
      <c r="B23" s="23"/>
      <c r="C23" s="201" t="s">
        <v>166</v>
      </c>
      <c r="D23" s="202">
        <v>0.1</v>
      </c>
      <c r="F23" s="203" t="s">
        <v>166</v>
      </c>
      <c r="G23" s="203">
        <v>0.1</v>
      </c>
      <c r="I23" s="201" t="s">
        <v>166</v>
      </c>
      <c r="J23" s="202">
        <v>0.1</v>
      </c>
      <c r="L23" s="203" t="s">
        <v>166</v>
      </c>
      <c r="M23" s="203">
        <v>0.1</v>
      </c>
      <c r="O23" s="201" t="s">
        <v>166</v>
      </c>
      <c r="P23" s="202">
        <v>0.05</v>
      </c>
      <c r="R23" s="203" t="s">
        <v>166</v>
      </c>
      <c r="S23" s="203">
        <v>0.1</v>
      </c>
      <c r="U23" s="201" t="s">
        <v>166</v>
      </c>
      <c r="V23" s="202">
        <v>0.1</v>
      </c>
      <c r="X23" s="203" t="s">
        <v>166</v>
      </c>
      <c r="Y23" s="203">
        <v>0.1</v>
      </c>
      <c r="AA23" s="201" t="s">
        <v>166</v>
      </c>
      <c r="AB23" s="202">
        <v>0.1</v>
      </c>
      <c r="AD23" s="203" t="s">
        <v>166</v>
      </c>
      <c r="AE23" s="203">
        <v>0.15</v>
      </c>
    </row>
    <row r="24" spans="1:45">
      <c r="B24" s="23"/>
      <c r="C24" s="28" t="s">
        <v>50</v>
      </c>
      <c r="D24" s="29">
        <f>_xlfn.STDEV.S(C29:C91)</f>
        <v>1.6797568407738755E-2</v>
      </c>
      <c r="E24" s="24"/>
      <c r="F24" s="30" t="s">
        <v>50</v>
      </c>
      <c r="G24" s="31">
        <f>_xlfn.STDEV.S(F29:F91)</f>
        <v>1.6892727438748489E-2</v>
      </c>
      <c r="H24" s="23"/>
      <c r="I24" s="51" t="s">
        <v>50</v>
      </c>
      <c r="J24" s="200">
        <f>_xlfn.STDEV.S(I29:I91)</f>
        <v>1.4358689117641174E-2</v>
      </c>
      <c r="K24" s="24"/>
      <c r="L24" s="30" t="s">
        <v>50</v>
      </c>
      <c r="M24" s="25">
        <f>_xlfn.STDEV.S(L29:L91)</f>
        <v>1.9629492019520405E-2</v>
      </c>
      <c r="N24" s="23"/>
      <c r="O24" s="28" t="s">
        <v>50</v>
      </c>
      <c r="P24" s="29">
        <f>_xlfn.STDEV.S(O29:O91)</f>
        <v>1.8635886723412896E-2</v>
      </c>
      <c r="Q24" s="24"/>
      <c r="R24" s="30" t="s">
        <v>50</v>
      </c>
      <c r="S24" s="31">
        <f>_xlfn.STDEV.S(R29:R91)</f>
        <v>1.7670079976570031E-2</v>
      </c>
      <c r="T24" s="23"/>
      <c r="U24" s="28" t="s">
        <v>50</v>
      </c>
      <c r="V24" s="29">
        <f>_xlfn.STDEV.S(U29:U91)</f>
        <v>1.5578296596620552E-2</v>
      </c>
      <c r="W24" s="24"/>
      <c r="X24" s="30" t="s">
        <v>50</v>
      </c>
      <c r="Y24" s="31">
        <f>_xlfn.STDEV.S(X29:X91)</f>
        <v>1.6420303619710266E-2</v>
      </c>
      <c r="Z24" s="23"/>
      <c r="AA24" s="28" t="s">
        <v>50</v>
      </c>
      <c r="AB24" s="29">
        <f>_xlfn.STDEV.S(AA29:AA91)</f>
        <v>1.4767313174636344E-2</v>
      </c>
      <c r="AC24" s="24"/>
      <c r="AD24" s="30" t="s">
        <v>50</v>
      </c>
      <c r="AE24" s="31">
        <f>_xlfn.STDEV.S(AD29:AD91)</f>
        <v>1.7743317493256246E-2</v>
      </c>
      <c r="AF24" s="35" t="s">
        <v>54</v>
      </c>
      <c r="AG24" s="205">
        <f>_xlfn.STDEV.S(AF29:AF91)</f>
        <v>9.7931351491307786E-3</v>
      </c>
      <c r="AH24" s="217"/>
      <c r="AI24" s="218"/>
      <c r="AJ24" s="218"/>
      <c r="AK24" s="195"/>
      <c r="AL24" s="14"/>
      <c r="AM24" s="14"/>
      <c r="AO24" s="14"/>
      <c r="AP24" s="14"/>
      <c r="AR24" s="14"/>
      <c r="AS24" s="17">
        <v>0.15</v>
      </c>
    </row>
    <row r="25" spans="1:45">
      <c r="B25" s="23"/>
      <c r="C25" s="28" t="s">
        <v>49</v>
      </c>
      <c r="D25" s="29">
        <f>_xlfn.PERCENTILE.EXC(C29:C91,0.05)</f>
        <v>-4.3292363721385514E-2</v>
      </c>
      <c r="E25" s="24"/>
      <c r="F25" s="30" t="s">
        <v>49</v>
      </c>
      <c r="G25" s="31">
        <f>_xlfn.PERCENTILE.EXC(F29:F91,0.05)</f>
        <v>-2.1845342350085971E-2</v>
      </c>
      <c r="H25" s="23"/>
      <c r="I25" s="51" t="s">
        <v>49</v>
      </c>
      <c r="J25" s="29">
        <f>_xlfn.PERCENTILE.EXC(I29:I91,0.05)</f>
        <v>-3.1691430021881663E-2</v>
      </c>
      <c r="K25" s="24"/>
      <c r="L25" s="30" t="s">
        <v>49</v>
      </c>
      <c r="M25" s="25">
        <f>_xlfn.PERCENTILE.EXC(L29:L91,0.05)</f>
        <v>-3.217741344245257E-2</v>
      </c>
      <c r="N25" s="23"/>
      <c r="O25" s="28" t="s">
        <v>49</v>
      </c>
      <c r="P25" s="29">
        <f>_xlfn.PERCENTILE.EXC(O29:O91,0.05)</f>
        <v>-3.7631023096330658E-2</v>
      </c>
      <c r="Q25" s="24"/>
      <c r="R25" s="30" t="s">
        <v>49</v>
      </c>
      <c r="S25" s="31">
        <f>_xlfn.PERCENTILE.EXC(R29:R91,0.05)</f>
        <v>-3.2948353572615781E-2</v>
      </c>
      <c r="T25" s="23"/>
      <c r="U25" s="28" t="s">
        <v>49</v>
      </c>
      <c r="V25" s="29">
        <f>_xlfn.PERCENTILE.EXC(U29:U91,0.05)</f>
        <v>-3.5035664476227413E-2</v>
      </c>
      <c r="W25" s="24"/>
      <c r="X25" s="30" t="s">
        <v>49</v>
      </c>
      <c r="Y25" s="31">
        <f>_xlfn.PERCENTILE.EXC(X29:X91,0.05)</f>
        <v>-3.054091320585741E-2</v>
      </c>
      <c r="Z25" s="23"/>
      <c r="AA25" s="28" t="s">
        <v>49</v>
      </c>
      <c r="AB25" s="29">
        <f>_xlfn.PERCENTILE.EXC(AA29:AA91,0.05)</f>
        <v>-2.2524235671838543E-2</v>
      </c>
      <c r="AC25" s="24"/>
      <c r="AD25" s="30" t="s">
        <v>49</v>
      </c>
      <c r="AE25" s="31">
        <f>_xlfn.PERCENTILE.EXC(AD29:AD91,0.05)</f>
        <v>-3.3023846652075473E-2</v>
      </c>
      <c r="AF25" s="35" t="s">
        <v>53</v>
      </c>
      <c r="AG25" s="205">
        <f>_xlfn.PERCENTILE.EXC(AF29:AF91,0.05)</f>
        <v>-1.7341843622606875E-2</v>
      </c>
      <c r="AH25" s="217"/>
      <c r="AI25" s="218"/>
      <c r="AJ25" s="218"/>
      <c r="AK25" s="195"/>
      <c r="AL25" s="14"/>
      <c r="AM25" s="14"/>
      <c r="AO25" s="14"/>
      <c r="AP25" s="14"/>
      <c r="AR25" s="14"/>
      <c r="AS25" s="17">
        <v>0.1</v>
      </c>
    </row>
    <row r="26" spans="1:45">
      <c r="B26" s="23"/>
      <c r="C26" s="28" t="s">
        <v>48</v>
      </c>
      <c r="D26" s="32">
        <v>100000</v>
      </c>
      <c r="E26" s="24"/>
      <c r="F26" s="30" t="s">
        <v>48</v>
      </c>
      <c r="G26" s="33">
        <v>100000</v>
      </c>
      <c r="H26" s="23"/>
      <c r="I26" s="51" t="s">
        <v>48</v>
      </c>
      <c r="J26" s="32">
        <v>100000</v>
      </c>
      <c r="K26" s="24"/>
      <c r="L26" s="30" t="s">
        <v>48</v>
      </c>
      <c r="M26" s="26">
        <v>100000</v>
      </c>
      <c r="N26" s="23"/>
      <c r="O26" s="28" t="s">
        <v>48</v>
      </c>
      <c r="P26" s="32">
        <v>50000</v>
      </c>
      <c r="Q26" s="204"/>
      <c r="R26" s="30" t="s">
        <v>48</v>
      </c>
      <c r="S26" s="33">
        <v>100000</v>
      </c>
      <c r="T26" s="23"/>
      <c r="U26" s="28" t="s">
        <v>48</v>
      </c>
      <c r="V26" s="32">
        <v>100000</v>
      </c>
      <c r="W26" s="24"/>
      <c r="X26" s="30" t="s">
        <v>48</v>
      </c>
      <c r="Y26" s="33">
        <v>100000</v>
      </c>
      <c r="Z26" s="23"/>
      <c r="AA26" s="28" t="s">
        <v>48</v>
      </c>
      <c r="AB26" s="32">
        <v>100000</v>
      </c>
      <c r="AC26" s="24"/>
      <c r="AD26" s="30" t="s">
        <v>48</v>
      </c>
      <c r="AE26" s="33">
        <v>150000</v>
      </c>
      <c r="AF26" s="35" t="s">
        <v>55</v>
      </c>
      <c r="AG26" s="206">
        <v>1000000</v>
      </c>
      <c r="AH26" s="195"/>
      <c r="AI26" s="218"/>
      <c r="AJ26" s="218"/>
      <c r="AK26" s="195"/>
      <c r="AL26" s="14"/>
      <c r="AM26" s="14"/>
      <c r="AO26" s="14"/>
      <c r="AP26" s="14"/>
      <c r="AR26" s="14"/>
      <c r="AS26" s="17">
        <v>0.05</v>
      </c>
    </row>
    <row r="27" spans="1:45">
      <c r="B27" s="23"/>
      <c r="C27" s="38" t="s">
        <v>51</v>
      </c>
      <c r="D27" s="39">
        <f>D26*D25</f>
        <v>-4329.2363721385518</v>
      </c>
      <c r="E27" s="24"/>
      <c r="F27" s="40" t="s">
        <v>51</v>
      </c>
      <c r="G27" s="39">
        <f>G26*G25</f>
        <v>-2184.5342350085971</v>
      </c>
      <c r="H27" s="23"/>
      <c r="I27" s="52" t="s">
        <v>51</v>
      </c>
      <c r="J27" s="39">
        <f>J26*J25</f>
        <v>-3169.1430021881661</v>
      </c>
      <c r="K27" s="24"/>
      <c r="L27" s="40" t="s">
        <v>51</v>
      </c>
      <c r="M27" s="27">
        <f>M26*M25</f>
        <v>-3217.7413442452571</v>
      </c>
      <c r="N27" s="23"/>
      <c r="O27" s="38" t="s">
        <v>51</v>
      </c>
      <c r="P27" s="39">
        <f>P26*P25</f>
        <v>-1881.551154816533</v>
      </c>
      <c r="Q27" s="24"/>
      <c r="R27" s="40" t="s">
        <v>51</v>
      </c>
      <c r="S27" s="39">
        <f>S26*S25</f>
        <v>-3294.8353572615779</v>
      </c>
      <c r="T27" s="23"/>
      <c r="U27" s="38" t="s">
        <v>51</v>
      </c>
      <c r="V27" s="39">
        <f>V26*V25</f>
        <v>-3503.5664476227412</v>
      </c>
      <c r="W27" s="24"/>
      <c r="X27" s="40" t="s">
        <v>51</v>
      </c>
      <c r="Y27" s="39">
        <f>Y26*Y25</f>
        <v>-3054.091320585741</v>
      </c>
      <c r="Z27" s="23"/>
      <c r="AA27" s="38" t="s">
        <v>51</v>
      </c>
      <c r="AB27" s="39">
        <f>AB26*AB25</f>
        <v>-2252.4235671838542</v>
      </c>
      <c r="AC27" s="24"/>
      <c r="AD27" s="40" t="s">
        <v>51</v>
      </c>
      <c r="AE27" s="39">
        <f>AE26*AE25</f>
        <v>-4953.5769978113212</v>
      </c>
      <c r="AF27" s="43" t="s">
        <v>56</v>
      </c>
      <c r="AG27" s="207">
        <f>AG26*AG25</f>
        <v>-17341.843622606873</v>
      </c>
      <c r="AH27" s="195"/>
      <c r="AI27" s="218"/>
      <c r="AJ27" s="218"/>
      <c r="AK27" s="195"/>
      <c r="AL27" s="14"/>
      <c r="AM27" s="14"/>
      <c r="AO27" s="14"/>
      <c r="AP27" s="14"/>
      <c r="AR27" s="14"/>
      <c r="AS27" s="14"/>
    </row>
    <row r="28" spans="1:45">
      <c r="A28" s="45" t="s">
        <v>23</v>
      </c>
      <c r="B28" s="45" t="s">
        <v>17</v>
      </c>
      <c r="C28" s="45" t="s">
        <v>42</v>
      </c>
      <c r="D28" s="45" t="s">
        <v>40</v>
      </c>
      <c r="E28" s="45" t="s">
        <v>21</v>
      </c>
      <c r="F28" s="45" t="s">
        <v>42</v>
      </c>
      <c r="G28" s="45" t="s">
        <v>40</v>
      </c>
      <c r="H28" s="45" t="s">
        <v>13</v>
      </c>
      <c r="I28" s="45" t="s">
        <v>42</v>
      </c>
      <c r="J28" s="45" t="s">
        <v>40</v>
      </c>
      <c r="K28" s="45" t="s">
        <v>15</v>
      </c>
      <c r="L28" s="45" t="s">
        <v>42</v>
      </c>
      <c r="M28" s="45" t="s">
        <v>40</v>
      </c>
      <c r="N28" s="45" t="s">
        <v>5</v>
      </c>
      <c r="O28" s="45" t="s">
        <v>42</v>
      </c>
      <c r="P28" s="45" t="s">
        <v>40</v>
      </c>
      <c r="Q28" s="45" t="s">
        <v>11</v>
      </c>
      <c r="R28" s="45" t="s">
        <v>42</v>
      </c>
      <c r="S28" s="45" t="s">
        <v>40</v>
      </c>
      <c r="T28" s="45" t="s">
        <v>3</v>
      </c>
      <c r="U28" s="45" t="s">
        <v>42</v>
      </c>
      <c r="V28" s="45" t="s">
        <v>40</v>
      </c>
      <c r="W28" s="45" t="s">
        <v>9</v>
      </c>
      <c r="X28" s="45" t="s">
        <v>42</v>
      </c>
      <c r="Y28" s="45" t="s">
        <v>40</v>
      </c>
      <c r="Z28" s="45" t="s">
        <v>19</v>
      </c>
      <c r="AA28" s="45" t="s">
        <v>42</v>
      </c>
      <c r="AB28" s="45" t="s">
        <v>40</v>
      </c>
      <c r="AC28" s="45" t="s">
        <v>7</v>
      </c>
      <c r="AD28" s="45" t="s">
        <v>42</v>
      </c>
      <c r="AE28" s="45" t="s">
        <v>40</v>
      </c>
      <c r="AF28" s="53" t="s">
        <v>41</v>
      </c>
      <c r="AG28" s="208" t="s">
        <v>43</v>
      </c>
      <c r="AH28" s="210"/>
      <c r="AI28" s="196"/>
      <c r="AJ28" s="196"/>
      <c r="AK28" s="91"/>
      <c r="AL28" s="14"/>
      <c r="AM28" s="14"/>
      <c r="AO28" s="14"/>
      <c r="AP28" s="14"/>
      <c r="AR28" s="14"/>
      <c r="AS28" s="14"/>
    </row>
    <row r="29" spans="1:45">
      <c r="A29" s="46">
        <v>43798</v>
      </c>
      <c r="B29" s="54">
        <v>62.5</v>
      </c>
      <c r="C29" s="47">
        <f>(B30/B29) -1</f>
        <v>-3.5200160000000702E-3</v>
      </c>
      <c r="D29" s="47">
        <f>C29*$D$23</f>
        <v>-3.5200160000000704E-4</v>
      </c>
      <c r="E29" s="54">
        <v>15.906666</v>
      </c>
      <c r="F29" s="47">
        <f t="shared" ref="F29:F60" si="0">(E30/E29)-1</f>
        <v>9.010876320657113E-3</v>
      </c>
      <c r="G29" s="47">
        <f>F29*$G$23</f>
        <v>9.0108763206571136E-4</v>
      </c>
      <c r="H29" s="54">
        <v>17.540001</v>
      </c>
      <c r="I29" s="47">
        <f t="shared" ref="I29:I60" si="1">(H30/H29)-1</f>
        <v>6.2713223334478485E-3</v>
      </c>
      <c r="J29" s="47">
        <f>I29*$J$23</f>
        <v>6.2713223334478487E-4</v>
      </c>
      <c r="K29" s="54">
        <v>42.895237000000002</v>
      </c>
      <c r="L29" s="47">
        <f t="shared" ref="L29:L60" si="2">(K30/K29)-1</f>
        <v>-6.4387568251459415E-3</v>
      </c>
      <c r="M29" s="47">
        <f>L29*$M$23</f>
        <v>-6.4387568251459424E-4</v>
      </c>
      <c r="N29" s="54">
        <v>22.203973999999999</v>
      </c>
      <c r="O29" s="47">
        <f t="shared" ref="O29:O60" si="3">(N30/N29)-1</f>
        <v>-1.3465022072174926E-2</v>
      </c>
      <c r="P29" s="47">
        <f>O29*$P$23</f>
        <v>-6.7325110360874629E-4</v>
      </c>
      <c r="Q29" s="54">
        <v>28.92</v>
      </c>
      <c r="R29" s="47">
        <f t="shared" ref="R29:R60" si="4">(Q30/Q29)-1</f>
        <v>4.1494121715075494E-3</v>
      </c>
      <c r="S29" s="47">
        <f>R29*$S$23</f>
        <v>4.1494121715075495E-4</v>
      </c>
      <c r="T29" s="54">
        <v>29.15</v>
      </c>
      <c r="U29" s="47">
        <f t="shared" ref="U29:U60" si="5">(T30/T29)-1</f>
        <v>1.3036054888507786E-2</v>
      </c>
      <c r="V29" s="47">
        <f>U29*$V$23</f>
        <v>1.3036054888507786E-3</v>
      </c>
      <c r="W29" s="54">
        <v>18.809999000000001</v>
      </c>
      <c r="X29" s="47">
        <f t="shared" ref="X29:X60" si="6">(W30/W29)-1</f>
        <v>-5.3163213884276361E-3</v>
      </c>
      <c r="Y29" s="47">
        <f>X29*$Y$23</f>
        <v>-5.3163213884276366E-4</v>
      </c>
      <c r="Z29" s="54">
        <v>48.852229999999999</v>
      </c>
      <c r="AA29" s="47">
        <f t="shared" ref="AA29:AA60" si="7">(Z30/Z29)-1</f>
        <v>8.7154670319040672E-3</v>
      </c>
      <c r="AB29" s="47">
        <f>AA29*$AB$23</f>
        <v>8.7154670319040679E-4</v>
      </c>
      <c r="AC29" s="54">
        <v>49.98</v>
      </c>
      <c r="AD29" s="47">
        <f t="shared" ref="AD29:AD60" si="8">(AC30/AC29)-1</f>
        <v>7.803101240496213E-3</v>
      </c>
      <c r="AE29" s="48">
        <f>AD29*$AE$23</f>
        <v>1.170465186074432E-3</v>
      </c>
      <c r="AF29" s="47">
        <f>SUM(D29,G29,J29,M29,P29,S29,V29,Y29,AB29,AE29)</f>
        <v>3.0880179357107573E-3</v>
      </c>
      <c r="AG29" s="209">
        <f>AF29*$AG$26</f>
        <v>3088.0179357107572</v>
      </c>
      <c r="AH29" s="91"/>
      <c r="AI29" s="196"/>
      <c r="AJ29" s="196"/>
      <c r="AK29" s="91"/>
      <c r="AL29" s="14"/>
      <c r="AM29" s="14"/>
      <c r="AO29" s="14"/>
      <c r="AP29" s="14"/>
      <c r="AR29" s="14"/>
      <c r="AS29" s="14"/>
    </row>
    <row r="30" spans="1:45">
      <c r="A30" s="46">
        <v>43797</v>
      </c>
      <c r="B30" s="54">
        <v>62.279998999999997</v>
      </c>
      <c r="C30" s="47">
        <f t="shared" ref="C30:C91" si="9">(B31/B30) -1</f>
        <v>-1.2844894233218218E-3</v>
      </c>
      <c r="D30" s="47">
        <f t="shared" ref="D30:D91" si="10">C30*$D$23</f>
        <v>-1.2844894233218218E-4</v>
      </c>
      <c r="E30" s="54">
        <v>16.049999</v>
      </c>
      <c r="F30" s="47">
        <f t="shared" si="0"/>
        <v>-1.4537882525724743E-2</v>
      </c>
      <c r="G30" s="47">
        <f t="shared" ref="G30:G91" si="11">F30*$G$23</f>
        <v>-1.4537882525724743E-3</v>
      </c>
      <c r="H30" s="54">
        <v>17.649999999999999</v>
      </c>
      <c r="I30" s="47">
        <f t="shared" si="1"/>
        <v>1.3031104815864225E-2</v>
      </c>
      <c r="J30" s="47">
        <f t="shared" ref="J30:J91" si="12">I30*$J$23</f>
        <v>1.3031104815864226E-3</v>
      </c>
      <c r="K30" s="54">
        <v>42.619045</v>
      </c>
      <c r="L30" s="47">
        <f t="shared" si="2"/>
        <v>-3.3072608736305575E-2</v>
      </c>
      <c r="M30" s="47">
        <f t="shared" ref="M30:M91" si="13">L30*$M$23</f>
        <v>-3.3072608736305579E-3</v>
      </c>
      <c r="N30" s="54">
        <v>21.904997000000002</v>
      </c>
      <c r="O30" s="47">
        <f t="shared" si="3"/>
        <v>-3.0482222846230145E-2</v>
      </c>
      <c r="P30" s="47">
        <f t="shared" ref="P30:P92" si="14">O30*$P$23</f>
        <v>-1.5241111423115073E-3</v>
      </c>
      <c r="Q30" s="54">
        <v>29.040001</v>
      </c>
      <c r="R30" s="47">
        <f t="shared" si="4"/>
        <v>-1.8595075117249449E-2</v>
      </c>
      <c r="S30" s="47">
        <f t="shared" ref="S30:S91" si="15">R30*$S$23</f>
        <v>-1.859507511724945E-3</v>
      </c>
      <c r="T30" s="54">
        <v>29.530000999999999</v>
      </c>
      <c r="U30" s="47">
        <f t="shared" si="5"/>
        <v>-6.7728070852418609E-3</v>
      </c>
      <c r="V30" s="47">
        <f t="shared" ref="V30:V91" si="16">U30*$V$23</f>
        <v>-6.7728070852418609E-4</v>
      </c>
      <c r="W30" s="54">
        <v>18.709999</v>
      </c>
      <c r="X30" s="47">
        <f t="shared" si="6"/>
        <v>-1.4965206572164935E-2</v>
      </c>
      <c r="Y30" s="47">
        <f t="shared" ref="Y30:Y91" si="17">X30*$Y$23</f>
        <v>-1.4965206572164936E-3</v>
      </c>
      <c r="Z30" s="54">
        <v>49.277999999999999</v>
      </c>
      <c r="AA30" s="47">
        <f t="shared" si="7"/>
        <v>-1.596548155363442E-2</v>
      </c>
      <c r="AB30" s="47">
        <f t="shared" ref="AB30:AB91" si="18">AA30*$AB$23</f>
        <v>-1.5965481553634421E-3</v>
      </c>
      <c r="AC30" s="54">
        <v>50.369999</v>
      </c>
      <c r="AD30" s="47">
        <f t="shared" si="8"/>
        <v>4.1692079445940777E-3</v>
      </c>
      <c r="AE30" s="48">
        <f t="shared" ref="AE30:AE91" si="19">AD30*$AE$23</f>
        <v>6.2538119168911168E-4</v>
      </c>
      <c r="AF30" s="47">
        <f t="shared" ref="AF30:AF90" si="20">SUM(D30,G30,J30,M30,P30,S30,V30,Y30,AB30,AE30)</f>
        <v>-1.0114974570400254E-2</v>
      </c>
      <c r="AG30" s="209">
        <f t="shared" ref="AG30:AG92" si="21">AF30*$AG$26</f>
        <v>-10114.974570400254</v>
      </c>
      <c r="AH30" s="91"/>
      <c r="AI30" s="196"/>
      <c r="AJ30" s="196"/>
      <c r="AK30" s="91"/>
      <c r="AL30" s="14"/>
      <c r="AM30" s="14"/>
      <c r="AO30" s="14"/>
      <c r="AP30" s="14"/>
      <c r="AR30" s="14"/>
      <c r="AS30" s="14"/>
    </row>
    <row r="31" spans="1:45">
      <c r="A31" s="46">
        <v>43796</v>
      </c>
      <c r="B31" s="54">
        <v>62.200001</v>
      </c>
      <c r="C31" s="47">
        <f t="shared" si="9"/>
        <v>8.0385850797655145E-3</v>
      </c>
      <c r="D31" s="47">
        <f t="shared" si="10"/>
        <v>8.0385850797655152E-4</v>
      </c>
      <c r="E31" s="54">
        <v>15.816666</v>
      </c>
      <c r="F31" s="47">
        <f t="shared" si="0"/>
        <v>-2.00210335098433E-2</v>
      </c>
      <c r="G31" s="47">
        <f t="shared" si="11"/>
        <v>-2.00210335098433E-3</v>
      </c>
      <c r="H31" s="54">
        <v>17.879999000000002</v>
      </c>
      <c r="I31" s="47">
        <f t="shared" si="1"/>
        <v>-2.5167730714078962E-2</v>
      </c>
      <c r="J31" s="47">
        <f t="shared" si="12"/>
        <v>-2.5167730714078964E-3</v>
      </c>
      <c r="K31" s="54">
        <v>41.209522</v>
      </c>
      <c r="L31" s="47">
        <f t="shared" si="2"/>
        <v>5.7777423382876503E-3</v>
      </c>
      <c r="M31" s="47">
        <f t="shared" si="13"/>
        <v>5.7777423382876503E-4</v>
      </c>
      <c r="N31" s="54">
        <v>21.237283999999999</v>
      </c>
      <c r="O31" s="47">
        <f t="shared" si="3"/>
        <v>-3.9418223158855792E-2</v>
      </c>
      <c r="P31" s="47">
        <f t="shared" si="14"/>
        <v>-1.9709111579427896E-3</v>
      </c>
      <c r="Q31" s="54">
        <v>28.5</v>
      </c>
      <c r="R31" s="47">
        <f t="shared" si="4"/>
        <v>0</v>
      </c>
      <c r="S31" s="47">
        <f t="shared" si="15"/>
        <v>0</v>
      </c>
      <c r="T31" s="54">
        <v>29.33</v>
      </c>
      <c r="U31" s="47">
        <f t="shared" si="5"/>
        <v>-4.7732355949539063E-3</v>
      </c>
      <c r="V31" s="47">
        <f t="shared" si="16"/>
        <v>-4.7732355949539065E-4</v>
      </c>
      <c r="W31" s="54">
        <v>18.43</v>
      </c>
      <c r="X31" s="47">
        <f t="shared" si="6"/>
        <v>4.3407487791644606E-3</v>
      </c>
      <c r="Y31" s="47">
        <f t="shared" si="17"/>
        <v>4.3407487791644609E-4</v>
      </c>
      <c r="Z31" s="54">
        <v>48.491253</v>
      </c>
      <c r="AA31" s="47">
        <f t="shared" si="7"/>
        <v>-4.962750704750829E-3</v>
      </c>
      <c r="AB31" s="47">
        <f t="shared" si="18"/>
        <v>-4.9627507047508292E-4</v>
      </c>
      <c r="AC31" s="54">
        <v>50.580002</v>
      </c>
      <c r="AD31" s="47">
        <f t="shared" si="8"/>
        <v>1.2653202346650794E-2</v>
      </c>
      <c r="AE31" s="48">
        <f t="shared" si="19"/>
        <v>1.8979803519976191E-3</v>
      </c>
      <c r="AF31" s="47">
        <f t="shared" si="20"/>
        <v>-3.7496982385861084E-3</v>
      </c>
      <c r="AG31" s="209">
        <f t="shared" si="21"/>
        <v>-3749.6982385861083</v>
      </c>
      <c r="AH31" s="91"/>
      <c r="AI31" s="196"/>
      <c r="AJ31" s="196"/>
      <c r="AK31" s="91"/>
      <c r="AL31" s="14"/>
      <c r="AM31" s="14"/>
      <c r="AO31" s="14"/>
      <c r="AP31" s="14"/>
      <c r="AR31" s="14"/>
      <c r="AS31" s="14"/>
    </row>
    <row r="32" spans="1:45">
      <c r="A32" s="46">
        <v>43795</v>
      </c>
      <c r="B32" s="54">
        <v>62.700001</v>
      </c>
      <c r="C32" s="47">
        <f t="shared" si="9"/>
        <v>4.7846729699414503E-3</v>
      </c>
      <c r="D32" s="47">
        <f t="shared" si="10"/>
        <v>4.7846729699414504E-4</v>
      </c>
      <c r="E32" s="54">
        <v>15.5</v>
      </c>
      <c r="F32" s="47">
        <f t="shared" si="0"/>
        <v>2.7311806451612908E-2</v>
      </c>
      <c r="G32" s="47">
        <f t="shared" si="11"/>
        <v>2.7311806451612909E-3</v>
      </c>
      <c r="H32" s="54">
        <v>17.43</v>
      </c>
      <c r="I32" s="47">
        <f t="shared" si="1"/>
        <v>1.032707974756164E-2</v>
      </c>
      <c r="J32" s="47">
        <f t="shared" si="12"/>
        <v>1.0327079747561641E-3</v>
      </c>
      <c r="K32" s="54">
        <v>41.447620000000001</v>
      </c>
      <c r="L32" s="47">
        <f t="shared" si="2"/>
        <v>1.2408022463050949E-2</v>
      </c>
      <c r="M32" s="47">
        <f t="shared" si="13"/>
        <v>1.2408022463050951E-3</v>
      </c>
      <c r="N32" s="54">
        <v>20.400148000000002</v>
      </c>
      <c r="O32" s="47">
        <f t="shared" si="3"/>
        <v>6.3507872589942949E-3</v>
      </c>
      <c r="P32" s="47">
        <f t="shared" si="14"/>
        <v>3.1753936294971475E-4</v>
      </c>
      <c r="Q32" s="54">
        <v>28.5</v>
      </c>
      <c r="R32" s="47">
        <f t="shared" si="4"/>
        <v>2.5964912280701746E-2</v>
      </c>
      <c r="S32" s="47">
        <f t="shared" si="15"/>
        <v>2.596491228070175E-3</v>
      </c>
      <c r="T32" s="54">
        <v>29.190000999999999</v>
      </c>
      <c r="U32" s="47">
        <f t="shared" si="5"/>
        <v>1.8499451233317865E-2</v>
      </c>
      <c r="V32" s="47">
        <f t="shared" si="16"/>
        <v>1.8499451233317866E-3</v>
      </c>
      <c r="W32" s="54">
        <v>18.510000000000002</v>
      </c>
      <c r="X32" s="47">
        <f t="shared" si="6"/>
        <v>2.0529389519178709E-2</v>
      </c>
      <c r="Y32" s="47">
        <f t="shared" si="17"/>
        <v>2.0529389519178712E-3</v>
      </c>
      <c r="Z32" s="54">
        <v>48.250602999999998</v>
      </c>
      <c r="AA32" s="47">
        <f t="shared" si="7"/>
        <v>8.4404541016824819E-3</v>
      </c>
      <c r="AB32" s="47">
        <f t="shared" si="18"/>
        <v>8.4404541016824819E-4</v>
      </c>
      <c r="AC32" s="54">
        <v>51.220001000000003</v>
      </c>
      <c r="AD32" s="47">
        <f t="shared" si="8"/>
        <v>-7.0285043532116731E-3</v>
      </c>
      <c r="AE32" s="48">
        <f t="shared" si="19"/>
        <v>-1.0542756529817508E-3</v>
      </c>
      <c r="AF32" s="47">
        <f t="shared" si="20"/>
        <v>1.2089842586672742E-2</v>
      </c>
      <c r="AG32" s="209">
        <f t="shared" si="21"/>
        <v>12089.842586672741</v>
      </c>
      <c r="AH32" s="91"/>
      <c r="AI32" s="196"/>
      <c r="AJ32" s="196"/>
      <c r="AK32" s="91"/>
      <c r="AL32" s="14"/>
      <c r="AM32" s="14"/>
      <c r="AO32" s="14"/>
      <c r="AP32" s="14"/>
      <c r="AR32" s="14"/>
      <c r="AS32" s="14"/>
    </row>
    <row r="33" spans="1:68">
      <c r="A33" s="46">
        <v>43794</v>
      </c>
      <c r="B33" s="54">
        <v>63</v>
      </c>
      <c r="C33" s="47">
        <f t="shared" si="9"/>
        <v>2.6984079365079294E-2</v>
      </c>
      <c r="D33" s="47">
        <f t="shared" si="10"/>
        <v>2.6984079365079297E-3</v>
      </c>
      <c r="E33" s="54">
        <v>15.923333</v>
      </c>
      <c r="F33" s="47">
        <f t="shared" si="0"/>
        <v>3.6005841239393988E-2</v>
      </c>
      <c r="G33" s="47">
        <f t="shared" si="11"/>
        <v>3.6005841239393991E-3</v>
      </c>
      <c r="H33" s="54">
        <v>17.610001</v>
      </c>
      <c r="I33" s="47">
        <f t="shared" si="1"/>
        <v>-2.2714933406307036E-3</v>
      </c>
      <c r="J33" s="47">
        <f t="shared" si="12"/>
        <v>-2.2714933406307037E-4</v>
      </c>
      <c r="K33" s="54">
        <v>41.961903</v>
      </c>
      <c r="L33" s="47">
        <f t="shared" si="2"/>
        <v>4.7662280712101879E-3</v>
      </c>
      <c r="M33" s="47">
        <f t="shared" si="13"/>
        <v>4.7662280712101879E-4</v>
      </c>
      <c r="N33" s="54">
        <v>20.529705</v>
      </c>
      <c r="O33" s="47">
        <f t="shared" si="3"/>
        <v>-1.2621272444002574E-2</v>
      </c>
      <c r="P33" s="47">
        <f t="shared" si="14"/>
        <v>-6.3106362220012873E-4</v>
      </c>
      <c r="Q33" s="54">
        <v>29.24</v>
      </c>
      <c r="R33" s="47">
        <f t="shared" si="4"/>
        <v>8.8919288645692429E-3</v>
      </c>
      <c r="S33" s="47">
        <f t="shared" si="15"/>
        <v>8.8919288645692438E-4</v>
      </c>
      <c r="T33" s="54">
        <v>29.73</v>
      </c>
      <c r="U33" s="47">
        <f t="shared" si="5"/>
        <v>8.4090144635049491E-3</v>
      </c>
      <c r="V33" s="47">
        <f t="shared" si="16"/>
        <v>8.4090144635049499E-4</v>
      </c>
      <c r="W33" s="54">
        <v>18.889999</v>
      </c>
      <c r="X33" s="47">
        <f t="shared" si="6"/>
        <v>-9.5288517484833912E-3</v>
      </c>
      <c r="Y33" s="47">
        <f t="shared" si="17"/>
        <v>-9.5288517484833914E-4</v>
      </c>
      <c r="Z33" s="54">
        <v>48.657859999999999</v>
      </c>
      <c r="AA33" s="47">
        <f t="shared" si="7"/>
        <v>-2.0163587136795558E-2</v>
      </c>
      <c r="AB33" s="47">
        <f t="shared" si="18"/>
        <v>-2.0163587136795558E-3</v>
      </c>
      <c r="AC33" s="54">
        <v>50.860000999999997</v>
      </c>
      <c r="AD33" s="47">
        <f t="shared" si="8"/>
        <v>-1.6319346906815801E-2</v>
      </c>
      <c r="AE33" s="48">
        <f t="shared" si="19"/>
        <v>-2.44790203602237E-3</v>
      </c>
      <c r="AF33" s="47">
        <f t="shared" si="20"/>
        <v>2.2303503195623036E-3</v>
      </c>
      <c r="AG33" s="209">
        <f t="shared" si="21"/>
        <v>2230.3503195623034</v>
      </c>
      <c r="AH33" s="91"/>
      <c r="AI33" s="196"/>
      <c r="AJ33" s="196"/>
      <c r="AK33" s="91"/>
      <c r="AL33" s="14"/>
      <c r="AM33" s="14"/>
      <c r="AO33" s="14"/>
      <c r="AP33" s="14"/>
      <c r="AR33" s="14"/>
      <c r="AS33" s="14"/>
    </row>
    <row r="34" spans="1:68">
      <c r="A34" s="46">
        <v>43791</v>
      </c>
      <c r="B34" s="54">
        <v>64.699996999999996</v>
      </c>
      <c r="C34" s="47">
        <f t="shared" si="9"/>
        <v>-2.4111253049980741E-2</v>
      </c>
      <c r="D34" s="47">
        <f t="shared" si="10"/>
        <v>-2.4111253049980742E-3</v>
      </c>
      <c r="E34" s="54">
        <v>16.496666000000001</v>
      </c>
      <c r="F34" s="47">
        <f t="shared" si="0"/>
        <v>-1.2325702660161753E-2</v>
      </c>
      <c r="G34" s="47">
        <f t="shared" si="11"/>
        <v>-1.2325702660161753E-3</v>
      </c>
      <c r="H34" s="54">
        <v>17.57</v>
      </c>
      <c r="I34" s="47">
        <f t="shared" si="1"/>
        <v>1.7074558907228532E-3</v>
      </c>
      <c r="J34" s="47">
        <f t="shared" si="12"/>
        <v>1.7074558907228534E-4</v>
      </c>
      <c r="K34" s="54">
        <v>42.161903000000002</v>
      </c>
      <c r="L34" s="47">
        <f t="shared" si="2"/>
        <v>-2.1459230623437575E-2</v>
      </c>
      <c r="M34" s="47">
        <f t="shared" si="13"/>
        <v>-2.1459230623437574E-3</v>
      </c>
      <c r="N34" s="54">
        <v>20.270593999999999</v>
      </c>
      <c r="O34" s="47">
        <f t="shared" si="3"/>
        <v>2.9497408906715705E-3</v>
      </c>
      <c r="P34" s="47">
        <f t="shared" si="14"/>
        <v>1.4748704453357853E-4</v>
      </c>
      <c r="Q34" s="54">
        <v>29.5</v>
      </c>
      <c r="R34" s="47">
        <f t="shared" si="4"/>
        <v>1.6948813559320985E-3</v>
      </c>
      <c r="S34" s="47">
        <f t="shared" si="15"/>
        <v>1.6948813559320987E-4</v>
      </c>
      <c r="T34" s="54">
        <v>29.98</v>
      </c>
      <c r="U34" s="47">
        <f t="shared" si="5"/>
        <v>-4.3362241494329101E-3</v>
      </c>
      <c r="V34" s="47">
        <f t="shared" si="16"/>
        <v>-4.3362241494329103E-4</v>
      </c>
      <c r="W34" s="54">
        <v>18.709999</v>
      </c>
      <c r="X34" s="47">
        <f t="shared" si="6"/>
        <v>8.0172104766014218E-3</v>
      </c>
      <c r="Y34" s="47">
        <f t="shared" si="17"/>
        <v>8.0172104766014225E-4</v>
      </c>
      <c r="Z34" s="54">
        <v>47.676743000000002</v>
      </c>
      <c r="AA34" s="47">
        <f t="shared" si="7"/>
        <v>-1.2813081631855572E-2</v>
      </c>
      <c r="AB34" s="47">
        <f t="shared" si="18"/>
        <v>-1.2813081631855572E-3</v>
      </c>
      <c r="AC34" s="54">
        <v>50.029998999999997</v>
      </c>
      <c r="AD34" s="47">
        <f t="shared" si="8"/>
        <v>-3.218071221628438E-2</v>
      </c>
      <c r="AE34" s="48">
        <f t="shared" si="19"/>
        <v>-4.8271068324426568E-3</v>
      </c>
      <c r="AF34" s="47">
        <f t="shared" si="20"/>
        <v>-1.1042214227070296E-2</v>
      </c>
      <c r="AG34" s="209">
        <f t="shared" si="21"/>
        <v>-11042.214227070297</v>
      </c>
      <c r="AH34" s="91"/>
      <c r="AI34" s="196"/>
      <c r="AJ34" s="196"/>
      <c r="AK34" s="91"/>
      <c r="AL34" s="14"/>
      <c r="AM34" s="14"/>
      <c r="AO34" s="14"/>
      <c r="AP34" s="14"/>
      <c r="AR34" s="14"/>
      <c r="AS34" s="14"/>
    </row>
    <row r="35" spans="1:68">
      <c r="A35" s="46">
        <v>43790</v>
      </c>
      <c r="B35" s="54">
        <v>63.139999000000003</v>
      </c>
      <c r="C35" s="47">
        <f t="shared" si="9"/>
        <v>-4.9572395463610919E-2</v>
      </c>
      <c r="D35" s="47">
        <f t="shared" si="10"/>
        <v>-4.9572395463610922E-3</v>
      </c>
      <c r="E35" s="54">
        <v>16.293333000000001</v>
      </c>
      <c r="F35" s="47">
        <f t="shared" si="0"/>
        <v>-1.9230749165931815E-2</v>
      </c>
      <c r="G35" s="47">
        <f t="shared" si="11"/>
        <v>-1.9230749165931817E-3</v>
      </c>
      <c r="H35" s="54">
        <v>17.600000000000001</v>
      </c>
      <c r="I35" s="47">
        <f t="shared" si="1"/>
        <v>-3.9772159090910586E-3</v>
      </c>
      <c r="J35" s="47">
        <f t="shared" si="12"/>
        <v>-3.977215909091059E-4</v>
      </c>
      <c r="K35" s="54">
        <v>41.257140999999997</v>
      </c>
      <c r="L35" s="47">
        <f t="shared" si="2"/>
        <v>-5.3093232999349094E-2</v>
      </c>
      <c r="M35" s="47">
        <f t="shared" si="13"/>
        <v>-5.3093232999349097E-3</v>
      </c>
      <c r="N35" s="54">
        <v>20.330387000000002</v>
      </c>
      <c r="O35" s="47">
        <f t="shared" si="3"/>
        <v>-2.1078398556800715E-2</v>
      </c>
      <c r="P35" s="47">
        <f t="shared" si="14"/>
        <v>-1.0539199278400359E-3</v>
      </c>
      <c r="Q35" s="54">
        <v>29.549999</v>
      </c>
      <c r="R35" s="47">
        <f t="shared" si="4"/>
        <v>-2.8426396901062523E-2</v>
      </c>
      <c r="S35" s="47">
        <f t="shared" si="15"/>
        <v>-2.8426396901062526E-3</v>
      </c>
      <c r="T35" s="54">
        <v>29.85</v>
      </c>
      <c r="U35" s="47">
        <f t="shared" si="5"/>
        <v>-3.5845862646566307E-2</v>
      </c>
      <c r="V35" s="47">
        <f t="shared" si="16"/>
        <v>-3.5845862646566307E-3</v>
      </c>
      <c r="W35" s="54">
        <v>18.860001</v>
      </c>
      <c r="X35" s="47">
        <f t="shared" si="6"/>
        <v>-2.3329850300644162E-2</v>
      </c>
      <c r="Y35" s="47">
        <f t="shared" si="17"/>
        <v>-2.3329850300644163E-3</v>
      </c>
      <c r="Z35" s="54">
        <v>47.065857000000001</v>
      </c>
      <c r="AA35" s="47">
        <f t="shared" si="7"/>
        <v>1.2389405763927774E-2</v>
      </c>
      <c r="AB35" s="47">
        <f t="shared" si="18"/>
        <v>1.2389405763927775E-3</v>
      </c>
      <c r="AC35" s="54">
        <v>48.419998</v>
      </c>
      <c r="AD35" s="47">
        <f t="shared" si="8"/>
        <v>-5.1631559340419297E-3</v>
      </c>
      <c r="AE35" s="48">
        <f t="shared" si="19"/>
        <v>-7.7447339010628942E-4</v>
      </c>
      <c r="AF35" s="47">
        <f t="shared" si="20"/>
        <v>-2.1937023080179134E-2</v>
      </c>
      <c r="AG35" s="209">
        <f t="shared" si="21"/>
        <v>-21937.023080179133</v>
      </c>
      <c r="AH35" s="91"/>
      <c r="AI35" s="196"/>
      <c r="AJ35" s="196"/>
      <c r="AK35" s="91"/>
      <c r="AL35" s="14"/>
      <c r="AM35" s="14"/>
      <c r="AO35" s="14"/>
      <c r="AP35" s="14"/>
      <c r="AR35" s="14"/>
      <c r="AS35" s="14"/>
    </row>
    <row r="36" spans="1:68">
      <c r="A36" s="46">
        <v>43788</v>
      </c>
      <c r="B36" s="54">
        <v>60.009998000000003</v>
      </c>
      <c r="C36" s="47">
        <f t="shared" si="9"/>
        <v>4.4992669388190798E-3</v>
      </c>
      <c r="D36" s="47">
        <f t="shared" si="10"/>
        <v>4.49926693881908E-4</v>
      </c>
      <c r="E36" s="54">
        <v>15.98</v>
      </c>
      <c r="F36" s="47">
        <f t="shared" si="0"/>
        <v>2.2945306633291418E-2</v>
      </c>
      <c r="G36" s="47">
        <f t="shared" si="11"/>
        <v>2.294530663329142E-3</v>
      </c>
      <c r="H36" s="54">
        <v>17.530000999999999</v>
      </c>
      <c r="I36" s="47">
        <f t="shared" si="1"/>
        <v>1.0838447755935787E-2</v>
      </c>
      <c r="J36" s="47">
        <f t="shared" si="12"/>
        <v>1.0838447755935788E-3</v>
      </c>
      <c r="K36" s="54">
        <v>39.066665999999998</v>
      </c>
      <c r="L36" s="47">
        <f t="shared" si="2"/>
        <v>3.169172409030363E-3</v>
      </c>
      <c r="M36" s="47">
        <f t="shared" si="13"/>
        <v>3.1691724090303634E-4</v>
      </c>
      <c r="N36" s="54">
        <v>19.901855000000001</v>
      </c>
      <c r="O36" s="47">
        <f t="shared" si="3"/>
        <v>-1.4521812162735737E-2</v>
      </c>
      <c r="P36" s="47">
        <f t="shared" si="14"/>
        <v>-7.260906081367869E-4</v>
      </c>
      <c r="Q36" s="54">
        <v>28.709999</v>
      </c>
      <c r="R36" s="47">
        <f t="shared" si="4"/>
        <v>2.0898642316218963E-2</v>
      </c>
      <c r="S36" s="47">
        <f t="shared" si="15"/>
        <v>2.0898642316218964E-3</v>
      </c>
      <c r="T36" s="54">
        <v>28.780000999999999</v>
      </c>
      <c r="U36" s="47">
        <f t="shared" si="5"/>
        <v>1.0423870381380373E-2</v>
      </c>
      <c r="V36" s="47">
        <f t="shared" si="16"/>
        <v>1.0423870381380373E-3</v>
      </c>
      <c r="W36" s="54">
        <v>18.420000000000002</v>
      </c>
      <c r="X36" s="47">
        <f t="shared" si="6"/>
        <v>2.0086916395222421E-2</v>
      </c>
      <c r="Y36" s="47">
        <f t="shared" si="17"/>
        <v>2.008691639522242E-3</v>
      </c>
      <c r="Z36" s="54">
        <v>47.648975</v>
      </c>
      <c r="AA36" s="47">
        <f t="shared" si="7"/>
        <v>-1.5540040473063788E-2</v>
      </c>
      <c r="AB36" s="47">
        <f t="shared" si="18"/>
        <v>-1.5540040473063788E-3</v>
      </c>
      <c r="AC36" s="54">
        <v>48.169998</v>
      </c>
      <c r="AD36" s="47">
        <f t="shared" si="8"/>
        <v>-1.1625431248720508E-2</v>
      </c>
      <c r="AE36" s="48">
        <f t="shared" si="19"/>
        <v>-1.7438146873080761E-3</v>
      </c>
      <c r="AF36" s="47">
        <f t="shared" si="20"/>
        <v>5.262252940238599E-3</v>
      </c>
      <c r="AG36" s="209">
        <f t="shared" si="21"/>
        <v>5262.252940238599</v>
      </c>
      <c r="AH36" s="91"/>
      <c r="AI36" s="196"/>
      <c r="AJ36" s="196"/>
      <c r="AK36" s="91"/>
      <c r="AL36" s="14"/>
      <c r="AM36" s="14"/>
      <c r="AO36" s="14"/>
      <c r="AP36" s="14"/>
      <c r="AR36" s="14"/>
      <c r="AS36" s="14"/>
    </row>
    <row r="37" spans="1:68">
      <c r="A37" s="46">
        <v>43787</v>
      </c>
      <c r="B37" s="54">
        <v>60.279998999999997</v>
      </c>
      <c r="C37" s="47">
        <f t="shared" si="9"/>
        <v>6.469791082776899E-3</v>
      </c>
      <c r="D37" s="47">
        <f t="shared" si="10"/>
        <v>6.4697910827768998E-4</v>
      </c>
      <c r="E37" s="54">
        <v>16.346665999999999</v>
      </c>
      <c r="F37" s="47">
        <f t="shared" si="0"/>
        <v>1.5497594433017792E-2</v>
      </c>
      <c r="G37" s="47">
        <f t="shared" si="11"/>
        <v>1.5497594433017793E-3</v>
      </c>
      <c r="H37" s="54">
        <v>17.719999000000001</v>
      </c>
      <c r="I37" s="47">
        <f t="shared" si="1"/>
        <v>-9.0293458820173145E-3</v>
      </c>
      <c r="J37" s="47">
        <f t="shared" si="12"/>
        <v>-9.0293458820173145E-4</v>
      </c>
      <c r="K37" s="54">
        <v>39.190474999999999</v>
      </c>
      <c r="L37" s="47">
        <f t="shared" si="2"/>
        <v>1.4580864355433487E-2</v>
      </c>
      <c r="M37" s="47">
        <f t="shared" si="13"/>
        <v>1.4580864355433487E-3</v>
      </c>
      <c r="N37" s="54">
        <v>19.612843999999999</v>
      </c>
      <c r="O37" s="47">
        <f t="shared" si="3"/>
        <v>1.5752075527649012E-2</v>
      </c>
      <c r="P37" s="47">
        <f t="shared" si="14"/>
        <v>7.8760377638245063E-4</v>
      </c>
      <c r="Q37" s="54">
        <v>29.309999000000001</v>
      </c>
      <c r="R37" s="47">
        <f t="shared" si="4"/>
        <v>1.7059707166826588E-3</v>
      </c>
      <c r="S37" s="47">
        <f t="shared" si="15"/>
        <v>1.7059707166826589E-4</v>
      </c>
      <c r="T37" s="54">
        <v>29.08</v>
      </c>
      <c r="U37" s="47">
        <f t="shared" si="5"/>
        <v>7.565302613480096E-3</v>
      </c>
      <c r="V37" s="47">
        <f t="shared" si="16"/>
        <v>7.5653026134800969E-4</v>
      </c>
      <c r="W37" s="54">
        <v>18.790001</v>
      </c>
      <c r="X37" s="47">
        <f t="shared" si="6"/>
        <v>-3.2996326077896376E-2</v>
      </c>
      <c r="Y37" s="47">
        <f t="shared" si="17"/>
        <v>-3.2996326077896379E-3</v>
      </c>
      <c r="Z37" s="54">
        <v>46.908507999999998</v>
      </c>
      <c r="AA37" s="47">
        <f t="shared" si="7"/>
        <v>7.4979788314735174E-3</v>
      </c>
      <c r="AB37" s="47">
        <f t="shared" si="18"/>
        <v>7.4979788314735176E-4</v>
      </c>
      <c r="AC37" s="54">
        <v>47.610000999999997</v>
      </c>
      <c r="AD37" s="47">
        <f t="shared" si="8"/>
        <v>-1.2812455097406916E-2</v>
      </c>
      <c r="AE37" s="48">
        <f t="shared" si="19"/>
        <v>-1.9218682646110373E-3</v>
      </c>
      <c r="AF37" s="47">
        <f t="shared" si="20"/>
        <v>-5.0814809335114272E-6</v>
      </c>
      <c r="AG37" s="209">
        <f t="shared" si="21"/>
        <v>-5.0814809335114273</v>
      </c>
      <c r="AH37" s="91"/>
      <c r="AI37" s="196"/>
      <c r="AJ37" s="196"/>
      <c r="AK37" s="91"/>
      <c r="AL37" s="14"/>
      <c r="AM37" s="14"/>
      <c r="AO37" s="14"/>
      <c r="AP37" s="14"/>
      <c r="AR37" s="14"/>
      <c r="AS37" s="14"/>
    </row>
    <row r="38" spans="1:68">
      <c r="A38" s="46">
        <v>43783</v>
      </c>
      <c r="B38" s="54">
        <v>60.669998</v>
      </c>
      <c r="C38" s="47">
        <f t="shared" si="9"/>
        <v>-2.093285053347127E-2</v>
      </c>
      <c r="D38" s="47">
        <f t="shared" si="10"/>
        <v>-2.0932850533471269E-3</v>
      </c>
      <c r="E38" s="54">
        <v>16.600000000000001</v>
      </c>
      <c r="F38" s="47">
        <f t="shared" si="0"/>
        <v>-5.4216867469879526E-3</v>
      </c>
      <c r="G38" s="47">
        <f t="shared" si="11"/>
        <v>-5.421686746987953E-4</v>
      </c>
      <c r="H38" s="54">
        <v>17.559999000000001</v>
      </c>
      <c r="I38" s="47">
        <f t="shared" si="1"/>
        <v>-3.4167997389977778E-3</v>
      </c>
      <c r="J38" s="47">
        <f t="shared" si="12"/>
        <v>-3.4167997389977778E-4</v>
      </c>
      <c r="K38" s="54">
        <v>39.761906000000003</v>
      </c>
      <c r="L38" s="47">
        <f t="shared" si="2"/>
        <v>-1.4131742074939835E-2</v>
      </c>
      <c r="M38" s="47">
        <f t="shared" si="13"/>
        <v>-1.4131742074939835E-3</v>
      </c>
      <c r="N38" s="54">
        <v>19.921786999999998</v>
      </c>
      <c r="O38" s="47">
        <f t="shared" si="3"/>
        <v>-2.1510670704390056E-2</v>
      </c>
      <c r="P38" s="47">
        <f t="shared" si="14"/>
        <v>-1.0755335352195029E-3</v>
      </c>
      <c r="Q38" s="54">
        <v>29.360001</v>
      </c>
      <c r="R38" s="47">
        <f t="shared" si="4"/>
        <v>-2.690739009171017E-2</v>
      </c>
      <c r="S38" s="47">
        <f t="shared" si="15"/>
        <v>-2.6907390091710174E-3</v>
      </c>
      <c r="T38" s="54">
        <v>29.299999</v>
      </c>
      <c r="U38" s="47">
        <f t="shared" si="5"/>
        <v>2.0477850528254349E-2</v>
      </c>
      <c r="V38" s="47">
        <f t="shared" si="16"/>
        <v>2.0477850528254349E-3</v>
      </c>
      <c r="W38" s="54">
        <v>18.170000000000002</v>
      </c>
      <c r="X38" s="47">
        <f t="shared" si="6"/>
        <v>-8.255365987892227E-3</v>
      </c>
      <c r="Y38" s="47">
        <f t="shared" si="17"/>
        <v>-8.2553659878922272E-4</v>
      </c>
      <c r="Z38" s="54">
        <v>47.260227</v>
      </c>
      <c r="AA38" s="47">
        <f t="shared" si="7"/>
        <v>-1.3513456039895844E-2</v>
      </c>
      <c r="AB38" s="47">
        <f t="shared" si="18"/>
        <v>-1.3513456039895844E-3</v>
      </c>
      <c r="AC38" s="54">
        <v>47</v>
      </c>
      <c r="AD38" s="47">
        <f t="shared" si="8"/>
        <v>2.5531702127659095E-3</v>
      </c>
      <c r="AE38" s="48">
        <f t="shared" si="19"/>
        <v>3.829755319148864E-4</v>
      </c>
      <c r="AF38" s="47">
        <f t="shared" si="20"/>
        <v>-7.9027020718686909E-3</v>
      </c>
      <c r="AG38" s="209">
        <f t="shared" si="21"/>
        <v>-7902.7020718686908</v>
      </c>
      <c r="AH38" s="91"/>
      <c r="AI38" s="196"/>
      <c r="AJ38" s="196"/>
      <c r="AK38" s="91"/>
      <c r="AL38" s="14"/>
      <c r="AM38" s="14"/>
      <c r="AO38" s="14"/>
      <c r="AP38" s="14"/>
      <c r="AR38" s="14"/>
      <c r="AS38" s="14"/>
    </row>
    <row r="39" spans="1:68">
      <c r="A39" s="46">
        <v>43782</v>
      </c>
      <c r="B39" s="54">
        <v>59.400002000000001</v>
      </c>
      <c r="C39" s="47">
        <f t="shared" si="9"/>
        <v>-7.5757741556978786E-3</v>
      </c>
      <c r="D39" s="47">
        <f t="shared" si="10"/>
        <v>-7.5757741556978795E-4</v>
      </c>
      <c r="E39" s="54">
        <v>16.510000000000002</v>
      </c>
      <c r="F39" s="47">
        <f t="shared" si="0"/>
        <v>-6.6626287098729975E-3</v>
      </c>
      <c r="G39" s="47">
        <f t="shared" si="11"/>
        <v>-6.6626287098729979E-4</v>
      </c>
      <c r="H39" s="54">
        <v>17.5</v>
      </c>
      <c r="I39" s="47">
        <f t="shared" si="1"/>
        <v>2.0000000000000018E-2</v>
      </c>
      <c r="J39" s="47">
        <f t="shared" si="12"/>
        <v>2.0000000000000018E-3</v>
      </c>
      <c r="K39" s="54">
        <v>39.200001</v>
      </c>
      <c r="L39" s="47">
        <f t="shared" si="2"/>
        <v>3.1584182867749888E-3</v>
      </c>
      <c r="M39" s="47">
        <f t="shared" si="13"/>
        <v>3.1584182867749888E-4</v>
      </c>
      <c r="N39" s="54">
        <v>19.493255999999999</v>
      </c>
      <c r="O39" s="47">
        <f t="shared" si="3"/>
        <v>-3.0676250288815821E-3</v>
      </c>
      <c r="P39" s="47">
        <f t="shared" si="14"/>
        <v>-1.5338125144407911E-4</v>
      </c>
      <c r="Q39" s="54">
        <v>28.57</v>
      </c>
      <c r="R39" s="47">
        <f t="shared" si="4"/>
        <v>7.7004200210011309E-3</v>
      </c>
      <c r="S39" s="47">
        <f t="shared" si="15"/>
        <v>7.7004200210011313E-4</v>
      </c>
      <c r="T39" s="54">
        <v>29.9</v>
      </c>
      <c r="U39" s="47">
        <f t="shared" si="5"/>
        <v>4.0133779264215352E-3</v>
      </c>
      <c r="V39" s="47">
        <f t="shared" si="16"/>
        <v>4.0133779264215356E-4</v>
      </c>
      <c r="W39" s="54">
        <v>18.02</v>
      </c>
      <c r="X39" s="47">
        <f t="shared" si="6"/>
        <v>2.1087680355160954E-2</v>
      </c>
      <c r="Y39" s="47">
        <f t="shared" si="17"/>
        <v>2.1087680355160953E-3</v>
      </c>
      <c r="Z39" s="54">
        <v>46.621578</v>
      </c>
      <c r="AA39" s="47">
        <f t="shared" si="7"/>
        <v>1.0720636697453712E-2</v>
      </c>
      <c r="AB39" s="47">
        <f t="shared" si="18"/>
        <v>1.0720636697453712E-3</v>
      </c>
      <c r="AC39" s="54">
        <v>47.119999</v>
      </c>
      <c r="AD39" s="47">
        <f t="shared" si="8"/>
        <v>1.6553544493920658E-2</v>
      </c>
      <c r="AE39" s="48">
        <f t="shared" si="19"/>
        <v>2.4830316740880984E-3</v>
      </c>
      <c r="AF39" s="47">
        <f t="shared" si="20"/>
        <v>7.573863464768165E-3</v>
      </c>
      <c r="AG39" s="209">
        <f t="shared" si="21"/>
        <v>7573.8634647681647</v>
      </c>
      <c r="AH39" s="91"/>
      <c r="AI39" s="196"/>
      <c r="AJ39" s="196"/>
      <c r="AK39" s="91"/>
      <c r="AL39" s="14"/>
      <c r="AM39" s="14"/>
      <c r="AO39" s="14"/>
      <c r="AP39" s="14"/>
      <c r="AR39" s="14"/>
      <c r="AS39" s="14"/>
    </row>
    <row r="40" spans="1:68">
      <c r="A40" s="46">
        <v>43781</v>
      </c>
      <c r="B40" s="54">
        <v>58.950001</v>
      </c>
      <c r="C40" s="47">
        <f t="shared" si="9"/>
        <v>1.6115368683369491E-2</v>
      </c>
      <c r="D40" s="47">
        <f t="shared" si="10"/>
        <v>1.6115368683369492E-3</v>
      </c>
      <c r="E40" s="54">
        <v>16.399999999999999</v>
      </c>
      <c r="F40" s="47">
        <f t="shared" si="0"/>
        <v>1.8292743902439179E-2</v>
      </c>
      <c r="G40" s="47">
        <f t="shared" si="11"/>
        <v>1.829274390243918E-3</v>
      </c>
      <c r="H40" s="54">
        <v>17.850000000000001</v>
      </c>
      <c r="I40" s="47">
        <f t="shared" si="1"/>
        <v>8.9635854341736376E-3</v>
      </c>
      <c r="J40" s="47">
        <f t="shared" si="12"/>
        <v>8.9635854341736383E-4</v>
      </c>
      <c r="K40" s="54">
        <v>39.323810999999999</v>
      </c>
      <c r="L40" s="47">
        <f t="shared" si="2"/>
        <v>2.0343882743206088E-2</v>
      </c>
      <c r="M40" s="47">
        <f t="shared" si="13"/>
        <v>2.034388274320609E-3</v>
      </c>
      <c r="N40" s="54">
        <v>19.433458000000002</v>
      </c>
      <c r="O40" s="47">
        <f t="shared" si="3"/>
        <v>1.8974440884375721E-2</v>
      </c>
      <c r="P40" s="47">
        <f t="shared" si="14"/>
        <v>9.4872204421878612E-4</v>
      </c>
      <c r="Q40" s="54">
        <v>28.790001</v>
      </c>
      <c r="R40" s="47">
        <f t="shared" si="4"/>
        <v>1.1462312905095029E-2</v>
      </c>
      <c r="S40" s="47">
        <f t="shared" si="15"/>
        <v>1.1462312905095029E-3</v>
      </c>
      <c r="T40" s="54">
        <v>30.02</v>
      </c>
      <c r="U40" s="47">
        <f t="shared" si="5"/>
        <v>1.4323817455029975E-2</v>
      </c>
      <c r="V40" s="47">
        <f t="shared" si="16"/>
        <v>1.4323817455029976E-3</v>
      </c>
      <c r="W40" s="54">
        <v>18.399999999999999</v>
      </c>
      <c r="X40" s="47">
        <f t="shared" si="6"/>
        <v>2.1739076086956688E-2</v>
      </c>
      <c r="Y40" s="47">
        <f t="shared" si="17"/>
        <v>2.1739076086956691E-3</v>
      </c>
      <c r="Z40" s="54">
        <v>47.121391000000003</v>
      </c>
      <c r="AA40" s="47">
        <f t="shared" si="7"/>
        <v>1.041053732900199E-2</v>
      </c>
      <c r="AB40" s="47">
        <f t="shared" si="18"/>
        <v>1.041053732900199E-3</v>
      </c>
      <c r="AC40" s="54">
        <v>47.900002000000001</v>
      </c>
      <c r="AD40" s="47">
        <f t="shared" si="8"/>
        <v>4.8016490688247426E-3</v>
      </c>
      <c r="AE40" s="48">
        <f t="shared" si="19"/>
        <v>7.2024736032371133E-4</v>
      </c>
      <c r="AF40" s="47">
        <f t="shared" si="20"/>
        <v>1.3834101858469706E-2</v>
      </c>
      <c r="AG40" s="209">
        <f t="shared" si="21"/>
        <v>13834.101858469707</v>
      </c>
      <c r="AH40" s="91"/>
      <c r="AI40" s="211"/>
      <c r="AJ40" s="91"/>
      <c r="AK40" s="90"/>
      <c r="AN40" s="9"/>
      <c r="AQ40" s="9"/>
      <c r="AT40" s="9"/>
      <c r="AW40" s="9"/>
      <c r="AZ40" s="9"/>
      <c r="BC40" s="9"/>
      <c r="BF40" s="9"/>
      <c r="BI40" s="9"/>
      <c r="BL40" s="9"/>
      <c r="BN40" s="2"/>
      <c r="BO40" s="14"/>
    </row>
    <row r="41" spans="1:68">
      <c r="A41" s="46">
        <v>43780</v>
      </c>
      <c r="B41" s="54">
        <v>59.900002000000001</v>
      </c>
      <c r="C41" s="47">
        <f t="shared" si="9"/>
        <v>-6.6778294932277049E-3</v>
      </c>
      <c r="D41" s="47">
        <f t="shared" si="10"/>
        <v>-6.6778294932277058E-4</v>
      </c>
      <c r="E41" s="54">
        <v>16.700001</v>
      </c>
      <c r="F41" s="47">
        <f t="shared" si="0"/>
        <v>-2.7944130063225825E-2</v>
      </c>
      <c r="G41" s="47">
        <f t="shared" si="11"/>
        <v>-2.7944130063225826E-3</v>
      </c>
      <c r="H41" s="54">
        <v>18.010000000000002</v>
      </c>
      <c r="I41" s="47">
        <f t="shared" si="1"/>
        <v>-2.3875624652970773E-2</v>
      </c>
      <c r="J41" s="47">
        <f t="shared" si="12"/>
        <v>-2.3875624652970775E-3</v>
      </c>
      <c r="K41" s="54">
        <v>40.123809999999999</v>
      </c>
      <c r="L41" s="47">
        <f t="shared" si="2"/>
        <v>-1.3766987731224867E-2</v>
      </c>
      <c r="M41" s="47">
        <f t="shared" si="13"/>
        <v>-1.3766987731224868E-3</v>
      </c>
      <c r="N41" s="54">
        <v>19.802197</v>
      </c>
      <c r="O41" s="47">
        <f t="shared" si="3"/>
        <v>-2.2144007556333278E-2</v>
      </c>
      <c r="P41" s="47">
        <f t="shared" si="14"/>
        <v>-1.107200377816664E-3</v>
      </c>
      <c r="Q41" s="54">
        <v>29.120000999999998</v>
      </c>
      <c r="R41" s="47">
        <f t="shared" si="4"/>
        <v>-1.2362671278754345E-2</v>
      </c>
      <c r="S41" s="47">
        <f t="shared" si="15"/>
        <v>-1.2362671278754345E-3</v>
      </c>
      <c r="T41" s="54">
        <v>30.450001</v>
      </c>
      <c r="U41" s="47">
        <f t="shared" si="5"/>
        <v>-1.412154305019564E-2</v>
      </c>
      <c r="V41" s="47">
        <f t="shared" si="16"/>
        <v>-1.412154305019564E-3</v>
      </c>
      <c r="W41" s="54">
        <v>18.799999</v>
      </c>
      <c r="X41" s="47">
        <f t="shared" si="6"/>
        <v>3.7235108363569136E-3</v>
      </c>
      <c r="Y41" s="47">
        <f t="shared" si="17"/>
        <v>3.723510836356914E-4</v>
      </c>
      <c r="Z41" s="54">
        <v>47.61195</v>
      </c>
      <c r="AA41" s="47">
        <f t="shared" si="7"/>
        <v>-1.2636050403312615E-2</v>
      </c>
      <c r="AB41" s="47">
        <f t="shared" si="18"/>
        <v>-1.2636050403312617E-3</v>
      </c>
      <c r="AC41" s="54">
        <v>48.130001</v>
      </c>
      <c r="AD41" s="47">
        <f t="shared" si="8"/>
        <v>2.1815893999254321E-2</v>
      </c>
      <c r="AE41" s="48">
        <f t="shared" si="19"/>
        <v>3.2723840998881482E-3</v>
      </c>
      <c r="AF41" s="47">
        <f t="shared" si="20"/>
        <v>-8.6009488615840027E-3</v>
      </c>
      <c r="AG41" s="209">
        <f t="shared" si="21"/>
        <v>-8600.9488615840019</v>
      </c>
      <c r="AH41" s="91"/>
      <c r="AI41" s="212"/>
      <c r="AJ41" s="213"/>
      <c r="AK41" s="214"/>
      <c r="AN41" s="21"/>
      <c r="AQ41" s="21"/>
      <c r="AT41" s="21"/>
      <c r="AW41" s="21"/>
      <c r="AZ41" s="21"/>
      <c r="BC41" s="21"/>
      <c r="BF41" s="21"/>
      <c r="BI41" s="21"/>
      <c r="BL41" s="21"/>
      <c r="BN41" s="2"/>
      <c r="BO41" s="14"/>
    </row>
    <row r="42" spans="1:68">
      <c r="A42" s="46">
        <v>43777</v>
      </c>
      <c r="B42" s="54">
        <v>59.5</v>
      </c>
      <c r="C42" s="47">
        <f t="shared" si="9"/>
        <v>7.563042016806687E-3</v>
      </c>
      <c r="D42" s="47">
        <f t="shared" si="10"/>
        <v>7.5630420168066876E-4</v>
      </c>
      <c r="E42" s="54">
        <v>16.233333999999999</v>
      </c>
      <c r="F42" s="47">
        <f t="shared" si="0"/>
        <v>1.4373572304986704E-2</v>
      </c>
      <c r="G42" s="47">
        <f t="shared" si="11"/>
        <v>1.4373572304986705E-3</v>
      </c>
      <c r="H42" s="54">
        <v>17.579999999999998</v>
      </c>
      <c r="I42" s="47">
        <f t="shared" si="1"/>
        <v>1.3651877133106005E-2</v>
      </c>
      <c r="J42" s="47">
        <f t="shared" si="12"/>
        <v>1.3651877133106006E-3</v>
      </c>
      <c r="K42" s="54">
        <v>39.571426000000002</v>
      </c>
      <c r="L42" s="47">
        <f t="shared" si="2"/>
        <v>1.9253943489425884E-2</v>
      </c>
      <c r="M42" s="47">
        <f t="shared" si="13"/>
        <v>1.9253943489425886E-3</v>
      </c>
      <c r="N42" s="54">
        <v>19.363696999999998</v>
      </c>
      <c r="O42" s="47">
        <f t="shared" si="3"/>
        <v>4.6320235231939622E-2</v>
      </c>
      <c r="P42" s="47">
        <f t="shared" si="14"/>
        <v>2.316011761596981E-3</v>
      </c>
      <c r="Q42" s="54">
        <v>28.76</v>
      </c>
      <c r="R42" s="47">
        <f t="shared" si="4"/>
        <v>2.4687030598052884E-2</v>
      </c>
      <c r="S42" s="47">
        <f t="shared" si="15"/>
        <v>2.4687030598052884E-3</v>
      </c>
      <c r="T42" s="54">
        <v>30.02</v>
      </c>
      <c r="U42" s="47">
        <f t="shared" si="5"/>
        <v>2.931379080612917E-2</v>
      </c>
      <c r="V42" s="47">
        <f t="shared" si="16"/>
        <v>2.931379080612917E-3</v>
      </c>
      <c r="W42" s="54">
        <v>18.870000999999998</v>
      </c>
      <c r="X42" s="47">
        <f t="shared" si="6"/>
        <v>1.589819735568665E-2</v>
      </c>
      <c r="Y42" s="47">
        <f t="shared" si="17"/>
        <v>1.5898197355686651E-3</v>
      </c>
      <c r="Z42" s="54">
        <v>47.010323</v>
      </c>
      <c r="AA42" s="47">
        <f t="shared" si="7"/>
        <v>-1.7720022897949494E-2</v>
      </c>
      <c r="AB42" s="47">
        <f t="shared" si="18"/>
        <v>-1.7720022897949495E-3</v>
      </c>
      <c r="AC42" s="54">
        <v>49.18</v>
      </c>
      <c r="AD42" s="47">
        <f t="shared" si="8"/>
        <v>1.8910146400975991E-2</v>
      </c>
      <c r="AE42" s="48">
        <f t="shared" si="19"/>
        <v>2.8365219601463984E-3</v>
      </c>
      <c r="AF42" s="47">
        <f t="shared" si="20"/>
        <v>1.5854676802367827E-2</v>
      </c>
      <c r="AG42" s="209">
        <f t="shared" si="21"/>
        <v>15854.676802367827</v>
      </c>
      <c r="AH42" s="91"/>
      <c r="AI42" s="212"/>
      <c r="AJ42" s="213"/>
      <c r="AK42" s="215"/>
      <c r="AN42" s="12"/>
      <c r="AQ42" s="12"/>
      <c r="AT42" s="12"/>
      <c r="AW42" s="12"/>
      <c r="AZ42" s="12"/>
      <c r="BC42" s="12"/>
      <c r="BF42" s="12"/>
      <c r="BI42" s="12"/>
      <c r="BL42" s="12"/>
      <c r="BN42" s="19"/>
      <c r="BO42" s="14"/>
      <c r="BP42" s="9"/>
    </row>
    <row r="43" spans="1:68">
      <c r="A43" s="46">
        <v>43776</v>
      </c>
      <c r="B43" s="54">
        <v>59.950001</v>
      </c>
      <c r="C43" s="47">
        <f t="shared" si="9"/>
        <v>1.2176797127993355E-2</v>
      </c>
      <c r="D43" s="47">
        <f t="shared" si="10"/>
        <v>1.2176797127993356E-3</v>
      </c>
      <c r="E43" s="54">
        <v>16.466664999999999</v>
      </c>
      <c r="F43" s="47">
        <f t="shared" si="0"/>
        <v>-1.0121418028483542E-2</v>
      </c>
      <c r="G43" s="47">
        <f t="shared" si="11"/>
        <v>-1.0121418028483542E-3</v>
      </c>
      <c r="H43" s="54">
        <v>17.82</v>
      </c>
      <c r="I43" s="47">
        <f t="shared" si="1"/>
        <v>-4.0404040404040331E-2</v>
      </c>
      <c r="J43" s="47">
        <f t="shared" si="12"/>
        <v>-4.0404040404040335E-3</v>
      </c>
      <c r="K43" s="54">
        <v>40.333331999999999</v>
      </c>
      <c r="L43" s="47">
        <f t="shared" si="2"/>
        <v>-3.7780662405971777E-3</v>
      </c>
      <c r="M43" s="47">
        <f t="shared" si="13"/>
        <v>-3.7780662405971781E-4</v>
      </c>
      <c r="N43" s="54">
        <v>20.260628000000001</v>
      </c>
      <c r="O43" s="47">
        <f t="shared" si="3"/>
        <v>7.8700423303759148E-3</v>
      </c>
      <c r="P43" s="47">
        <f t="shared" si="14"/>
        <v>3.9350211651879575E-4</v>
      </c>
      <c r="Q43" s="54">
        <v>29.469999000000001</v>
      </c>
      <c r="R43" s="47">
        <f t="shared" si="4"/>
        <v>-9.8404821798603326E-3</v>
      </c>
      <c r="S43" s="47">
        <f t="shared" si="15"/>
        <v>-9.8404821798603326E-4</v>
      </c>
      <c r="T43" s="54">
        <v>30.9</v>
      </c>
      <c r="U43" s="47">
        <f t="shared" si="5"/>
        <v>-3.8511359223300956E-2</v>
      </c>
      <c r="V43" s="47">
        <f t="shared" si="16"/>
        <v>-3.8511359223300959E-3</v>
      </c>
      <c r="W43" s="54">
        <v>19.170000000000002</v>
      </c>
      <c r="X43" s="47">
        <f t="shared" si="6"/>
        <v>-4.6948356807513525E-3</v>
      </c>
      <c r="Y43" s="47">
        <f t="shared" si="17"/>
        <v>-4.6948356807513525E-4</v>
      </c>
      <c r="Z43" s="54">
        <v>46.177298999999998</v>
      </c>
      <c r="AA43" s="47">
        <f t="shared" si="7"/>
        <v>-1.6035303407416657E-2</v>
      </c>
      <c r="AB43" s="47">
        <f t="shared" si="18"/>
        <v>-1.6035303407416657E-3</v>
      </c>
      <c r="AC43" s="54">
        <v>50.110000999999997</v>
      </c>
      <c r="AD43" s="47">
        <f t="shared" si="8"/>
        <v>-8.3816003116822246E-3</v>
      </c>
      <c r="AE43" s="48">
        <f t="shared" si="19"/>
        <v>-1.2572400467523337E-3</v>
      </c>
      <c r="AF43" s="47">
        <f t="shared" si="20"/>
        <v>-1.1984608733879239E-2</v>
      </c>
      <c r="AG43" s="209">
        <f t="shared" si="21"/>
        <v>-11984.608733879239</v>
      </c>
      <c r="AH43" s="91"/>
      <c r="AI43" s="212"/>
      <c r="AJ43" s="213"/>
      <c r="AK43" s="196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N43" s="14"/>
      <c r="BO43" s="14"/>
      <c r="BP43" s="21"/>
    </row>
    <row r="44" spans="1:68">
      <c r="A44" s="46">
        <v>43775</v>
      </c>
      <c r="B44" s="54">
        <v>60.68</v>
      </c>
      <c r="C44" s="47">
        <f t="shared" si="9"/>
        <v>-6.2623764007910809E-3</v>
      </c>
      <c r="D44" s="47">
        <f t="shared" si="10"/>
        <v>-6.2623764007910818E-4</v>
      </c>
      <c r="E44" s="54">
        <v>16.299999</v>
      </c>
      <c r="F44" s="47">
        <f t="shared" si="0"/>
        <v>8.1799391521435449E-3</v>
      </c>
      <c r="G44" s="47">
        <f t="shared" si="11"/>
        <v>8.1799391521435454E-4</v>
      </c>
      <c r="H44" s="54">
        <v>17.100000000000001</v>
      </c>
      <c r="I44" s="47">
        <f t="shared" si="1"/>
        <v>7.0174853801170389E-3</v>
      </c>
      <c r="J44" s="47">
        <f t="shared" si="12"/>
        <v>7.0174853801170396E-4</v>
      </c>
      <c r="K44" s="54">
        <v>40.180950000000003</v>
      </c>
      <c r="L44" s="47">
        <f t="shared" si="2"/>
        <v>-2.3695308348858912E-4</v>
      </c>
      <c r="M44" s="47">
        <f t="shared" si="13"/>
        <v>-2.3695308348858914E-5</v>
      </c>
      <c r="N44" s="54">
        <v>20.420079999999999</v>
      </c>
      <c r="O44" s="47">
        <f t="shared" si="3"/>
        <v>-2.2449912047357246E-2</v>
      </c>
      <c r="P44" s="47">
        <f t="shared" si="14"/>
        <v>-1.1224956023678622E-3</v>
      </c>
      <c r="Q44" s="54">
        <v>29.18</v>
      </c>
      <c r="R44" s="47">
        <f t="shared" si="4"/>
        <v>-2.1932796435914947E-2</v>
      </c>
      <c r="S44" s="47">
        <f t="shared" si="15"/>
        <v>-2.193279643591495E-3</v>
      </c>
      <c r="T44" s="54">
        <v>29.709999</v>
      </c>
      <c r="U44" s="47">
        <f t="shared" si="5"/>
        <v>-2.0194884557216408E-3</v>
      </c>
      <c r="V44" s="47">
        <f t="shared" si="16"/>
        <v>-2.019488455721641E-4</v>
      </c>
      <c r="W44" s="54">
        <v>19.079999999999998</v>
      </c>
      <c r="X44" s="47">
        <f t="shared" si="6"/>
        <v>9.4339622641510523E-3</v>
      </c>
      <c r="Y44" s="47">
        <f t="shared" si="17"/>
        <v>9.433962264151053E-4</v>
      </c>
      <c r="Z44" s="54">
        <v>45.436832000000003</v>
      </c>
      <c r="AA44" s="47">
        <f t="shared" si="7"/>
        <v>-1.6092847318228576E-2</v>
      </c>
      <c r="AB44" s="47">
        <f t="shared" si="18"/>
        <v>-1.6092847318228576E-3</v>
      </c>
      <c r="AC44" s="54">
        <v>49.689999</v>
      </c>
      <c r="AD44" s="47">
        <f t="shared" si="8"/>
        <v>3.6224593202345279E-3</v>
      </c>
      <c r="AE44" s="48">
        <f t="shared" si="19"/>
        <v>5.4336889803517912E-4</v>
      </c>
      <c r="AF44" s="47">
        <f t="shared" si="20"/>
        <v>-2.7704341941060025E-3</v>
      </c>
      <c r="AG44" s="209">
        <f t="shared" si="21"/>
        <v>-2770.4341941060025</v>
      </c>
      <c r="AH44" s="91"/>
      <c r="AI44" s="91"/>
      <c r="AJ44" s="91"/>
      <c r="AK44" s="216"/>
      <c r="AN44" s="15"/>
      <c r="AQ44" s="15"/>
      <c r="AT44" s="15"/>
      <c r="AW44" s="15"/>
      <c r="AZ44" s="15"/>
      <c r="BC44" s="15"/>
      <c r="BF44" s="15"/>
      <c r="BI44" s="15"/>
      <c r="BL44" s="15"/>
      <c r="BN44" s="15"/>
      <c r="BO44" s="14"/>
    </row>
    <row r="45" spans="1:68">
      <c r="A45" s="46">
        <v>43774</v>
      </c>
      <c r="B45" s="54">
        <v>60.299999</v>
      </c>
      <c r="C45" s="47">
        <f t="shared" si="9"/>
        <v>1.0779469498830352E-2</v>
      </c>
      <c r="D45" s="47">
        <f t="shared" si="10"/>
        <v>1.0779469498830353E-3</v>
      </c>
      <c r="E45" s="54">
        <v>16.433332</v>
      </c>
      <c r="F45" s="47">
        <f t="shared" si="0"/>
        <v>-6.0851931914973623E-4</v>
      </c>
      <c r="G45" s="47">
        <f t="shared" si="11"/>
        <v>-6.0851931914973627E-5</v>
      </c>
      <c r="H45" s="54">
        <v>17.219999000000001</v>
      </c>
      <c r="I45" s="47">
        <f t="shared" si="1"/>
        <v>-3.1358828766482549E-2</v>
      </c>
      <c r="J45" s="47">
        <f t="shared" si="12"/>
        <v>-3.1358828766482553E-3</v>
      </c>
      <c r="K45" s="54">
        <v>40.171429000000003</v>
      </c>
      <c r="L45" s="47">
        <f t="shared" si="2"/>
        <v>1.6595127845711044E-3</v>
      </c>
      <c r="M45" s="47">
        <f t="shared" si="13"/>
        <v>1.6595127845711046E-4</v>
      </c>
      <c r="N45" s="54">
        <v>19.961651</v>
      </c>
      <c r="O45" s="47">
        <f t="shared" si="3"/>
        <v>8.4872739233843308E-3</v>
      </c>
      <c r="P45" s="47">
        <f t="shared" si="14"/>
        <v>4.2436369616921654E-4</v>
      </c>
      <c r="Q45" s="54">
        <v>28.540001</v>
      </c>
      <c r="R45" s="47">
        <f t="shared" si="4"/>
        <v>2.7330027073229513E-2</v>
      </c>
      <c r="S45" s="47">
        <f t="shared" si="15"/>
        <v>2.7330027073229515E-3</v>
      </c>
      <c r="T45" s="54">
        <v>29.65</v>
      </c>
      <c r="U45" s="47">
        <f t="shared" si="5"/>
        <v>2.3946070826307064E-2</v>
      </c>
      <c r="V45" s="47">
        <f t="shared" si="16"/>
        <v>2.3946070826307065E-3</v>
      </c>
      <c r="W45" s="54">
        <v>19.260000000000002</v>
      </c>
      <c r="X45" s="47">
        <f t="shared" si="6"/>
        <v>1.1941848390446319E-2</v>
      </c>
      <c r="Y45" s="47">
        <f t="shared" si="17"/>
        <v>1.194184839044632E-3</v>
      </c>
      <c r="Z45" s="54">
        <v>44.705624</v>
      </c>
      <c r="AA45" s="47">
        <f t="shared" si="7"/>
        <v>1.138709080539857E-2</v>
      </c>
      <c r="AB45" s="47">
        <f t="shared" si="18"/>
        <v>1.138709080539857E-3</v>
      </c>
      <c r="AC45" s="54">
        <v>49.869999</v>
      </c>
      <c r="AD45" s="47">
        <f t="shared" si="8"/>
        <v>-1.0025867455902837E-3</v>
      </c>
      <c r="AE45" s="48">
        <f t="shared" si="19"/>
        <v>-1.5038801183854254E-4</v>
      </c>
      <c r="AF45" s="47">
        <f t="shared" si="20"/>
        <v>5.7816428136457376E-3</v>
      </c>
      <c r="AG45" s="209">
        <f t="shared" si="21"/>
        <v>5781.642813645738</v>
      </c>
      <c r="AH45" s="91"/>
      <c r="AI45" s="91"/>
      <c r="AJ45" s="91"/>
      <c r="AK45" s="196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N45" s="14"/>
      <c r="BO45" s="14"/>
    </row>
    <row r="46" spans="1:68">
      <c r="A46" s="46">
        <v>43773</v>
      </c>
      <c r="B46" s="54">
        <v>60.950001</v>
      </c>
      <c r="C46" s="47">
        <f t="shared" si="9"/>
        <v>1.9196029217456445E-2</v>
      </c>
      <c r="D46" s="47">
        <f t="shared" si="10"/>
        <v>1.9196029217456445E-3</v>
      </c>
      <c r="E46" s="54">
        <v>16.423331999999998</v>
      </c>
      <c r="F46" s="47">
        <f t="shared" si="0"/>
        <v>-1.4206617755763151E-3</v>
      </c>
      <c r="G46" s="47">
        <f t="shared" si="11"/>
        <v>-1.4206617755763151E-4</v>
      </c>
      <c r="H46" s="54">
        <v>16.68</v>
      </c>
      <c r="I46" s="47">
        <f t="shared" si="1"/>
        <v>-3.1774580335731439E-2</v>
      </c>
      <c r="J46" s="47">
        <f t="shared" si="12"/>
        <v>-3.177458033573144E-3</v>
      </c>
      <c r="K46" s="54">
        <v>40.238093999999997</v>
      </c>
      <c r="L46" s="47">
        <f t="shared" si="2"/>
        <v>2.4852071770596229E-2</v>
      </c>
      <c r="M46" s="47">
        <f t="shared" si="13"/>
        <v>2.4852071770596232E-3</v>
      </c>
      <c r="N46" s="54">
        <v>20.131070999999999</v>
      </c>
      <c r="O46" s="47">
        <f t="shared" si="3"/>
        <v>9.4058582377460898E-3</v>
      </c>
      <c r="P46" s="47">
        <f t="shared" si="14"/>
        <v>4.7029291188730452E-4</v>
      </c>
      <c r="Q46" s="54">
        <v>29.32</v>
      </c>
      <c r="R46" s="47">
        <f t="shared" si="4"/>
        <v>-9.5497612551159738E-3</v>
      </c>
      <c r="S46" s="47">
        <f t="shared" si="15"/>
        <v>-9.5497612551159738E-4</v>
      </c>
      <c r="T46" s="54">
        <v>30.360001</v>
      </c>
      <c r="U46" s="47">
        <f t="shared" si="5"/>
        <v>2.3056323351240415E-3</v>
      </c>
      <c r="V46" s="47">
        <f t="shared" si="16"/>
        <v>2.3056323351240416E-4</v>
      </c>
      <c r="W46" s="54">
        <v>19.489999999999998</v>
      </c>
      <c r="X46" s="47">
        <f t="shared" si="6"/>
        <v>1.5392508978964159E-3</v>
      </c>
      <c r="Y46" s="47">
        <f t="shared" si="17"/>
        <v>1.5392508978964161E-4</v>
      </c>
      <c r="Z46" s="54">
        <v>45.214691000000002</v>
      </c>
      <c r="AA46" s="47">
        <f t="shared" si="7"/>
        <v>2.4565688174225109E-3</v>
      </c>
      <c r="AB46" s="47">
        <f t="shared" si="18"/>
        <v>2.4565688174225112E-4</v>
      </c>
      <c r="AC46" s="54">
        <v>49.82</v>
      </c>
      <c r="AD46" s="47">
        <f t="shared" si="8"/>
        <v>-2.7699739060618178E-2</v>
      </c>
      <c r="AE46" s="48">
        <f t="shared" si="19"/>
        <v>-4.1549608590927267E-3</v>
      </c>
      <c r="AF46" s="47">
        <f t="shared" si="20"/>
        <v>-2.9242129799982304E-3</v>
      </c>
      <c r="AG46" s="209">
        <f t="shared" si="21"/>
        <v>-2924.2129799982304</v>
      </c>
      <c r="AH46" s="91"/>
      <c r="AI46" s="196"/>
      <c r="AJ46" s="196"/>
      <c r="AK46" s="91"/>
      <c r="AL46" s="14"/>
      <c r="AM46" s="14"/>
      <c r="AO46" s="14"/>
      <c r="AP46" s="14"/>
      <c r="AR46" s="14"/>
      <c r="AS46" s="14"/>
    </row>
    <row r="47" spans="1:68">
      <c r="A47" s="46">
        <v>43770</v>
      </c>
      <c r="B47" s="54">
        <v>62.119999</v>
      </c>
      <c r="C47" s="47">
        <f t="shared" si="9"/>
        <v>-4.8615599623560879E-2</v>
      </c>
      <c r="D47" s="47">
        <f t="shared" si="10"/>
        <v>-4.8615599623560886E-3</v>
      </c>
      <c r="E47" s="54">
        <v>16.399999999999999</v>
      </c>
      <c r="F47" s="47">
        <f t="shared" si="0"/>
        <v>-1.6666768292682876E-2</v>
      </c>
      <c r="G47" s="47">
        <f t="shared" si="11"/>
        <v>-1.6666768292682877E-3</v>
      </c>
      <c r="H47" s="54">
        <v>16.149999999999999</v>
      </c>
      <c r="I47" s="47">
        <f t="shared" si="1"/>
        <v>-1.3622291021671784E-2</v>
      </c>
      <c r="J47" s="47">
        <f t="shared" si="12"/>
        <v>-1.3622291021671785E-3</v>
      </c>
      <c r="K47" s="54">
        <v>41.238093999999997</v>
      </c>
      <c r="L47" s="47">
        <f t="shared" si="2"/>
        <v>-2.7713210993698389E-3</v>
      </c>
      <c r="M47" s="47">
        <f t="shared" si="13"/>
        <v>-2.7713210993698392E-4</v>
      </c>
      <c r="N47" s="54">
        <v>20.320421</v>
      </c>
      <c r="O47" s="47">
        <f t="shared" si="3"/>
        <v>-1.9617408517274337E-2</v>
      </c>
      <c r="P47" s="47">
        <f t="shared" si="14"/>
        <v>-9.8087042586371691E-4</v>
      </c>
      <c r="Q47" s="54">
        <v>29.040001</v>
      </c>
      <c r="R47" s="47">
        <f t="shared" si="4"/>
        <v>5.8539254182532474E-3</v>
      </c>
      <c r="S47" s="47">
        <f t="shared" si="15"/>
        <v>5.8539254182532474E-4</v>
      </c>
      <c r="T47" s="54">
        <v>30.43</v>
      </c>
      <c r="U47" s="47">
        <f t="shared" si="5"/>
        <v>-1.3145251396647906E-3</v>
      </c>
      <c r="V47" s="47">
        <f t="shared" si="16"/>
        <v>-1.3145251396647905E-4</v>
      </c>
      <c r="W47" s="54">
        <v>19.52</v>
      </c>
      <c r="X47" s="47">
        <f t="shared" si="6"/>
        <v>-2.1004047131147452E-2</v>
      </c>
      <c r="Y47" s="47">
        <f t="shared" si="17"/>
        <v>-2.1004047131147454E-3</v>
      </c>
      <c r="Z47" s="54">
        <v>45.325763999999999</v>
      </c>
      <c r="AA47" s="47">
        <f t="shared" si="7"/>
        <v>-3.0631585162028685E-3</v>
      </c>
      <c r="AB47" s="47">
        <f t="shared" si="18"/>
        <v>-3.0631585162028686E-4</v>
      </c>
      <c r="AC47" s="54">
        <v>48.439999</v>
      </c>
      <c r="AD47" s="47">
        <f t="shared" si="8"/>
        <v>-2.5598638018138664E-2</v>
      </c>
      <c r="AE47" s="48">
        <f t="shared" si="19"/>
        <v>-3.8397957027207995E-3</v>
      </c>
      <c r="AF47" s="47">
        <f t="shared" si="20"/>
        <v>-1.4941044669189241E-2</v>
      </c>
      <c r="AG47" s="209">
        <f t="shared" si="21"/>
        <v>-14941.044669189241</v>
      </c>
      <c r="AH47" s="91"/>
      <c r="AI47" s="196"/>
      <c r="AJ47" s="196"/>
      <c r="AK47" s="91"/>
      <c r="AL47" s="14"/>
      <c r="AM47" s="14"/>
      <c r="AO47" s="14"/>
      <c r="AP47" s="14"/>
      <c r="AR47" s="14"/>
      <c r="AS47" s="14"/>
    </row>
    <row r="48" spans="1:68">
      <c r="A48" s="46">
        <v>43769</v>
      </c>
      <c r="B48" s="54">
        <v>59.099997999999999</v>
      </c>
      <c r="C48" s="47">
        <f t="shared" si="9"/>
        <v>-1.0152250766573667E-2</v>
      </c>
      <c r="D48" s="47">
        <f t="shared" si="10"/>
        <v>-1.0152250766573667E-3</v>
      </c>
      <c r="E48" s="54">
        <v>16.126664999999999</v>
      </c>
      <c r="F48" s="47">
        <f t="shared" si="0"/>
        <v>2.4804260521316124E-3</v>
      </c>
      <c r="G48" s="47">
        <f t="shared" si="11"/>
        <v>2.4804260521316124E-4</v>
      </c>
      <c r="H48" s="54">
        <v>15.93</v>
      </c>
      <c r="I48" s="47">
        <f t="shared" si="1"/>
        <v>-1.883239171374762E-2</v>
      </c>
      <c r="J48" s="47">
        <f t="shared" si="12"/>
        <v>-1.8832391713747621E-3</v>
      </c>
      <c r="K48" s="54">
        <v>41.123809999999999</v>
      </c>
      <c r="L48" s="47">
        <f t="shared" si="2"/>
        <v>-5.7897116050288355E-3</v>
      </c>
      <c r="M48" s="47">
        <f t="shared" si="13"/>
        <v>-5.7897116050288362E-4</v>
      </c>
      <c r="N48" s="54">
        <v>19.921786999999998</v>
      </c>
      <c r="O48" s="47">
        <f t="shared" si="3"/>
        <v>3.3016516038445909E-2</v>
      </c>
      <c r="P48" s="47">
        <f t="shared" si="14"/>
        <v>1.6508258019222956E-3</v>
      </c>
      <c r="Q48" s="54">
        <v>29.209999</v>
      </c>
      <c r="R48" s="47">
        <f t="shared" si="4"/>
        <v>6.8473127986079518E-4</v>
      </c>
      <c r="S48" s="47">
        <f t="shared" si="15"/>
        <v>6.8473127986079518E-5</v>
      </c>
      <c r="T48" s="54">
        <v>30.389999</v>
      </c>
      <c r="U48" s="47">
        <f t="shared" si="5"/>
        <v>-1.0200691352441393E-2</v>
      </c>
      <c r="V48" s="47">
        <f t="shared" si="16"/>
        <v>-1.0200691352441394E-3</v>
      </c>
      <c r="W48" s="54">
        <v>19.110001</v>
      </c>
      <c r="X48" s="47">
        <f t="shared" si="6"/>
        <v>4.7095758917019559E-3</v>
      </c>
      <c r="Y48" s="47">
        <f t="shared" si="17"/>
        <v>4.7095758917019563E-4</v>
      </c>
      <c r="Z48" s="54">
        <v>45.186923999999998</v>
      </c>
      <c r="AA48" s="47">
        <f t="shared" si="7"/>
        <v>6.7595439778109778E-3</v>
      </c>
      <c r="AB48" s="47">
        <f t="shared" si="18"/>
        <v>6.7595439778109787E-4</v>
      </c>
      <c r="AC48" s="54">
        <v>47.200001</v>
      </c>
      <c r="AD48" s="47">
        <f t="shared" si="8"/>
        <v>2.9449130732009943E-2</v>
      </c>
      <c r="AE48" s="48">
        <f t="shared" si="19"/>
        <v>4.4173696098014914E-3</v>
      </c>
      <c r="AF48" s="47">
        <f t="shared" si="20"/>
        <v>3.0341185880951691E-3</v>
      </c>
      <c r="AG48" s="209">
        <f t="shared" si="21"/>
        <v>3034.1185880951689</v>
      </c>
      <c r="AH48" s="91"/>
      <c r="AI48" s="196"/>
      <c r="AJ48" s="196"/>
      <c r="AK48" s="91"/>
      <c r="AL48" s="14"/>
      <c r="AM48" s="14"/>
      <c r="AO48" s="14"/>
      <c r="AP48" s="14"/>
      <c r="AR48" s="14"/>
      <c r="AS48" s="14"/>
    </row>
    <row r="49" spans="1:45">
      <c r="A49" s="46">
        <v>43768</v>
      </c>
      <c r="B49" s="54">
        <v>58.5</v>
      </c>
      <c r="C49" s="47">
        <f t="shared" si="9"/>
        <v>-1.1965829059829014E-2</v>
      </c>
      <c r="D49" s="47">
        <f t="shared" si="10"/>
        <v>-1.1965829059829014E-3</v>
      </c>
      <c r="E49" s="54">
        <v>16.166665999999999</v>
      </c>
      <c r="F49" s="47">
        <f t="shared" si="0"/>
        <v>-1.2371134530768435E-2</v>
      </c>
      <c r="G49" s="47">
        <f t="shared" si="11"/>
        <v>-1.2371134530768436E-3</v>
      </c>
      <c r="H49" s="54">
        <v>15.63</v>
      </c>
      <c r="I49" s="47">
        <f t="shared" si="1"/>
        <v>-1.0876519513755567E-2</v>
      </c>
      <c r="J49" s="47">
        <f t="shared" si="12"/>
        <v>-1.0876519513755567E-3</v>
      </c>
      <c r="K49" s="54">
        <v>40.885714999999998</v>
      </c>
      <c r="L49" s="47">
        <f t="shared" si="2"/>
        <v>-3.4940638802574475E-2</v>
      </c>
      <c r="M49" s="47">
        <f t="shared" si="13"/>
        <v>-3.4940638802574476E-3</v>
      </c>
      <c r="N49" s="54">
        <v>20.579535</v>
      </c>
      <c r="O49" s="47">
        <f t="shared" si="3"/>
        <v>-1.3559295678935324E-2</v>
      </c>
      <c r="P49" s="47">
        <f t="shared" si="14"/>
        <v>-6.779647839467662E-4</v>
      </c>
      <c r="Q49" s="54">
        <v>29.23</v>
      </c>
      <c r="R49" s="47">
        <f t="shared" si="4"/>
        <v>-3.5921997947314432E-2</v>
      </c>
      <c r="S49" s="47">
        <f t="shared" si="15"/>
        <v>-3.5921997947314433E-3</v>
      </c>
      <c r="T49" s="54">
        <v>30.08</v>
      </c>
      <c r="U49" s="47">
        <f t="shared" si="5"/>
        <v>-8.6436170212765839E-3</v>
      </c>
      <c r="V49" s="47">
        <f t="shared" si="16"/>
        <v>-8.6436170212765844E-4</v>
      </c>
      <c r="W49" s="54">
        <v>19.200001</v>
      </c>
      <c r="X49" s="47">
        <f t="shared" si="6"/>
        <v>-2.0833853081569931E-3</v>
      </c>
      <c r="Y49" s="47">
        <f t="shared" si="17"/>
        <v>-2.0833853081569931E-4</v>
      </c>
      <c r="Z49" s="54">
        <v>45.492367000000002</v>
      </c>
      <c r="AA49" s="47">
        <f t="shared" si="7"/>
        <v>1.6276796500829249E-3</v>
      </c>
      <c r="AB49" s="47">
        <f t="shared" si="18"/>
        <v>1.6276796500829251E-4</v>
      </c>
      <c r="AC49" s="54">
        <v>48.59</v>
      </c>
      <c r="AD49" s="47">
        <f t="shared" si="8"/>
        <v>1.2348631405638688E-3</v>
      </c>
      <c r="AE49" s="48">
        <f t="shared" si="19"/>
        <v>1.8522947108458031E-4</v>
      </c>
      <c r="AF49" s="47">
        <f t="shared" si="20"/>
        <v>-1.2010279566221445E-2</v>
      </c>
      <c r="AG49" s="209">
        <f t="shared" si="21"/>
        <v>-12010.279566221445</v>
      </c>
      <c r="AH49" s="91"/>
      <c r="AI49" s="196"/>
      <c r="AJ49" s="196"/>
      <c r="AK49" s="91"/>
      <c r="AL49" s="14"/>
      <c r="AM49" s="14"/>
      <c r="AO49" s="14"/>
      <c r="AP49" s="14"/>
      <c r="AR49" s="14"/>
      <c r="AS49" s="14"/>
    </row>
    <row r="50" spans="1:45">
      <c r="A50" s="46">
        <v>43767</v>
      </c>
      <c r="B50" s="54">
        <v>57.799999</v>
      </c>
      <c r="C50" s="47">
        <f t="shared" si="9"/>
        <v>-6.9203634415287985E-3</v>
      </c>
      <c r="D50" s="47">
        <f t="shared" si="10"/>
        <v>-6.9203634415287985E-4</v>
      </c>
      <c r="E50" s="54">
        <v>15.966666</v>
      </c>
      <c r="F50" s="47">
        <f t="shared" si="0"/>
        <v>1.7745345208573848E-2</v>
      </c>
      <c r="G50" s="47">
        <f t="shared" si="11"/>
        <v>1.7745345208573849E-3</v>
      </c>
      <c r="H50" s="54">
        <v>15.46</v>
      </c>
      <c r="I50" s="47">
        <f t="shared" si="1"/>
        <v>7.115135834411257E-3</v>
      </c>
      <c r="J50" s="47">
        <f t="shared" si="12"/>
        <v>7.115135834411257E-4</v>
      </c>
      <c r="K50" s="54">
        <v>39.457141999999997</v>
      </c>
      <c r="L50" s="47">
        <f t="shared" si="2"/>
        <v>0</v>
      </c>
      <c r="M50" s="47">
        <f t="shared" si="13"/>
        <v>0</v>
      </c>
      <c r="N50" s="54">
        <v>20.300491000000001</v>
      </c>
      <c r="O50" s="47">
        <f t="shared" si="3"/>
        <v>4.9090930854824855E-3</v>
      </c>
      <c r="P50" s="47">
        <f t="shared" si="14"/>
        <v>2.4545465427412428E-4</v>
      </c>
      <c r="Q50" s="54">
        <v>28.18</v>
      </c>
      <c r="R50" s="47">
        <f t="shared" si="4"/>
        <v>2.5550035486160416E-2</v>
      </c>
      <c r="S50" s="47">
        <f t="shared" si="15"/>
        <v>2.5550035486160416E-3</v>
      </c>
      <c r="T50" s="54">
        <v>29.82</v>
      </c>
      <c r="U50" s="47">
        <f t="shared" si="5"/>
        <v>-7.3775989268947129E-3</v>
      </c>
      <c r="V50" s="47">
        <f t="shared" si="16"/>
        <v>-7.3775989268947133E-4</v>
      </c>
      <c r="W50" s="54">
        <v>19.16</v>
      </c>
      <c r="X50" s="47">
        <f t="shared" si="6"/>
        <v>1.7223382045928881E-2</v>
      </c>
      <c r="Y50" s="47">
        <f t="shared" si="17"/>
        <v>1.7223382045928881E-3</v>
      </c>
      <c r="Z50" s="54">
        <v>45.566414000000002</v>
      </c>
      <c r="AA50" s="47">
        <f t="shared" si="7"/>
        <v>9.3438557618337192E-3</v>
      </c>
      <c r="AB50" s="47">
        <f t="shared" si="18"/>
        <v>9.3438557618337199E-4</v>
      </c>
      <c r="AC50" s="54">
        <v>48.650002000000001</v>
      </c>
      <c r="AD50" s="47">
        <f t="shared" si="8"/>
        <v>1.0277286319535506E-3</v>
      </c>
      <c r="AE50" s="48">
        <f t="shared" si="19"/>
        <v>1.5415929479303258E-4</v>
      </c>
      <c r="AF50" s="47">
        <f t="shared" si="20"/>
        <v>6.6675931459156193E-3</v>
      </c>
      <c r="AG50" s="209">
        <f t="shared" si="21"/>
        <v>6667.5931459156191</v>
      </c>
      <c r="AH50" s="91"/>
      <c r="AI50" s="196"/>
      <c r="AJ50" s="196"/>
      <c r="AK50" s="91"/>
      <c r="AL50" s="14"/>
      <c r="AM50" s="14"/>
      <c r="AO50" s="14"/>
      <c r="AP50" s="14"/>
      <c r="AR50" s="14"/>
      <c r="AS50" s="14"/>
    </row>
    <row r="51" spans="1:45">
      <c r="A51" s="46">
        <v>43766</v>
      </c>
      <c r="B51" s="54">
        <v>57.400002000000001</v>
      </c>
      <c r="C51" s="47">
        <f t="shared" si="9"/>
        <v>2.0905574184475473E-3</v>
      </c>
      <c r="D51" s="47">
        <f t="shared" si="10"/>
        <v>2.0905574184475474E-4</v>
      </c>
      <c r="E51" s="54">
        <v>16.25</v>
      </c>
      <c r="F51" s="47">
        <f t="shared" si="0"/>
        <v>-6.974461538461485E-3</v>
      </c>
      <c r="G51" s="47">
        <f t="shared" si="11"/>
        <v>-6.974461538461485E-4</v>
      </c>
      <c r="H51" s="54">
        <v>15.57</v>
      </c>
      <c r="I51" s="47">
        <f t="shared" si="1"/>
        <v>1.7341040462427681E-2</v>
      </c>
      <c r="J51" s="47">
        <f t="shared" si="12"/>
        <v>1.7341040462427683E-3</v>
      </c>
      <c r="K51" s="54">
        <v>39.457141999999997</v>
      </c>
      <c r="L51" s="47">
        <f t="shared" si="2"/>
        <v>8.2066258118747015E-3</v>
      </c>
      <c r="M51" s="47">
        <f t="shared" si="13"/>
        <v>8.2066258118747022E-4</v>
      </c>
      <c r="N51" s="54">
        <v>20.400148000000002</v>
      </c>
      <c r="O51" s="47">
        <f t="shared" si="3"/>
        <v>-4.8842782905300641E-4</v>
      </c>
      <c r="P51" s="47">
        <f t="shared" si="14"/>
        <v>-2.4421391452650323E-5</v>
      </c>
      <c r="Q51" s="54">
        <v>28.9</v>
      </c>
      <c r="R51" s="47">
        <f t="shared" si="4"/>
        <v>-1.1764740484428993E-2</v>
      </c>
      <c r="S51" s="47">
        <f t="shared" si="15"/>
        <v>-1.1764740484428993E-3</v>
      </c>
      <c r="T51" s="54">
        <v>29.6</v>
      </c>
      <c r="U51" s="47">
        <f t="shared" si="5"/>
        <v>-1.1824324324324342E-2</v>
      </c>
      <c r="V51" s="47">
        <f t="shared" si="16"/>
        <v>-1.1824324324324342E-3</v>
      </c>
      <c r="W51" s="54">
        <v>19.489999999999998</v>
      </c>
      <c r="X51" s="47">
        <f t="shared" si="6"/>
        <v>1.0774807593637803E-2</v>
      </c>
      <c r="Y51" s="47">
        <f t="shared" si="17"/>
        <v>1.0774807593637804E-3</v>
      </c>
      <c r="Z51" s="54">
        <v>45.992179999999998</v>
      </c>
      <c r="AA51" s="47">
        <f t="shared" si="7"/>
        <v>1.4288624718375997E-2</v>
      </c>
      <c r="AB51" s="47">
        <f t="shared" si="18"/>
        <v>1.4288624718375997E-3</v>
      </c>
      <c r="AC51" s="54">
        <v>48.700001</v>
      </c>
      <c r="AD51" s="47">
        <f t="shared" si="8"/>
        <v>-2.8747432674590678E-3</v>
      </c>
      <c r="AE51" s="48">
        <f t="shared" si="19"/>
        <v>-4.3121149011886019E-4</v>
      </c>
      <c r="AF51" s="47">
        <f t="shared" si="20"/>
        <v>1.7581800841833808E-3</v>
      </c>
      <c r="AG51" s="209">
        <f t="shared" si="21"/>
        <v>1758.1800841833808</v>
      </c>
      <c r="AH51" s="91"/>
      <c r="AI51" s="196"/>
      <c r="AJ51" s="196"/>
      <c r="AK51" s="91"/>
      <c r="AL51" s="14"/>
      <c r="AM51" s="14"/>
      <c r="AO51" s="14"/>
      <c r="AP51" s="14"/>
      <c r="AR51" s="14"/>
      <c r="AS51" s="14"/>
    </row>
    <row r="52" spans="1:45">
      <c r="A52" s="46">
        <v>43763</v>
      </c>
      <c r="B52" s="54">
        <v>57.52</v>
      </c>
      <c r="C52" s="47">
        <f t="shared" si="9"/>
        <v>-1.2517402642559183E-2</v>
      </c>
      <c r="D52" s="47">
        <f t="shared" si="10"/>
        <v>-1.2517402642559185E-3</v>
      </c>
      <c r="E52" s="54">
        <v>16.136665000000001</v>
      </c>
      <c r="F52" s="47">
        <f t="shared" si="0"/>
        <v>4.3380710946159251E-3</v>
      </c>
      <c r="G52" s="47">
        <f t="shared" si="11"/>
        <v>4.3380710946159254E-4</v>
      </c>
      <c r="H52" s="54">
        <v>15.84</v>
      </c>
      <c r="I52" s="47">
        <f t="shared" si="1"/>
        <v>1.3257512626262624E-2</v>
      </c>
      <c r="J52" s="47">
        <f t="shared" si="12"/>
        <v>1.3257512626262625E-3</v>
      </c>
      <c r="K52" s="54">
        <v>39.780951999999999</v>
      </c>
      <c r="L52" s="47">
        <f t="shared" si="2"/>
        <v>-3.1122684042352855E-3</v>
      </c>
      <c r="M52" s="47">
        <f t="shared" si="13"/>
        <v>-3.1122684042352857E-4</v>
      </c>
      <c r="N52" s="54">
        <v>20.390184000000001</v>
      </c>
      <c r="O52" s="47">
        <f t="shared" si="3"/>
        <v>1.6617750972723E-2</v>
      </c>
      <c r="P52" s="47">
        <f t="shared" si="14"/>
        <v>8.3088754863615006E-4</v>
      </c>
      <c r="Q52" s="54">
        <v>28.559999000000001</v>
      </c>
      <c r="R52" s="47">
        <f t="shared" si="4"/>
        <v>2.4509804779755395E-3</v>
      </c>
      <c r="S52" s="47">
        <f t="shared" si="15"/>
        <v>2.4509804779755396E-4</v>
      </c>
      <c r="T52" s="54">
        <v>29.25</v>
      </c>
      <c r="U52" s="47">
        <f t="shared" si="5"/>
        <v>-3.1794871794871837E-2</v>
      </c>
      <c r="V52" s="47">
        <f t="shared" si="16"/>
        <v>-3.1794871794871837E-3</v>
      </c>
      <c r="W52" s="54">
        <v>19.700001</v>
      </c>
      <c r="X52" s="47">
        <f t="shared" si="6"/>
        <v>-7.1067001468679836E-3</v>
      </c>
      <c r="Y52" s="47">
        <f t="shared" si="17"/>
        <v>-7.1067001468679838E-4</v>
      </c>
      <c r="Z52" s="54">
        <v>46.649344999999997</v>
      </c>
      <c r="AA52" s="47">
        <f t="shared" si="7"/>
        <v>-1.5873106042539886E-3</v>
      </c>
      <c r="AB52" s="47">
        <f t="shared" si="18"/>
        <v>-1.5873106042539888E-4</v>
      </c>
      <c r="AC52" s="54">
        <v>48.560001</v>
      </c>
      <c r="AD52" s="47">
        <f t="shared" si="8"/>
        <v>-3.7273495937530932E-2</v>
      </c>
      <c r="AE52" s="48">
        <f t="shared" si="19"/>
        <v>-5.5910243906296397E-3</v>
      </c>
      <c r="AF52" s="47">
        <f t="shared" si="20"/>
        <v>-8.3673357813869084E-3</v>
      </c>
      <c r="AG52" s="209">
        <f t="shared" si="21"/>
        <v>-8367.3357813869079</v>
      </c>
      <c r="AH52" s="91"/>
      <c r="AI52" s="196"/>
      <c r="AJ52" s="196"/>
      <c r="AK52" s="91"/>
      <c r="AL52" s="14"/>
      <c r="AM52" s="14"/>
      <c r="AO52" s="14"/>
      <c r="AP52" s="14"/>
      <c r="AR52" s="14"/>
      <c r="AS52" s="14"/>
    </row>
    <row r="53" spans="1:45">
      <c r="A53" s="46">
        <v>43762</v>
      </c>
      <c r="B53" s="54">
        <v>56.799999</v>
      </c>
      <c r="C53" s="47">
        <f t="shared" si="9"/>
        <v>4.4014085281938176E-3</v>
      </c>
      <c r="D53" s="47">
        <f t="shared" si="10"/>
        <v>4.4014085281938179E-4</v>
      </c>
      <c r="E53" s="54">
        <v>16.206666999999999</v>
      </c>
      <c r="F53" s="47">
        <f t="shared" si="0"/>
        <v>-7.8157341049829299E-3</v>
      </c>
      <c r="G53" s="47">
        <f t="shared" si="11"/>
        <v>-7.8157341049829305E-4</v>
      </c>
      <c r="H53" s="54">
        <v>16.049999</v>
      </c>
      <c r="I53" s="47">
        <f t="shared" si="1"/>
        <v>6.2305299832110528E-4</v>
      </c>
      <c r="J53" s="47">
        <f t="shared" si="12"/>
        <v>6.2305299832110536E-5</v>
      </c>
      <c r="K53" s="54">
        <v>39.657142999999998</v>
      </c>
      <c r="L53" s="47">
        <f t="shared" si="2"/>
        <v>6.5802092702442083E-2</v>
      </c>
      <c r="M53" s="47">
        <f t="shared" si="13"/>
        <v>6.580209270244209E-3</v>
      </c>
      <c r="N53" s="54">
        <v>20.729023000000002</v>
      </c>
      <c r="O53" s="47">
        <f t="shared" si="3"/>
        <v>6.7308044378162624E-3</v>
      </c>
      <c r="P53" s="47">
        <f t="shared" si="14"/>
        <v>3.3654022189081315E-4</v>
      </c>
      <c r="Q53" s="54">
        <v>28.629999000000002</v>
      </c>
      <c r="R53" s="47">
        <f t="shared" si="4"/>
        <v>1.7464548287269288E-3</v>
      </c>
      <c r="S53" s="47">
        <f t="shared" si="15"/>
        <v>1.7464548287269289E-4</v>
      </c>
      <c r="T53" s="54">
        <v>28.32</v>
      </c>
      <c r="U53" s="47">
        <f t="shared" si="5"/>
        <v>2.2245798022598962E-2</v>
      </c>
      <c r="V53" s="47">
        <f t="shared" si="16"/>
        <v>2.2245798022598961E-3</v>
      </c>
      <c r="W53" s="54">
        <v>19.559999000000001</v>
      </c>
      <c r="X53" s="47">
        <f t="shared" si="6"/>
        <v>-1.7382413976606004E-2</v>
      </c>
      <c r="Y53" s="47">
        <f t="shared" si="17"/>
        <v>-1.7382413976606004E-3</v>
      </c>
      <c r="Z53" s="54">
        <v>46.575297999999997</v>
      </c>
      <c r="AA53" s="47">
        <f t="shared" si="7"/>
        <v>3.5770678268125522E-3</v>
      </c>
      <c r="AB53" s="47">
        <f t="shared" si="18"/>
        <v>3.5770678268125526E-4</v>
      </c>
      <c r="AC53" s="54">
        <v>46.75</v>
      </c>
      <c r="AD53" s="47">
        <f t="shared" si="8"/>
        <v>7.7005561497325292E-3</v>
      </c>
      <c r="AE53" s="48">
        <f t="shared" si="19"/>
        <v>1.1550834224598793E-3</v>
      </c>
      <c r="AF53" s="47">
        <f t="shared" si="20"/>
        <v>8.8113963269013437E-3</v>
      </c>
      <c r="AG53" s="209">
        <f t="shared" si="21"/>
        <v>8811.3963269013439</v>
      </c>
      <c r="AH53" s="91"/>
      <c r="AI53" s="196"/>
      <c r="AJ53" s="196"/>
      <c r="AK53" s="91"/>
      <c r="AL53" s="14"/>
      <c r="AM53" s="14"/>
      <c r="AO53" s="14"/>
      <c r="AP53" s="14"/>
      <c r="AR53" s="14"/>
      <c r="AS53" s="14"/>
    </row>
    <row r="54" spans="1:45">
      <c r="A54" s="46">
        <v>43761</v>
      </c>
      <c r="B54" s="54">
        <v>57.049999</v>
      </c>
      <c r="C54" s="47">
        <f t="shared" si="9"/>
        <v>1.3146363070050127E-2</v>
      </c>
      <c r="D54" s="47">
        <f t="shared" si="10"/>
        <v>1.3146363070050127E-3</v>
      </c>
      <c r="E54" s="54">
        <v>16.079999999999998</v>
      </c>
      <c r="F54" s="47">
        <f t="shared" si="0"/>
        <v>-1.4718097014925324E-2</v>
      </c>
      <c r="G54" s="47">
        <f t="shared" si="11"/>
        <v>-1.4718097014925326E-3</v>
      </c>
      <c r="H54" s="54">
        <v>16.059999000000001</v>
      </c>
      <c r="I54" s="47">
        <f t="shared" si="1"/>
        <v>-7.4719182734694911E-3</v>
      </c>
      <c r="J54" s="47">
        <f t="shared" si="12"/>
        <v>-7.4719182734694911E-4</v>
      </c>
      <c r="K54" s="54">
        <v>42.266666000000001</v>
      </c>
      <c r="L54" s="47">
        <f t="shared" si="2"/>
        <v>6.985149952447145E-3</v>
      </c>
      <c r="M54" s="47">
        <f t="shared" si="13"/>
        <v>6.9851499524471456E-4</v>
      </c>
      <c r="N54" s="54">
        <v>20.868545999999998</v>
      </c>
      <c r="O54" s="47">
        <f t="shared" si="3"/>
        <v>-2.3878041143834405E-3</v>
      </c>
      <c r="P54" s="47">
        <f t="shared" si="14"/>
        <v>-1.1939020571917204E-4</v>
      </c>
      <c r="Q54" s="54">
        <v>28.68</v>
      </c>
      <c r="R54" s="47">
        <f t="shared" si="4"/>
        <v>8.7168758716875683E-3</v>
      </c>
      <c r="S54" s="47">
        <f t="shared" si="15"/>
        <v>8.7168758716875687E-4</v>
      </c>
      <c r="T54" s="54">
        <v>28.950001</v>
      </c>
      <c r="U54" s="47">
        <f t="shared" si="5"/>
        <v>-1.3126113536230943E-2</v>
      </c>
      <c r="V54" s="47">
        <f t="shared" si="16"/>
        <v>-1.3126113536230943E-3</v>
      </c>
      <c r="W54" s="54">
        <v>19.219999000000001</v>
      </c>
      <c r="X54" s="47">
        <f t="shared" si="6"/>
        <v>1.8730542077551426E-2</v>
      </c>
      <c r="Y54" s="47">
        <f t="shared" si="17"/>
        <v>1.8730542077551428E-3</v>
      </c>
      <c r="Z54" s="54">
        <v>46.741900999999999</v>
      </c>
      <c r="AA54" s="47">
        <f t="shared" si="7"/>
        <v>3.5644035958228848E-3</v>
      </c>
      <c r="AB54" s="47">
        <f t="shared" si="18"/>
        <v>3.564403595822885E-4</v>
      </c>
      <c r="AC54" s="54">
        <v>47.110000999999997</v>
      </c>
      <c r="AD54" s="47">
        <f t="shared" si="8"/>
        <v>4.0330714490963704E-3</v>
      </c>
      <c r="AE54" s="48">
        <f t="shared" si="19"/>
        <v>6.0496071736445558E-4</v>
      </c>
      <c r="AF54" s="47">
        <f t="shared" si="20"/>
        <v>2.0682910859386229E-3</v>
      </c>
      <c r="AG54" s="209">
        <f t="shared" si="21"/>
        <v>2068.2910859386229</v>
      </c>
      <c r="AH54" s="91"/>
      <c r="AI54" s="196"/>
      <c r="AJ54" s="196"/>
      <c r="AK54" s="91"/>
      <c r="AL54" s="14"/>
      <c r="AM54" s="14"/>
      <c r="AO54" s="14"/>
      <c r="AP54" s="14"/>
      <c r="AR54" s="14"/>
      <c r="AS54" s="14"/>
    </row>
    <row r="55" spans="1:45">
      <c r="A55" s="46">
        <v>43760</v>
      </c>
      <c r="B55" s="54">
        <v>57.799999</v>
      </c>
      <c r="C55" s="47">
        <f t="shared" si="9"/>
        <v>-1.539790684079434E-2</v>
      </c>
      <c r="D55" s="47">
        <f t="shared" si="10"/>
        <v>-1.539790684079434E-3</v>
      </c>
      <c r="E55" s="54">
        <v>15.843332999999999</v>
      </c>
      <c r="F55" s="47">
        <f t="shared" si="0"/>
        <v>-1.3465159130341964E-2</v>
      </c>
      <c r="G55" s="47">
        <f t="shared" si="11"/>
        <v>-1.3465159130341964E-3</v>
      </c>
      <c r="H55" s="54">
        <v>15.94</v>
      </c>
      <c r="I55" s="47">
        <f t="shared" si="1"/>
        <v>-1.3174404015056429E-2</v>
      </c>
      <c r="J55" s="47">
        <f t="shared" si="12"/>
        <v>-1.317440401505643E-3</v>
      </c>
      <c r="K55" s="54">
        <v>42.561905000000003</v>
      </c>
      <c r="L55" s="47">
        <f t="shared" si="2"/>
        <v>-2.0139136159437188E-3</v>
      </c>
      <c r="M55" s="47">
        <f t="shared" si="13"/>
        <v>-2.0139136159437189E-4</v>
      </c>
      <c r="N55" s="54">
        <v>20.818715999999998</v>
      </c>
      <c r="O55" s="47">
        <f t="shared" si="3"/>
        <v>9.5739814117259403E-3</v>
      </c>
      <c r="P55" s="47">
        <f t="shared" si="14"/>
        <v>4.7869907058629703E-4</v>
      </c>
      <c r="Q55" s="54">
        <v>28.93</v>
      </c>
      <c r="R55" s="47">
        <f t="shared" si="4"/>
        <v>9.3329070169374528E-3</v>
      </c>
      <c r="S55" s="47">
        <f t="shared" si="15"/>
        <v>9.3329070169374535E-4</v>
      </c>
      <c r="T55" s="54">
        <v>28.57</v>
      </c>
      <c r="U55" s="47">
        <f t="shared" si="5"/>
        <v>-2.8001400070003513E-2</v>
      </c>
      <c r="V55" s="47">
        <f t="shared" si="16"/>
        <v>-2.8001400070003513E-3</v>
      </c>
      <c r="W55" s="54">
        <v>19.579999999999998</v>
      </c>
      <c r="X55" s="47">
        <f t="shared" si="6"/>
        <v>1.6853932584269815E-2</v>
      </c>
      <c r="Y55" s="47">
        <f t="shared" si="17"/>
        <v>1.6853932584269815E-3</v>
      </c>
      <c r="Z55" s="54">
        <v>46.908507999999998</v>
      </c>
      <c r="AA55" s="47">
        <f t="shared" si="7"/>
        <v>5.130199408601932E-3</v>
      </c>
      <c r="AB55" s="47">
        <f t="shared" si="18"/>
        <v>5.1301994086019322E-4</v>
      </c>
      <c r="AC55" s="54">
        <v>47.299999</v>
      </c>
      <c r="AD55" s="47">
        <f t="shared" si="8"/>
        <v>-1.9027484546034756E-3</v>
      </c>
      <c r="AE55" s="48">
        <f t="shared" si="19"/>
        <v>-2.8541226819052136E-4</v>
      </c>
      <c r="AF55" s="47">
        <f t="shared" si="20"/>
        <v>-3.8802876638373012E-3</v>
      </c>
      <c r="AG55" s="209">
        <f t="shared" si="21"/>
        <v>-3880.2876638373014</v>
      </c>
      <c r="AH55" s="91"/>
      <c r="AI55" s="196"/>
      <c r="AJ55" s="196"/>
      <c r="AK55" s="91"/>
      <c r="AL55" s="14"/>
      <c r="AM55" s="14"/>
      <c r="AO55" s="14"/>
      <c r="AP55" s="14"/>
      <c r="AR55" s="14"/>
      <c r="AS55" s="14"/>
    </row>
    <row r="56" spans="1:45">
      <c r="A56" s="46">
        <v>43759</v>
      </c>
      <c r="B56" s="54">
        <v>56.91</v>
      </c>
      <c r="C56" s="47">
        <f t="shared" si="9"/>
        <v>4.9200316288877666E-3</v>
      </c>
      <c r="D56" s="47">
        <f t="shared" si="10"/>
        <v>4.9200316288877666E-4</v>
      </c>
      <c r="E56" s="54">
        <v>15.63</v>
      </c>
      <c r="F56" s="47">
        <f t="shared" si="0"/>
        <v>-9.5969289827255722E-3</v>
      </c>
      <c r="G56" s="47">
        <f t="shared" si="11"/>
        <v>-9.596928982725573E-4</v>
      </c>
      <c r="H56" s="54">
        <v>15.73</v>
      </c>
      <c r="I56" s="47">
        <f t="shared" si="1"/>
        <v>2.5429116338206992E-3</v>
      </c>
      <c r="J56" s="47">
        <f t="shared" si="12"/>
        <v>2.5429116338206994E-4</v>
      </c>
      <c r="K56" s="54">
        <v>42.476188999999998</v>
      </c>
      <c r="L56" s="47">
        <f t="shared" si="2"/>
        <v>7.3991807504201201E-3</v>
      </c>
      <c r="M56" s="47">
        <f t="shared" si="13"/>
        <v>7.399180750420121E-4</v>
      </c>
      <c r="N56" s="54">
        <v>21.018034</v>
      </c>
      <c r="O56" s="47">
        <f t="shared" si="3"/>
        <v>1.8966569375613584E-3</v>
      </c>
      <c r="P56" s="47">
        <f t="shared" si="14"/>
        <v>9.4832846878067933E-5</v>
      </c>
      <c r="Q56" s="54">
        <v>29.200001</v>
      </c>
      <c r="R56" s="47">
        <f t="shared" si="4"/>
        <v>3.4245889238153637E-3</v>
      </c>
      <c r="S56" s="47">
        <f t="shared" si="15"/>
        <v>3.4245889238153642E-4</v>
      </c>
      <c r="T56" s="54">
        <v>27.77</v>
      </c>
      <c r="U56" s="47">
        <f t="shared" si="5"/>
        <v>-6.1217140799423309E-3</v>
      </c>
      <c r="V56" s="47">
        <f t="shared" si="16"/>
        <v>-6.1217140799423313E-4</v>
      </c>
      <c r="W56" s="54">
        <v>19.91</v>
      </c>
      <c r="X56" s="47">
        <f t="shared" si="6"/>
        <v>-1.1049673530889037E-2</v>
      </c>
      <c r="Y56" s="47">
        <f t="shared" si="17"/>
        <v>-1.1049673530889037E-3</v>
      </c>
      <c r="Z56" s="54">
        <v>47.149158</v>
      </c>
      <c r="AA56" s="47">
        <f t="shared" si="7"/>
        <v>-8.4412536062680177E-3</v>
      </c>
      <c r="AB56" s="47">
        <f t="shared" si="18"/>
        <v>-8.4412536062680179E-4</v>
      </c>
      <c r="AC56" s="54">
        <v>47.209999000000003</v>
      </c>
      <c r="AD56" s="47">
        <f t="shared" si="8"/>
        <v>-2.4994705041192833E-2</v>
      </c>
      <c r="AE56" s="48">
        <f t="shared" si="19"/>
        <v>-3.7492057561789248E-3</v>
      </c>
      <c r="AF56" s="47">
        <f t="shared" si="20"/>
        <v>-5.3466586355889571E-3</v>
      </c>
      <c r="AG56" s="209">
        <f t="shared" si="21"/>
        <v>-5346.6586355889567</v>
      </c>
      <c r="AH56" s="91"/>
      <c r="AI56" s="196"/>
      <c r="AJ56" s="196"/>
      <c r="AK56" s="91"/>
      <c r="AL56" s="14"/>
      <c r="AM56" s="14"/>
      <c r="AO56" s="14"/>
      <c r="AP56" s="14"/>
      <c r="AR56" s="14"/>
      <c r="AS56" s="14"/>
    </row>
    <row r="57" spans="1:45">
      <c r="A57" s="46">
        <v>43756</v>
      </c>
      <c r="B57" s="54">
        <v>57.189999</v>
      </c>
      <c r="C57" s="47">
        <f t="shared" si="9"/>
        <v>-9.4421578849825938E-3</v>
      </c>
      <c r="D57" s="47">
        <f t="shared" si="10"/>
        <v>-9.442157884982594E-4</v>
      </c>
      <c r="E57" s="54">
        <v>15.48</v>
      </c>
      <c r="F57" s="47">
        <f t="shared" si="0"/>
        <v>-6.2446382428940073E-3</v>
      </c>
      <c r="G57" s="47">
        <f t="shared" si="11"/>
        <v>-6.2446382428940075E-4</v>
      </c>
      <c r="H57" s="54">
        <v>15.77</v>
      </c>
      <c r="I57" s="47">
        <f t="shared" si="1"/>
        <v>5.0729232720354567E-3</v>
      </c>
      <c r="J57" s="47">
        <f t="shared" si="12"/>
        <v>5.0729232720354573E-4</v>
      </c>
      <c r="K57" s="54">
        <v>42.790478</v>
      </c>
      <c r="L57" s="47">
        <f t="shared" si="2"/>
        <v>-1.5357318513712359E-2</v>
      </c>
      <c r="M57" s="47">
        <f t="shared" si="13"/>
        <v>-1.5357318513712359E-3</v>
      </c>
      <c r="N57" s="54">
        <v>21.057898000000002</v>
      </c>
      <c r="O57" s="47">
        <f t="shared" si="3"/>
        <v>-9.4653321998239281E-4</v>
      </c>
      <c r="P57" s="47">
        <f t="shared" si="14"/>
        <v>-4.7326660999119643E-5</v>
      </c>
      <c r="Q57" s="54">
        <v>29.299999</v>
      </c>
      <c r="R57" s="47">
        <f t="shared" si="4"/>
        <v>-3.7541980803480479E-3</v>
      </c>
      <c r="S57" s="47">
        <f t="shared" si="15"/>
        <v>-3.754198080348048E-4</v>
      </c>
      <c r="T57" s="54">
        <v>27.6</v>
      </c>
      <c r="U57" s="47">
        <f t="shared" si="5"/>
        <v>2.1739130434781373E-3</v>
      </c>
      <c r="V57" s="47">
        <f t="shared" si="16"/>
        <v>2.1739130434781374E-4</v>
      </c>
      <c r="W57" s="54">
        <v>19.690000999999999</v>
      </c>
      <c r="X57" s="47">
        <f t="shared" si="6"/>
        <v>-7.6180798568775687E-3</v>
      </c>
      <c r="Y57" s="47">
        <f t="shared" si="17"/>
        <v>-7.6180798568775687E-4</v>
      </c>
      <c r="Z57" s="54">
        <v>46.751159999999999</v>
      </c>
      <c r="AA57" s="47">
        <f t="shared" si="7"/>
        <v>-4.6327470805002546E-2</v>
      </c>
      <c r="AB57" s="47">
        <f t="shared" si="18"/>
        <v>-4.6327470805002545E-3</v>
      </c>
      <c r="AC57" s="54">
        <v>46.029998999999997</v>
      </c>
      <c r="AD57" s="47">
        <f t="shared" si="8"/>
        <v>1.4772974468237665E-2</v>
      </c>
      <c r="AE57" s="48">
        <f t="shared" si="19"/>
        <v>2.2159461702356497E-3</v>
      </c>
      <c r="AF57" s="47">
        <f t="shared" si="20"/>
        <v>-5.9810831975938231E-3</v>
      </c>
      <c r="AG57" s="209">
        <f t="shared" si="21"/>
        <v>-5981.0831975938236</v>
      </c>
      <c r="AH57" s="91"/>
      <c r="AI57" s="196"/>
      <c r="AJ57" s="196"/>
      <c r="AK57" s="91"/>
      <c r="AL57" s="14"/>
      <c r="AM57" s="14"/>
      <c r="AO57" s="14"/>
      <c r="AP57" s="14"/>
      <c r="AR57" s="14"/>
      <c r="AS57" s="14"/>
    </row>
    <row r="58" spans="1:45">
      <c r="A58" s="46">
        <v>43755</v>
      </c>
      <c r="B58" s="54">
        <v>56.650002000000001</v>
      </c>
      <c r="C58" s="47">
        <f t="shared" si="9"/>
        <v>-2.6831437711158479E-2</v>
      </c>
      <c r="D58" s="47">
        <f t="shared" si="10"/>
        <v>-2.6831437711158481E-3</v>
      </c>
      <c r="E58" s="54">
        <v>15.383333</v>
      </c>
      <c r="F58" s="47">
        <f t="shared" si="0"/>
        <v>-2.05850708685823E-2</v>
      </c>
      <c r="G58" s="47">
        <f t="shared" si="11"/>
        <v>-2.05850708685823E-3</v>
      </c>
      <c r="H58" s="54">
        <v>15.85</v>
      </c>
      <c r="I58" s="47">
        <f t="shared" si="1"/>
        <v>5.6782334384857247E-3</v>
      </c>
      <c r="J58" s="47">
        <f t="shared" si="12"/>
        <v>5.6782334384857251E-4</v>
      </c>
      <c r="K58" s="54">
        <v>42.133330999999998</v>
      </c>
      <c r="L58" s="47">
        <f t="shared" si="2"/>
        <v>1.130197847400316E-3</v>
      </c>
      <c r="M58" s="47">
        <f t="shared" si="13"/>
        <v>1.1301978474003161E-4</v>
      </c>
      <c r="N58" s="54">
        <v>21.037966000000001</v>
      </c>
      <c r="O58" s="47">
        <f t="shared" si="3"/>
        <v>9.4742048732276984E-3</v>
      </c>
      <c r="P58" s="47">
        <f t="shared" si="14"/>
        <v>4.7371024366138492E-4</v>
      </c>
      <c r="Q58" s="54">
        <v>29.190000999999999</v>
      </c>
      <c r="R58" s="47">
        <f t="shared" si="4"/>
        <v>8.5645766164927917E-3</v>
      </c>
      <c r="S58" s="47">
        <f t="shared" si="15"/>
        <v>8.5645766164927923E-4</v>
      </c>
      <c r="T58" s="54">
        <v>27.66</v>
      </c>
      <c r="U58" s="47">
        <f t="shared" si="5"/>
        <v>9.761388286334105E-3</v>
      </c>
      <c r="V58" s="47">
        <f t="shared" si="16"/>
        <v>9.7613882863341057E-4</v>
      </c>
      <c r="W58" s="54">
        <v>19.540001</v>
      </c>
      <c r="X58" s="47">
        <f t="shared" si="6"/>
        <v>-3.5824972578045733E-3</v>
      </c>
      <c r="Y58" s="47">
        <f t="shared" si="17"/>
        <v>-3.5824972578045737E-4</v>
      </c>
      <c r="Z58" s="54">
        <v>44.585296999999997</v>
      </c>
      <c r="AA58" s="47">
        <f t="shared" si="7"/>
        <v>-5.3975417052846142E-3</v>
      </c>
      <c r="AB58" s="47">
        <f t="shared" si="18"/>
        <v>-5.397541705284614E-4</v>
      </c>
      <c r="AC58" s="54">
        <v>46.709999000000003</v>
      </c>
      <c r="AD58" s="47">
        <f t="shared" si="8"/>
        <v>1.9267823148529928E-3</v>
      </c>
      <c r="AE58" s="48">
        <f t="shared" si="19"/>
        <v>2.890173472279489E-4</v>
      </c>
      <c r="AF58" s="47">
        <f t="shared" si="20"/>
        <v>-2.3634875445223691E-3</v>
      </c>
      <c r="AG58" s="209">
        <f t="shared" si="21"/>
        <v>-2363.4875445223693</v>
      </c>
      <c r="AH58" s="91"/>
      <c r="AI58" s="196"/>
      <c r="AJ58" s="196"/>
      <c r="AK58" s="91"/>
      <c r="AL58" s="14"/>
      <c r="AM58" s="14"/>
      <c r="AO58" s="14"/>
      <c r="AP58" s="14"/>
      <c r="AR58" s="14"/>
      <c r="AS58" s="14"/>
    </row>
    <row r="59" spans="1:45">
      <c r="A59" s="46">
        <v>43754</v>
      </c>
      <c r="B59" s="54">
        <v>55.130001</v>
      </c>
      <c r="C59" s="47">
        <f t="shared" si="9"/>
        <v>-8.888118830253533E-3</v>
      </c>
      <c r="D59" s="47">
        <f t="shared" si="10"/>
        <v>-8.8881188302535334E-4</v>
      </c>
      <c r="E59" s="54">
        <v>15.066666</v>
      </c>
      <c r="F59" s="47">
        <f t="shared" si="0"/>
        <v>-1.5265487401127764E-2</v>
      </c>
      <c r="G59" s="47">
        <f t="shared" si="11"/>
        <v>-1.5265487401127766E-3</v>
      </c>
      <c r="H59" s="54">
        <v>15.94</v>
      </c>
      <c r="I59" s="47">
        <f t="shared" si="1"/>
        <v>-1.6938519447929679E-2</v>
      </c>
      <c r="J59" s="47">
        <f t="shared" si="12"/>
        <v>-1.6938519447929679E-3</v>
      </c>
      <c r="K59" s="54">
        <v>42.180950000000003</v>
      </c>
      <c r="L59" s="47">
        <f t="shared" si="2"/>
        <v>1.3998665274252975E-2</v>
      </c>
      <c r="M59" s="47">
        <f t="shared" si="13"/>
        <v>1.3998665274252975E-3</v>
      </c>
      <c r="N59" s="54">
        <v>21.237283999999999</v>
      </c>
      <c r="O59" s="47">
        <f t="shared" si="3"/>
        <v>-5.6311814636937907E-3</v>
      </c>
      <c r="P59" s="47">
        <f t="shared" si="14"/>
        <v>-2.8155907318468956E-4</v>
      </c>
      <c r="Q59" s="54">
        <v>29.440000999999999</v>
      </c>
      <c r="R59" s="47">
        <f t="shared" si="4"/>
        <v>-2.0720141959234328E-2</v>
      </c>
      <c r="S59" s="47">
        <f t="shared" si="15"/>
        <v>-2.0720141959234329E-3</v>
      </c>
      <c r="T59" s="54">
        <v>27.93</v>
      </c>
      <c r="U59" s="47">
        <f t="shared" si="5"/>
        <v>-1.1815252416756072E-2</v>
      </c>
      <c r="V59" s="47">
        <f t="shared" si="16"/>
        <v>-1.1815252416756074E-3</v>
      </c>
      <c r="W59" s="54">
        <v>19.469999000000001</v>
      </c>
      <c r="X59" s="47">
        <f t="shared" si="6"/>
        <v>-3.5952236053018449E-3</v>
      </c>
      <c r="Y59" s="47">
        <f t="shared" si="17"/>
        <v>-3.5952236053018451E-4</v>
      </c>
      <c r="Z59" s="54">
        <v>44.344645999999997</v>
      </c>
      <c r="AA59" s="47">
        <f t="shared" si="7"/>
        <v>9.3926107787625224E-3</v>
      </c>
      <c r="AB59" s="47">
        <f t="shared" si="18"/>
        <v>9.3926107787625226E-4</v>
      </c>
      <c r="AC59" s="54">
        <v>46.799999</v>
      </c>
      <c r="AD59" s="47">
        <f t="shared" si="8"/>
        <v>2.3717970592264326E-2</v>
      </c>
      <c r="AE59" s="48">
        <f t="shared" si="19"/>
        <v>3.5576955888396485E-3</v>
      </c>
      <c r="AF59" s="47">
        <f t="shared" si="20"/>
        <v>-2.1070102451038134E-3</v>
      </c>
      <c r="AG59" s="209">
        <f t="shared" si="21"/>
        <v>-2107.0102451038133</v>
      </c>
      <c r="AH59" s="91"/>
      <c r="AI59" s="196"/>
      <c r="AJ59" s="196"/>
      <c r="AK59" s="91"/>
      <c r="AL59" s="14"/>
      <c r="AM59" s="14"/>
      <c r="AO59" s="14"/>
      <c r="AP59" s="14"/>
      <c r="AR59" s="14"/>
      <c r="AS59" s="14"/>
    </row>
    <row r="60" spans="1:45">
      <c r="A60" s="46">
        <v>43753</v>
      </c>
      <c r="B60" s="54">
        <v>54.639999000000003</v>
      </c>
      <c r="C60" s="47">
        <f t="shared" si="9"/>
        <v>9.6998354630277728E-3</v>
      </c>
      <c r="D60" s="47">
        <f t="shared" si="10"/>
        <v>9.6998354630277732E-4</v>
      </c>
      <c r="E60" s="54">
        <v>14.836665999999999</v>
      </c>
      <c r="F60" s="47">
        <f t="shared" si="0"/>
        <v>1.4603483019702823E-2</v>
      </c>
      <c r="G60" s="47">
        <f t="shared" si="11"/>
        <v>1.4603483019702823E-3</v>
      </c>
      <c r="H60" s="54">
        <v>15.67</v>
      </c>
      <c r="I60" s="47">
        <f t="shared" si="1"/>
        <v>-1.5315890236120011E-2</v>
      </c>
      <c r="J60" s="47">
        <f t="shared" si="12"/>
        <v>-1.5315890236120011E-3</v>
      </c>
      <c r="K60" s="54">
        <v>42.771427000000003</v>
      </c>
      <c r="L60" s="47">
        <f t="shared" si="2"/>
        <v>-1.89267475223589E-2</v>
      </c>
      <c r="M60" s="47">
        <f t="shared" si="13"/>
        <v>-1.8926747522358901E-3</v>
      </c>
      <c r="N60" s="54">
        <v>21.117692999999999</v>
      </c>
      <c r="O60" s="47">
        <f t="shared" si="3"/>
        <v>-1.3685727887037591E-2</v>
      </c>
      <c r="P60" s="47">
        <f t="shared" si="14"/>
        <v>-6.8428639435187959E-4</v>
      </c>
      <c r="Q60" s="54">
        <v>28.83</v>
      </c>
      <c r="R60" s="47">
        <f t="shared" si="4"/>
        <v>-1.5261914672216381E-2</v>
      </c>
      <c r="S60" s="47">
        <f t="shared" si="15"/>
        <v>-1.5261914672216382E-3</v>
      </c>
      <c r="T60" s="54">
        <v>27.6</v>
      </c>
      <c r="U60" s="47">
        <f t="shared" si="5"/>
        <v>-1.0507282608695712E-2</v>
      </c>
      <c r="V60" s="47">
        <f t="shared" si="16"/>
        <v>-1.0507282608695713E-3</v>
      </c>
      <c r="W60" s="54">
        <v>19.399999999999999</v>
      </c>
      <c r="X60" s="47">
        <f t="shared" si="6"/>
        <v>-4.1237113402060599E-3</v>
      </c>
      <c r="Y60" s="47">
        <f t="shared" si="17"/>
        <v>-4.12371134020606E-4</v>
      </c>
      <c r="Z60" s="54">
        <v>44.761158000000002</v>
      </c>
      <c r="AA60" s="47">
        <f t="shared" si="7"/>
        <v>1.1166221392216791E-2</v>
      </c>
      <c r="AB60" s="47">
        <f t="shared" si="18"/>
        <v>1.1166221392216792E-3</v>
      </c>
      <c r="AC60" s="54">
        <v>47.91</v>
      </c>
      <c r="AD60" s="47">
        <f t="shared" si="8"/>
        <v>1.6698392819871621E-3</v>
      </c>
      <c r="AE60" s="48">
        <f t="shared" si="19"/>
        <v>2.504758922980743E-4</v>
      </c>
      <c r="AF60" s="47">
        <f t="shared" si="20"/>
        <v>-3.3004111525187733E-3</v>
      </c>
      <c r="AG60" s="209">
        <f t="shared" si="21"/>
        <v>-3300.4111525187732</v>
      </c>
      <c r="AH60" s="91"/>
      <c r="AI60" s="196"/>
      <c r="AJ60" s="196"/>
      <c r="AK60" s="91"/>
      <c r="AL60" s="14"/>
      <c r="AM60" s="14"/>
      <c r="AO60" s="14"/>
      <c r="AP60" s="14"/>
      <c r="AR60" s="14"/>
      <c r="AS60" s="14"/>
    </row>
    <row r="61" spans="1:45">
      <c r="A61" s="46">
        <v>43752</v>
      </c>
      <c r="B61" s="54">
        <v>55.169998</v>
      </c>
      <c r="C61" s="47">
        <f t="shared" si="9"/>
        <v>7.4316479039930883E-3</v>
      </c>
      <c r="D61" s="47">
        <f t="shared" si="10"/>
        <v>7.4316479039930887E-4</v>
      </c>
      <c r="E61" s="54">
        <v>15.053333</v>
      </c>
      <c r="F61" s="47">
        <f t="shared" ref="F61:F91" si="22">(E62/E61)-1</f>
        <v>-2.4358060769664736E-3</v>
      </c>
      <c r="G61" s="47">
        <f t="shared" si="11"/>
        <v>-2.4358060769664737E-4</v>
      </c>
      <c r="H61" s="54">
        <v>15.43</v>
      </c>
      <c r="I61" s="47">
        <f t="shared" ref="I61:I91" si="23">(H62/H61)-1</f>
        <v>-9.0732339598186273E-3</v>
      </c>
      <c r="J61" s="47">
        <f t="shared" si="12"/>
        <v>-9.0732339598186278E-4</v>
      </c>
      <c r="K61" s="54">
        <v>41.961903</v>
      </c>
      <c r="L61" s="47">
        <f t="shared" ref="L61:L91" si="24">(K62/K61)-1</f>
        <v>-1.7249193869973034E-2</v>
      </c>
      <c r="M61" s="47">
        <f t="shared" si="13"/>
        <v>-1.7249193869973034E-3</v>
      </c>
      <c r="N61" s="54">
        <v>20.828682000000001</v>
      </c>
      <c r="O61" s="47">
        <f t="shared" ref="O61:O91" si="25">(N62/N61)-1</f>
        <v>-1.4832575580154272E-2</v>
      </c>
      <c r="P61" s="47">
        <f t="shared" si="14"/>
        <v>-7.4162877900771362E-4</v>
      </c>
      <c r="Q61" s="54">
        <v>28.389999</v>
      </c>
      <c r="R61" s="47">
        <f t="shared" ref="R61:R91" si="26">(Q62/Q61)-1</f>
        <v>-1.5498345033404193E-2</v>
      </c>
      <c r="S61" s="47">
        <f t="shared" si="15"/>
        <v>-1.5498345033404194E-3</v>
      </c>
      <c r="T61" s="54">
        <v>27.309999000000001</v>
      </c>
      <c r="U61" s="47">
        <f t="shared" ref="U61:U90" si="27">(T62/T61)-1</f>
        <v>-1.8307946477771342E-3</v>
      </c>
      <c r="V61" s="47">
        <f t="shared" si="16"/>
        <v>-1.8307946477771344E-4</v>
      </c>
      <c r="W61" s="54">
        <v>19.32</v>
      </c>
      <c r="X61" s="47">
        <f t="shared" ref="X61:X91" si="28">(W62/W61)-1</f>
        <v>2.5880434782608042E-3</v>
      </c>
      <c r="Y61" s="47">
        <f t="shared" si="17"/>
        <v>2.5880434782608045E-4</v>
      </c>
      <c r="Z61" s="54">
        <v>45.260970999999998</v>
      </c>
      <c r="AA61" s="47">
        <f t="shared" ref="AA61:AA91" si="29">(Z62/Z61)-1</f>
        <v>-1.6359856707448883E-2</v>
      </c>
      <c r="AB61" s="47">
        <f t="shared" si="18"/>
        <v>-1.6359856707448884E-3</v>
      </c>
      <c r="AC61" s="54">
        <v>47.990001999999997</v>
      </c>
      <c r="AD61" s="47">
        <f t="shared" ref="AD61:AD91" si="30">(AC62/AC61)-1</f>
        <v>1.3544425357598477E-2</v>
      </c>
      <c r="AE61" s="48">
        <f t="shared" si="19"/>
        <v>2.0316638036397714E-3</v>
      </c>
      <c r="AF61" s="47">
        <f t="shared" si="20"/>
        <v>-3.9527188666813881E-3</v>
      </c>
      <c r="AG61" s="209">
        <f t="shared" si="21"/>
        <v>-3952.7188666813881</v>
      </c>
      <c r="AH61" s="91"/>
      <c r="AI61" s="196"/>
      <c r="AJ61" s="196"/>
      <c r="AK61" s="91"/>
      <c r="AL61" s="14"/>
      <c r="AM61" s="14"/>
      <c r="AO61" s="14"/>
      <c r="AP61" s="14"/>
      <c r="AR61" s="14"/>
      <c r="AS61" s="14"/>
    </row>
    <row r="62" spans="1:45">
      <c r="A62" s="46">
        <v>43749</v>
      </c>
      <c r="B62" s="54">
        <v>55.580002</v>
      </c>
      <c r="C62" s="47">
        <f t="shared" si="9"/>
        <v>-1.0795285685668121E-2</v>
      </c>
      <c r="D62" s="47">
        <f t="shared" si="10"/>
        <v>-1.0795285685668121E-3</v>
      </c>
      <c r="E62" s="54">
        <v>15.016666000000001</v>
      </c>
      <c r="F62" s="47">
        <f t="shared" si="22"/>
        <v>-2.1975583661513198E-2</v>
      </c>
      <c r="G62" s="47">
        <f t="shared" si="11"/>
        <v>-2.1975583661513198E-3</v>
      </c>
      <c r="H62" s="54">
        <v>15.29</v>
      </c>
      <c r="I62" s="47">
        <f t="shared" si="23"/>
        <v>-4.1857423152387052E-2</v>
      </c>
      <c r="J62" s="47">
        <f t="shared" si="12"/>
        <v>-4.185742315238705E-3</v>
      </c>
      <c r="K62" s="54">
        <v>41.238093999999997</v>
      </c>
      <c r="L62" s="47">
        <f t="shared" si="24"/>
        <v>-2.8406453508738716E-2</v>
      </c>
      <c r="M62" s="47">
        <f t="shared" si="13"/>
        <v>-2.8406453508738718E-3</v>
      </c>
      <c r="N62" s="54">
        <v>20.519739000000001</v>
      </c>
      <c r="O62" s="47">
        <f t="shared" si="25"/>
        <v>-4.3710546220885216E-2</v>
      </c>
      <c r="P62" s="47">
        <f t="shared" si="14"/>
        <v>-2.1855273110442607E-3</v>
      </c>
      <c r="Q62" s="54">
        <v>27.950001</v>
      </c>
      <c r="R62" s="47">
        <f t="shared" si="26"/>
        <v>-1.6100214093015652E-2</v>
      </c>
      <c r="S62" s="47">
        <f t="shared" si="15"/>
        <v>-1.6100214093015654E-3</v>
      </c>
      <c r="T62" s="54">
        <v>27.26</v>
      </c>
      <c r="U62" s="47">
        <f t="shared" si="27"/>
        <v>-1.9075568598679538E-2</v>
      </c>
      <c r="V62" s="47">
        <f t="shared" si="16"/>
        <v>-1.9075568598679539E-3</v>
      </c>
      <c r="W62" s="54">
        <v>19.370000999999998</v>
      </c>
      <c r="X62" s="47">
        <f t="shared" si="28"/>
        <v>-2.4264376651296993E-2</v>
      </c>
      <c r="Y62" s="47">
        <f t="shared" si="17"/>
        <v>-2.4264376651296996E-3</v>
      </c>
      <c r="Z62" s="54">
        <v>44.520508</v>
      </c>
      <c r="AA62" s="47">
        <f t="shared" si="29"/>
        <v>-1.2058240665178355E-2</v>
      </c>
      <c r="AB62" s="47">
        <f t="shared" si="18"/>
        <v>-1.2058240665178356E-3</v>
      </c>
      <c r="AC62" s="54">
        <v>48.639999000000003</v>
      </c>
      <c r="AD62" s="47">
        <f t="shared" si="30"/>
        <v>-2.8782833650963013E-2</v>
      </c>
      <c r="AE62" s="48">
        <f t="shared" si="19"/>
        <v>-4.3174250476444515E-3</v>
      </c>
      <c r="AF62" s="47">
        <f t="shared" si="20"/>
        <v>-2.3956266960336474E-2</v>
      </c>
      <c r="AG62" s="209">
        <f t="shared" si="21"/>
        <v>-23956.266960336474</v>
      </c>
      <c r="AH62" s="91"/>
      <c r="AI62" s="196"/>
      <c r="AJ62" s="196"/>
      <c r="AK62" s="91"/>
      <c r="AL62" s="14"/>
      <c r="AM62" s="14"/>
      <c r="AO62" s="14"/>
      <c r="AP62" s="14"/>
      <c r="AR62" s="14"/>
      <c r="AS62" s="14"/>
    </row>
    <row r="63" spans="1:45">
      <c r="A63" s="46">
        <v>43748</v>
      </c>
      <c r="B63" s="54">
        <v>54.98</v>
      </c>
      <c r="C63" s="47">
        <f t="shared" si="9"/>
        <v>-3.273935976718767E-3</v>
      </c>
      <c r="D63" s="47">
        <f t="shared" si="10"/>
        <v>-3.2739359767187671E-4</v>
      </c>
      <c r="E63" s="54">
        <v>14.686666000000001</v>
      </c>
      <c r="F63" s="47">
        <f t="shared" si="22"/>
        <v>-3.6313891798179787E-3</v>
      </c>
      <c r="G63" s="47">
        <f t="shared" si="11"/>
        <v>-3.6313891798179788E-4</v>
      </c>
      <c r="H63" s="54">
        <v>14.65</v>
      </c>
      <c r="I63" s="47">
        <f t="shared" si="23"/>
        <v>-6.8259385665528916E-3</v>
      </c>
      <c r="J63" s="47">
        <f t="shared" si="12"/>
        <v>-6.8259385665528924E-4</v>
      </c>
      <c r="K63" s="54">
        <v>40.066665999999998</v>
      </c>
      <c r="L63" s="47">
        <f t="shared" si="24"/>
        <v>2.4007637670676152E-2</v>
      </c>
      <c r="M63" s="47">
        <f t="shared" si="13"/>
        <v>2.4007637670676154E-3</v>
      </c>
      <c r="N63" s="54">
        <v>19.622810000000001</v>
      </c>
      <c r="O63" s="47">
        <f t="shared" si="25"/>
        <v>3.5551483197360234E-3</v>
      </c>
      <c r="P63" s="47">
        <f t="shared" si="14"/>
        <v>1.7775741598680117E-4</v>
      </c>
      <c r="Q63" s="54">
        <v>27.5</v>
      </c>
      <c r="R63" s="47">
        <f t="shared" si="26"/>
        <v>1.0909454545453556E-3</v>
      </c>
      <c r="S63" s="47">
        <f t="shared" si="15"/>
        <v>1.0909454545453557E-4</v>
      </c>
      <c r="T63" s="54">
        <v>26.74</v>
      </c>
      <c r="U63" s="47">
        <f t="shared" si="27"/>
        <v>-8.2273747195212854E-3</v>
      </c>
      <c r="V63" s="47">
        <f t="shared" si="16"/>
        <v>-8.2273747195212856E-4</v>
      </c>
      <c r="W63" s="54">
        <v>18.899999999999999</v>
      </c>
      <c r="X63" s="47">
        <f t="shared" si="28"/>
        <v>1.6402063492063634E-2</v>
      </c>
      <c r="Y63" s="47">
        <f t="shared" si="17"/>
        <v>1.6402063492063634E-3</v>
      </c>
      <c r="Z63" s="54">
        <v>43.983668999999999</v>
      </c>
      <c r="AA63" s="47">
        <f t="shared" si="29"/>
        <v>-2.5253009247591107E-3</v>
      </c>
      <c r="AB63" s="47">
        <f t="shared" si="18"/>
        <v>-2.5253009247591109E-4</v>
      </c>
      <c r="AC63" s="54">
        <v>47.240001999999997</v>
      </c>
      <c r="AD63" s="47">
        <f t="shared" si="30"/>
        <v>-3.3234630261023246E-2</v>
      </c>
      <c r="AE63" s="48">
        <f t="shared" si="19"/>
        <v>-4.9851945391534867E-3</v>
      </c>
      <c r="AF63" s="47">
        <f t="shared" si="20"/>
        <v>-3.1057663981751745E-3</v>
      </c>
      <c r="AG63" s="209">
        <f t="shared" si="21"/>
        <v>-3105.7663981751743</v>
      </c>
      <c r="AH63" s="91"/>
      <c r="AI63" s="196"/>
      <c r="AJ63" s="196"/>
      <c r="AK63" s="91"/>
      <c r="AL63" s="14"/>
      <c r="AM63" s="14"/>
      <c r="AO63" s="14"/>
      <c r="AP63" s="14"/>
      <c r="AR63" s="14"/>
      <c r="AS63" s="14"/>
    </row>
    <row r="64" spans="1:45">
      <c r="A64" s="46">
        <v>43747</v>
      </c>
      <c r="B64" s="54">
        <v>54.799999</v>
      </c>
      <c r="C64" s="47">
        <f t="shared" si="9"/>
        <v>7.2993067025421965E-3</v>
      </c>
      <c r="D64" s="47">
        <f t="shared" si="10"/>
        <v>7.2993067025421969E-4</v>
      </c>
      <c r="E64" s="54">
        <v>14.633333</v>
      </c>
      <c r="F64" s="47">
        <f t="shared" si="22"/>
        <v>-1.3667426279440287E-2</v>
      </c>
      <c r="G64" s="47">
        <f t="shared" si="11"/>
        <v>-1.3667426279440288E-3</v>
      </c>
      <c r="H64" s="54">
        <v>14.55</v>
      </c>
      <c r="I64" s="47">
        <f t="shared" si="23"/>
        <v>-8.2474226804124529E-3</v>
      </c>
      <c r="J64" s="47">
        <f t="shared" si="12"/>
        <v>-8.2474226804124529E-4</v>
      </c>
      <c r="K64" s="54">
        <v>41.028571999999997</v>
      </c>
      <c r="L64" s="47">
        <f t="shared" si="24"/>
        <v>-3.0176531613139712E-3</v>
      </c>
      <c r="M64" s="47">
        <f t="shared" si="13"/>
        <v>-3.0176531613139716E-4</v>
      </c>
      <c r="N64" s="54">
        <v>19.692571999999998</v>
      </c>
      <c r="O64" s="47">
        <f t="shared" si="25"/>
        <v>-2.5809680929438694E-2</v>
      </c>
      <c r="P64" s="47">
        <f t="shared" si="14"/>
        <v>-1.2904840464719348E-3</v>
      </c>
      <c r="Q64" s="54">
        <v>27.530000999999999</v>
      </c>
      <c r="R64" s="47">
        <f t="shared" si="26"/>
        <v>-1.7435596896636429E-2</v>
      </c>
      <c r="S64" s="47">
        <f t="shared" si="15"/>
        <v>-1.743559689663643E-3</v>
      </c>
      <c r="T64" s="54">
        <v>26.52</v>
      </c>
      <c r="U64" s="47">
        <f t="shared" si="27"/>
        <v>-1.8853695324283604E-2</v>
      </c>
      <c r="V64" s="47">
        <f t="shared" si="16"/>
        <v>-1.8853695324283605E-3</v>
      </c>
      <c r="W64" s="54">
        <v>19.209999</v>
      </c>
      <c r="X64" s="47">
        <f t="shared" si="28"/>
        <v>-1.04102035611775E-3</v>
      </c>
      <c r="Y64" s="47">
        <f t="shared" si="17"/>
        <v>-1.04102035611775E-4</v>
      </c>
      <c r="Z64" s="54">
        <v>43.872596999999999</v>
      </c>
      <c r="AA64" s="47">
        <f t="shared" si="29"/>
        <v>-1.8987319123141888E-2</v>
      </c>
      <c r="AB64" s="47">
        <f t="shared" si="18"/>
        <v>-1.8987319123141889E-3</v>
      </c>
      <c r="AC64" s="54">
        <v>45.669998</v>
      </c>
      <c r="AD64" s="47">
        <f t="shared" si="30"/>
        <v>-7.6636307275511628E-3</v>
      </c>
      <c r="AE64" s="48">
        <f t="shared" si="19"/>
        <v>-1.1495446091326744E-3</v>
      </c>
      <c r="AF64" s="47">
        <f t="shared" si="20"/>
        <v>-9.8351113674850273E-3</v>
      </c>
      <c r="AG64" s="209">
        <f t="shared" si="21"/>
        <v>-9835.1113674850276</v>
      </c>
      <c r="AH64" s="91"/>
      <c r="AI64" s="196"/>
      <c r="AJ64" s="196"/>
      <c r="AK64" s="91"/>
      <c r="AL64" s="14"/>
      <c r="AM64" s="14"/>
      <c r="AO64" s="14"/>
      <c r="AP64" s="14"/>
      <c r="AR64" s="14"/>
      <c r="AS64" s="14"/>
    </row>
    <row r="65" spans="1:37">
      <c r="A65" s="46">
        <v>43746</v>
      </c>
      <c r="B65" s="54">
        <v>55.200001</v>
      </c>
      <c r="C65" s="47">
        <f t="shared" si="9"/>
        <v>1.4492735244696853E-2</v>
      </c>
      <c r="D65" s="47">
        <f t="shared" si="10"/>
        <v>1.4492735244696854E-3</v>
      </c>
      <c r="E65" s="54">
        <v>14.433332999999999</v>
      </c>
      <c r="F65" s="47">
        <f t="shared" si="22"/>
        <v>-6.9284066265220545E-3</v>
      </c>
      <c r="G65" s="47">
        <f t="shared" si="11"/>
        <v>-6.9284066265220547E-4</v>
      </c>
      <c r="H65" s="54">
        <v>14.43</v>
      </c>
      <c r="I65" s="47">
        <f t="shared" si="23"/>
        <v>2.009702009702008E-2</v>
      </c>
      <c r="J65" s="47">
        <f t="shared" si="12"/>
        <v>2.0097020097020082E-3</v>
      </c>
      <c r="K65" s="54">
        <v>40.904761999999998</v>
      </c>
      <c r="L65" s="47">
        <f t="shared" si="24"/>
        <v>5.8207159352252624E-3</v>
      </c>
      <c r="M65" s="47">
        <f t="shared" si="13"/>
        <v>5.8207159352252624E-4</v>
      </c>
      <c r="N65" s="54">
        <v>19.184313</v>
      </c>
      <c r="O65" s="47">
        <f t="shared" si="25"/>
        <v>1.6103938671142348E-2</v>
      </c>
      <c r="P65" s="47">
        <f t="shared" si="14"/>
        <v>8.0519693355711745E-4</v>
      </c>
      <c r="Q65" s="54">
        <v>27.049999</v>
      </c>
      <c r="R65" s="47">
        <f t="shared" si="26"/>
        <v>3.6968578076468361E-4</v>
      </c>
      <c r="S65" s="47">
        <f t="shared" si="15"/>
        <v>3.6968578076468363E-5</v>
      </c>
      <c r="T65" s="54">
        <v>26.02</v>
      </c>
      <c r="U65" s="47">
        <f t="shared" si="27"/>
        <v>5.7647963105305067E-3</v>
      </c>
      <c r="V65" s="47">
        <f t="shared" si="16"/>
        <v>5.7647963105305071E-4</v>
      </c>
      <c r="W65" s="54">
        <v>19.190000999999999</v>
      </c>
      <c r="X65" s="47">
        <f t="shared" si="28"/>
        <v>4.1167220366481461E-2</v>
      </c>
      <c r="Y65" s="47">
        <f t="shared" si="17"/>
        <v>4.1167220366481461E-3</v>
      </c>
      <c r="Z65" s="54">
        <v>43.039574000000002</v>
      </c>
      <c r="AA65" s="47">
        <f t="shared" si="29"/>
        <v>1.2903171392913748E-2</v>
      </c>
      <c r="AB65" s="47">
        <f t="shared" si="18"/>
        <v>1.2903171392913749E-3</v>
      </c>
      <c r="AC65" s="54">
        <v>45.32</v>
      </c>
      <c r="AD65" s="47">
        <f t="shared" si="30"/>
        <v>1.5887047661076625E-2</v>
      </c>
      <c r="AE65" s="48">
        <f t="shared" si="19"/>
        <v>2.3830571491614935E-3</v>
      </c>
      <c r="AF65" s="47">
        <f t="shared" si="20"/>
        <v>1.2556947932829665E-2</v>
      </c>
      <c r="AG65" s="209">
        <f t="shared" si="21"/>
        <v>12556.947932829666</v>
      </c>
      <c r="AH65" s="91"/>
      <c r="AI65" s="91"/>
      <c r="AJ65" s="91"/>
      <c r="AK65" s="91"/>
    </row>
    <row r="66" spans="1:37">
      <c r="A66" s="46">
        <v>43745</v>
      </c>
      <c r="B66" s="54">
        <v>56</v>
      </c>
      <c r="C66" s="47">
        <f t="shared" si="9"/>
        <v>-8.5714285714285632E-3</v>
      </c>
      <c r="D66" s="47">
        <f t="shared" si="10"/>
        <v>-8.5714285714285634E-4</v>
      </c>
      <c r="E66" s="54">
        <v>14.333333</v>
      </c>
      <c r="F66" s="47">
        <f t="shared" si="22"/>
        <v>3.6046535722012552E-2</v>
      </c>
      <c r="G66" s="47">
        <f t="shared" si="11"/>
        <v>3.6046535722012553E-3</v>
      </c>
      <c r="H66" s="54">
        <v>14.72</v>
      </c>
      <c r="I66" s="47">
        <f t="shared" si="23"/>
        <v>1.2228260869565188E-2</v>
      </c>
      <c r="J66" s="47">
        <f t="shared" si="12"/>
        <v>1.222826086956519E-3</v>
      </c>
      <c r="K66" s="54">
        <v>41.142856999999999</v>
      </c>
      <c r="L66" s="47">
        <f t="shared" si="24"/>
        <v>1.5046329913355416E-2</v>
      </c>
      <c r="M66" s="47">
        <f t="shared" si="13"/>
        <v>1.5046329913355418E-3</v>
      </c>
      <c r="N66" s="54">
        <v>19.493255999999999</v>
      </c>
      <c r="O66" s="47">
        <f t="shared" si="25"/>
        <v>1.1247325741784886E-2</v>
      </c>
      <c r="P66" s="47">
        <f t="shared" si="14"/>
        <v>5.6236628708924432E-4</v>
      </c>
      <c r="Q66" s="54">
        <v>27.059999000000001</v>
      </c>
      <c r="R66" s="47">
        <f t="shared" si="26"/>
        <v>3.5476756669503118E-2</v>
      </c>
      <c r="S66" s="47">
        <f t="shared" si="15"/>
        <v>3.547675666950312E-3</v>
      </c>
      <c r="T66" s="54">
        <v>26.17</v>
      </c>
      <c r="U66" s="47">
        <f t="shared" si="27"/>
        <v>1.2991975544516698E-2</v>
      </c>
      <c r="V66" s="47">
        <f t="shared" si="16"/>
        <v>1.2991975544516699E-3</v>
      </c>
      <c r="W66" s="54">
        <v>19.98</v>
      </c>
      <c r="X66" s="47">
        <f t="shared" si="28"/>
        <v>2.4524474474474589E-2</v>
      </c>
      <c r="Y66" s="47">
        <f t="shared" si="17"/>
        <v>2.4524474474474593E-3</v>
      </c>
      <c r="Z66" s="54">
        <v>43.594920999999999</v>
      </c>
      <c r="AA66" s="47">
        <f t="shared" si="29"/>
        <v>-5.7324338309959755E-3</v>
      </c>
      <c r="AB66" s="47">
        <f t="shared" si="18"/>
        <v>-5.7324338309959759E-4</v>
      </c>
      <c r="AC66" s="54">
        <v>46.040000999999997</v>
      </c>
      <c r="AD66" s="47">
        <f t="shared" si="30"/>
        <v>1.1946111816983018E-2</v>
      </c>
      <c r="AE66" s="48">
        <f t="shared" si="19"/>
        <v>1.7919167725474526E-3</v>
      </c>
      <c r="AF66" s="47">
        <f t="shared" si="20"/>
        <v>1.4555330138736999E-2</v>
      </c>
      <c r="AG66" s="209">
        <f t="shared" si="21"/>
        <v>14555.330138736999</v>
      </c>
      <c r="AH66" s="91"/>
      <c r="AI66" s="91"/>
      <c r="AJ66" s="91"/>
      <c r="AK66" s="91"/>
    </row>
    <row r="67" spans="1:37">
      <c r="A67" s="46">
        <v>43742</v>
      </c>
      <c r="B67" s="54">
        <v>55.52</v>
      </c>
      <c r="C67" s="47">
        <f t="shared" si="9"/>
        <v>-4.5389048991354541E-2</v>
      </c>
      <c r="D67" s="47">
        <f t="shared" si="10"/>
        <v>-4.5389048991354543E-3</v>
      </c>
      <c r="E67" s="54">
        <v>14.85</v>
      </c>
      <c r="F67" s="47">
        <f t="shared" si="22"/>
        <v>-2.1324377104377068E-2</v>
      </c>
      <c r="G67" s="47">
        <f t="shared" si="11"/>
        <v>-2.132437710437707E-3</v>
      </c>
      <c r="H67" s="54">
        <v>14.9</v>
      </c>
      <c r="I67" s="47">
        <f t="shared" si="23"/>
        <v>-6.0402684563758413E-3</v>
      </c>
      <c r="J67" s="47">
        <f t="shared" si="12"/>
        <v>-6.0402684563758417E-4</v>
      </c>
      <c r="K67" s="54">
        <v>41.761906000000003</v>
      </c>
      <c r="L67" s="47">
        <f t="shared" si="24"/>
        <v>-1.6191646042208907E-2</v>
      </c>
      <c r="M67" s="47">
        <f t="shared" si="13"/>
        <v>-1.6191646042208907E-3</v>
      </c>
      <c r="N67" s="54">
        <v>19.712503000000002</v>
      </c>
      <c r="O67" s="47">
        <f t="shared" si="25"/>
        <v>-3.0333590817969824E-2</v>
      </c>
      <c r="P67" s="47">
        <f t="shared" si="14"/>
        <v>-1.5166795408984913E-3</v>
      </c>
      <c r="Q67" s="54">
        <v>28.02</v>
      </c>
      <c r="R67" s="47">
        <f t="shared" si="26"/>
        <v>-1.8558172733761591E-2</v>
      </c>
      <c r="S67" s="47">
        <f t="shared" si="15"/>
        <v>-1.8558172733761592E-3</v>
      </c>
      <c r="T67" s="54">
        <v>26.51</v>
      </c>
      <c r="U67" s="47">
        <f t="shared" si="27"/>
        <v>8.6759713315729403E-3</v>
      </c>
      <c r="V67" s="47">
        <f t="shared" si="16"/>
        <v>8.6759713315729412E-4</v>
      </c>
      <c r="W67" s="54">
        <v>20.469999000000001</v>
      </c>
      <c r="X67" s="47">
        <f t="shared" si="28"/>
        <v>-1.3189937136782515E-2</v>
      </c>
      <c r="Y67" s="47">
        <f t="shared" si="17"/>
        <v>-1.3189937136782516E-3</v>
      </c>
      <c r="Z67" s="54">
        <v>43.345016000000001</v>
      </c>
      <c r="AA67" s="47">
        <f t="shared" si="29"/>
        <v>-1.0463417524174012E-2</v>
      </c>
      <c r="AB67" s="47">
        <f t="shared" si="18"/>
        <v>-1.0463417524174013E-3</v>
      </c>
      <c r="AC67" s="54">
        <v>46.59</v>
      </c>
      <c r="AD67" s="47">
        <f t="shared" si="30"/>
        <v>-2.4683429920583921E-2</v>
      </c>
      <c r="AE67" s="48">
        <f t="shared" si="19"/>
        <v>-3.7025144880875882E-3</v>
      </c>
      <c r="AF67" s="47">
        <f t="shared" si="20"/>
        <v>-1.7467283694732234E-2</v>
      </c>
      <c r="AG67" s="209">
        <f t="shared" si="21"/>
        <v>-17467.283694732232</v>
      </c>
      <c r="AH67" s="91"/>
      <c r="AI67" s="91"/>
      <c r="AJ67" s="91"/>
      <c r="AK67" s="91"/>
    </row>
    <row r="68" spans="1:37">
      <c r="A68" s="46">
        <v>43741</v>
      </c>
      <c r="B68" s="54">
        <v>53</v>
      </c>
      <c r="C68" s="47">
        <f t="shared" si="9"/>
        <v>-3.4905622641509426E-2</v>
      </c>
      <c r="D68" s="47">
        <f t="shared" si="10"/>
        <v>-3.4905622641509429E-3</v>
      </c>
      <c r="E68" s="54">
        <v>14.533333000000001</v>
      </c>
      <c r="F68" s="47">
        <f t="shared" si="22"/>
        <v>-1.14679131070623E-2</v>
      </c>
      <c r="G68" s="47">
        <f t="shared" si="11"/>
        <v>-1.1467913107062299E-3</v>
      </c>
      <c r="H68" s="54">
        <v>14.81</v>
      </c>
      <c r="I68" s="47">
        <f t="shared" si="23"/>
        <v>8.7778528021607016E-3</v>
      </c>
      <c r="J68" s="47">
        <f t="shared" si="12"/>
        <v>8.7778528021607025E-4</v>
      </c>
      <c r="K68" s="54">
        <v>41.085712000000001</v>
      </c>
      <c r="L68" s="47">
        <f t="shared" si="24"/>
        <v>-1.0199360789950651E-2</v>
      </c>
      <c r="M68" s="47">
        <f t="shared" si="13"/>
        <v>-1.0199360789950652E-3</v>
      </c>
      <c r="N68" s="54">
        <v>19.114552</v>
      </c>
      <c r="O68" s="47">
        <f t="shared" si="25"/>
        <v>1.2512927323643286E-2</v>
      </c>
      <c r="P68" s="47">
        <f t="shared" si="14"/>
        <v>6.2564636618216434E-4</v>
      </c>
      <c r="Q68" s="54">
        <v>27.5</v>
      </c>
      <c r="R68" s="47">
        <f t="shared" si="26"/>
        <v>-8.3636363636363509E-3</v>
      </c>
      <c r="S68" s="47">
        <f t="shared" si="15"/>
        <v>-8.3636363636363509E-4</v>
      </c>
      <c r="T68" s="54">
        <v>26.74</v>
      </c>
      <c r="U68" s="47">
        <f t="shared" si="27"/>
        <v>-7.4798055347780057E-4</v>
      </c>
      <c r="V68" s="47">
        <f t="shared" si="16"/>
        <v>-7.4798055347780068E-5</v>
      </c>
      <c r="W68" s="54">
        <v>20.200001</v>
      </c>
      <c r="X68" s="47">
        <f t="shared" si="28"/>
        <v>9.9009401039138467E-3</v>
      </c>
      <c r="Y68" s="47">
        <f t="shared" si="17"/>
        <v>9.9009401039138476E-4</v>
      </c>
      <c r="Z68" s="54">
        <v>42.891478999999997</v>
      </c>
      <c r="AA68" s="47">
        <f t="shared" si="29"/>
        <v>1.5106263880524384E-3</v>
      </c>
      <c r="AB68" s="47">
        <f t="shared" si="18"/>
        <v>1.5106263880524385E-4</v>
      </c>
      <c r="AC68" s="54">
        <v>45.439999</v>
      </c>
      <c r="AD68" s="47">
        <f t="shared" si="30"/>
        <v>-7.4824165379052676E-3</v>
      </c>
      <c r="AE68" s="48">
        <f t="shared" si="19"/>
        <v>-1.12236248068579E-3</v>
      </c>
      <c r="AF68" s="47">
        <f t="shared" si="20"/>
        <v>-5.0462255306545807E-3</v>
      </c>
      <c r="AG68" s="209">
        <f t="shared" si="21"/>
        <v>-5046.2255306545803</v>
      </c>
      <c r="AH68" s="91"/>
      <c r="AI68" s="91"/>
      <c r="AJ68" s="91"/>
      <c r="AK68" s="91"/>
    </row>
    <row r="69" spans="1:37">
      <c r="A69" s="46">
        <v>43740</v>
      </c>
      <c r="B69" s="54">
        <v>51.150002000000001</v>
      </c>
      <c r="C69" s="47">
        <f t="shared" si="9"/>
        <v>-2.8739040909519398E-2</v>
      </c>
      <c r="D69" s="47">
        <f t="shared" si="10"/>
        <v>-2.87390409095194E-3</v>
      </c>
      <c r="E69" s="54">
        <v>14.366666</v>
      </c>
      <c r="F69" s="47">
        <f t="shared" si="22"/>
        <v>1.5545290744561013E-2</v>
      </c>
      <c r="G69" s="47">
        <f t="shared" si="11"/>
        <v>1.5545290744561015E-3</v>
      </c>
      <c r="H69" s="54">
        <v>14.94</v>
      </c>
      <c r="I69" s="47">
        <f t="shared" si="23"/>
        <v>1.53949129852744E-2</v>
      </c>
      <c r="J69" s="47">
        <f t="shared" si="12"/>
        <v>1.5394912985274402E-3</v>
      </c>
      <c r="K69" s="54">
        <v>40.666663999999997</v>
      </c>
      <c r="L69" s="47">
        <f t="shared" si="24"/>
        <v>4.0046904265370831E-2</v>
      </c>
      <c r="M69" s="47">
        <f t="shared" si="13"/>
        <v>4.0046904265370834E-3</v>
      </c>
      <c r="N69" s="54">
        <v>19.353731</v>
      </c>
      <c r="O69" s="47">
        <f t="shared" si="25"/>
        <v>1.5448029116453155E-2</v>
      </c>
      <c r="P69" s="47">
        <f t="shared" si="14"/>
        <v>7.7240145582265776E-4</v>
      </c>
      <c r="Q69" s="54">
        <v>27.27</v>
      </c>
      <c r="R69" s="47">
        <f t="shared" si="26"/>
        <v>2.6402640264026278E-2</v>
      </c>
      <c r="S69" s="47">
        <f t="shared" si="15"/>
        <v>2.6402640264026282E-3</v>
      </c>
      <c r="T69" s="54">
        <v>26.719999000000001</v>
      </c>
      <c r="U69" s="47">
        <f t="shared" si="27"/>
        <v>2.9565906795131269E-2</v>
      </c>
      <c r="V69" s="47">
        <f t="shared" si="16"/>
        <v>2.956590679513127E-3</v>
      </c>
      <c r="W69" s="54">
        <v>20.399999999999999</v>
      </c>
      <c r="X69" s="47">
        <f t="shared" si="28"/>
        <v>1.1764656862745193E-2</v>
      </c>
      <c r="Y69" s="47">
        <f t="shared" si="17"/>
        <v>1.1764656862745194E-3</v>
      </c>
      <c r="Z69" s="54">
        <v>42.956271999999998</v>
      </c>
      <c r="AA69" s="47">
        <f t="shared" si="29"/>
        <v>2.6718333471768663E-2</v>
      </c>
      <c r="AB69" s="47">
        <f t="shared" si="18"/>
        <v>2.6718333471768664E-3</v>
      </c>
      <c r="AC69" s="54">
        <v>45.099997999999999</v>
      </c>
      <c r="AD69" s="47">
        <f t="shared" si="30"/>
        <v>5.7871421635096398E-2</v>
      </c>
      <c r="AE69" s="48">
        <f t="shared" si="19"/>
        <v>8.6807132452644594E-3</v>
      </c>
      <c r="AF69" s="47">
        <f t="shared" si="20"/>
        <v>2.3123075149022947E-2</v>
      </c>
      <c r="AG69" s="209">
        <f t="shared" si="21"/>
        <v>23123.075149022945</v>
      </c>
      <c r="AH69" s="91"/>
      <c r="AI69" s="91"/>
      <c r="AJ69" s="91"/>
      <c r="AK69" s="91"/>
    </row>
    <row r="70" spans="1:37">
      <c r="A70" s="46">
        <v>43739</v>
      </c>
      <c r="B70" s="54">
        <v>49.68</v>
      </c>
      <c r="C70" s="47">
        <f t="shared" si="9"/>
        <v>-3.2206119162639935E-3</v>
      </c>
      <c r="D70" s="47">
        <f t="shared" si="10"/>
        <v>-3.2206119162639938E-4</v>
      </c>
      <c r="E70" s="54">
        <v>14.59</v>
      </c>
      <c r="F70" s="47">
        <f t="shared" si="22"/>
        <v>-3.1985606579848502E-3</v>
      </c>
      <c r="G70" s="47">
        <f t="shared" si="11"/>
        <v>-3.1985606579848502E-4</v>
      </c>
      <c r="H70" s="54">
        <v>15.17</v>
      </c>
      <c r="I70" s="47">
        <f t="shared" si="23"/>
        <v>1.4502307185234153E-2</v>
      </c>
      <c r="J70" s="47">
        <f t="shared" si="12"/>
        <v>1.4502307185234155E-3</v>
      </c>
      <c r="K70" s="54">
        <v>42.295237999999998</v>
      </c>
      <c r="L70" s="47">
        <f t="shared" si="24"/>
        <v>2.3643323629009894E-2</v>
      </c>
      <c r="M70" s="47">
        <f t="shared" si="13"/>
        <v>2.3643323629009894E-3</v>
      </c>
      <c r="N70" s="54">
        <v>19.652708000000001</v>
      </c>
      <c r="O70" s="47">
        <f t="shared" si="25"/>
        <v>1.2170434730928603E-2</v>
      </c>
      <c r="P70" s="47">
        <f t="shared" si="14"/>
        <v>6.0852173654643018E-4</v>
      </c>
      <c r="Q70" s="54">
        <v>27.99</v>
      </c>
      <c r="R70" s="47">
        <f t="shared" si="26"/>
        <v>3.0725259021079143E-2</v>
      </c>
      <c r="S70" s="47">
        <f t="shared" si="15"/>
        <v>3.0725259021079144E-3</v>
      </c>
      <c r="T70" s="54">
        <v>27.51</v>
      </c>
      <c r="U70" s="47">
        <f t="shared" si="27"/>
        <v>1.453980370774266E-3</v>
      </c>
      <c r="V70" s="47">
        <f t="shared" si="16"/>
        <v>1.4539803707742661E-4</v>
      </c>
      <c r="W70" s="54">
        <v>20.639999</v>
      </c>
      <c r="X70" s="47">
        <f t="shared" si="28"/>
        <v>1.9864342047690942E-2</v>
      </c>
      <c r="Y70" s="47">
        <f t="shared" si="17"/>
        <v>1.9864342047690941E-3</v>
      </c>
      <c r="Z70" s="54">
        <v>44.103991999999998</v>
      </c>
      <c r="AA70" s="47">
        <f t="shared" si="29"/>
        <v>1.2592737636993867E-3</v>
      </c>
      <c r="AB70" s="47">
        <f t="shared" si="18"/>
        <v>1.2592737636993868E-4</v>
      </c>
      <c r="AC70" s="54">
        <v>47.709999000000003</v>
      </c>
      <c r="AD70" s="47">
        <f t="shared" si="30"/>
        <v>8.3841963610176151E-4</v>
      </c>
      <c r="AE70" s="48">
        <f t="shared" si="19"/>
        <v>1.2576294541526422E-4</v>
      </c>
      <c r="AF70" s="47">
        <f t="shared" si="20"/>
        <v>9.2372160262855895E-3</v>
      </c>
      <c r="AG70" s="209">
        <f t="shared" si="21"/>
        <v>9237.2160262855887</v>
      </c>
      <c r="AH70" s="91"/>
      <c r="AI70" s="91"/>
      <c r="AJ70" s="91"/>
      <c r="AK70" s="91"/>
    </row>
    <row r="71" spans="1:37">
      <c r="A71" s="46">
        <v>43738</v>
      </c>
      <c r="B71" s="54">
        <v>49.52</v>
      </c>
      <c r="C71" s="47">
        <f t="shared" si="9"/>
        <v>-2.8271203554119939E-3</v>
      </c>
      <c r="D71" s="47">
        <f t="shared" si="10"/>
        <v>-2.8271203554119939E-4</v>
      </c>
      <c r="E71" s="54">
        <v>14.543333000000001</v>
      </c>
      <c r="F71" s="47">
        <f t="shared" si="22"/>
        <v>1.7190007269997976E-2</v>
      </c>
      <c r="G71" s="47">
        <f t="shared" si="11"/>
        <v>1.7190007269997976E-3</v>
      </c>
      <c r="H71" s="54">
        <v>15.39</v>
      </c>
      <c r="I71" s="47">
        <f t="shared" si="23"/>
        <v>-1.624431448992858E-2</v>
      </c>
      <c r="J71" s="47">
        <f t="shared" si="12"/>
        <v>-1.624431448992858E-3</v>
      </c>
      <c r="K71" s="54">
        <v>43.295237999999998</v>
      </c>
      <c r="L71" s="47">
        <f t="shared" si="24"/>
        <v>-2.8596632267040567E-2</v>
      </c>
      <c r="M71" s="47">
        <f t="shared" si="13"/>
        <v>-2.8596632267040567E-3</v>
      </c>
      <c r="N71" s="54">
        <v>19.89189</v>
      </c>
      <c r="O71" s="47">
        <f t="shared" si="25"/>
        <v>-3.5070573987691089E-3</v>
      </c>
      <c r="P71" s="47">
        <f t="shared" si="14"/>
        <v>-1.7535286993845546E-4</v>
      </c>
      <c r="Q71" s="54">
        <v>28.85</v>
      </c>
      <c r="R71" s="47">
        <f t="shared" si="26"/>
        <v>-9.3587521663779372E-3</v>
      </c>
      <c r="S71" s="47">
        <f t="shared" si="15"/>
        <v>-9.3587521663779372E-4</v>
      </c>
      <c r="T71" s="54">
        <v>27.549999</v>
      </c>
      <c r="U71" s="47">
        <f t="shared" si="27"/>
        <v>3.992776914438334E-3</v>
      </c>
      <c r="V71" s="47">
        <f t="shared" si="16"/>
        <v>3.9927769144383342E-4</v>
      </c>
      <c r="W71" s="54">
        <v>21.049999</v>
      </c>
      <c r="X71" s="47">
        <f t="shared" si="28"/>
        <v>9.5012356057593284E-3</v>
      </c>
      <c r="Y71" s="47">
        <f t="shared" si="17"/>
        <v>9.5012356057593288E-4</v>
      </c>
      <c r="Z71" s="54">
        <v>44.159531000000001</v>
      </c>
      <c r="AA71" s="47">
        <f t="shared" si="29"/>
        <v>-1.0689651572613035E-2</v>
      </c>
      <c r="AB71" s="47">
        <f t="shared" si="18"/>
        <v>-1.0689651572613034E-3</v>
      </c>
      <c r="AC71" s="54">
        <v>47.75</v>
      </c>
      <c r="AD71" s="47">
        <f t="shared" si="30"/>
        <v>-1.8848167539268212E-3</v>
      </c>
      <c r="AE71" s="48">
        <f t="shared" si="19"/>
        <v>-2.8272251308902315E-4</v>
      </c>
      <c r="AF71" s="47">
        <f t="shared" si="20"/>
        <v>-4.1613204891451268E-3</v>
      </c>
      <c r="AG71" s="209">
        <f t="shared" si="21"/>
        <v>-4161.3204891451269</v>
      </c>
      <c r="AH71" s="91"/>
      <c r="AI71" s="91"/>
      <c r="AJ71" s="91"/>
      <c r="AK71" s="91"/>
    </row>
    <row r="72" spans="1:37">
      <c r="A72" s="46">
        <v>43735</v>
      </c>
      <c r="B72" s="54">
        <v>49.380001</v>
      </c>
      <c r="C72" s="47">
        <f t="shared" si="9"/>
        <v>2.2276427252401199E-3</v>
      </c>
      <c r="D72" s="47">
        <f t="shared" si="10"/>
        <v>2.2276427252401201E-4</v>
      </c>
      <c r="E72" s="54">
        <v>14.793333000000001</v>
      </c>
      <c r="F72" s="47">
        <f t="shared" si="22"/>
        <v>8.7877424242392976E-3</v>
      </c>
      <c r="G72" s="47">
        <f t="shared" si="11"/>
        <v>8.7877424242392981E-4</v>
      </c>
      <c r="H72" s="54">
        <v>15.14</v>
      </c>
      <c r="I72" s="47">
        <f t="shared" si="23"/>
        <v>5.2840158520475189E-3</v>
      </c>
      <c r="J72" s="47">
        <f t="shared" si="12"/>
        <v>5.2840158520475191E-4</v>
      </c>
      <c r="K72" s="54">
        <v>42.057139999999997</v>
      </c>
      <c r="L72" s="47">
        <f t="shared" si="24"/>
        <v>4.7554588828437883E-3</v>
      </c>
      <c r="M72" s="47">
        <f t="shared" si="13"/>
        <v>4.7554588828437885E-4</v>
      </c>
      <c r="N72" s="54">
        <v>19.822127999999999</v>
      </c>
      <c r="O72" s="47">
        <f t="shared" si="25"/>
        <v>6.5359783772964697E-3</v>
      </c>
      <c r="P72" s="47">
        <f t="shared" si="14"/>
        <v>3.2679891886482353E-4</v>
      </c>
      <c r="Q72" s="54">
        <v>28.58</v>
      </c>
      <c r="R72" s="47">
        <f t="shared" si="26"/>
        <v>4.1987753673897732E-3</v>
      </c>
      <c r="S72" s="47">
        <f t="shared" si="15"/>
        <v>4.1987753673897735E-4</v>
      </c>
      <c r="T72" s="54">
        <v>27.66</v>
      </c>
      <c r="U72" s="47">
        <f t="shared" si="27"/>
        <v>1.4461677512653814E-3</v>
      </c>
      <c r="V72" s="47">
        <f t="shared" si="16"/>
        <v>1.4461677512653815E-4</v>
      </c>
      <c r="W72" s="54">
        <v>21.25</v>
      </c>
      <c r="X72" s="47">
        <f t="shared" si="28"/>
        <v>8.4705882352940076E-3</v>
      </c>
      <c r="Y72" s="47">
        <f t="shared" si="17"/>
        <v>8.4705882352940085E-4</v>
      </c>
      <c r="Z72" s="54">
        <v>43.687480999999998</v>
      </c>
      <c r="AA72" s="47">
        <f t="shared" si="29"/>
        <v>-2.3093228927527298E-2</v>
      </c>
      <c r="AB72" s="47">
        <f t="shared" si="18"/>
        <v>-2.3093228927527298E-3</v>
      </c>
      <c r="AC72" s="54">
        <v>47.66</v>
      </c>
      <c r="AD72" s="47">
        <f t="shared" si="30"/>
        <v>4.1964120856063936E-3</v>
      </c>
      <c r="AE72" s="48">
        <f t="shared" si="19"/>
        <v>6.2946181284095903E-4</v>
      </c>
      <c r="AF72" s="47">
        <f t="shared" si="20"/>
        <v>2.1639769627850415E-3</v>
      </c>
      <c r="AG72" s="209">
        <f t="shared" si="21"/>
        <v>2163.9769627850415</v>
      </c>
      <c r="AH72" s="91"/>
      <c r="AI72" s="91"/>
      <c r="AJ72" s="91"/>
      <c r="AK72" s="91"/>
    </row>
    <row r="73" spans="1:37">
      <c r="A73" s="46">
        <v>43734</v>
      </c>
      <c r="B73" s="54">
        <v>49.490001999999997</v>
      </c>
      <c r="C73" s="47">
        <f t="shared" si="9"/>
        <v>-1.1517558637399117E-2</v>
      </c>
      <c r="D73" s="47">
        <f t="shared" si="10"/>
        <v>-1.1517558637399118E-3</v>
      </c>
      <c r="E73" s="54">
        <v>14.923333</v>
      </c>
      <c r="F73" s="47">
        <f t="shared" si="22"/>
        <v>-1.6975631382077916E-2</v>
      </c>
      <c r="G73" s="47">
        <f t="shared" si="11"/>
        <v>-1.6975631382077916E-3</v>
      </c>
      <c r="H73" s="54">
        <v>15.22</v>
      </c>
      <c r="I73" s="47">
        <f t="shared" si="23"/>
        <v>4.5992115637318864E-3</v>
      </c>
      <c r="J73" s="47">
        <f t="shared" si="12"/>
        <v>4.5992115637318867E-4</v>
      </c>
      <c r="K73" s="54">
        <v>42.257140999999997</v>
      </c>
      <c r="L73" s="47">
        <f t="shared" si="24"/>
        <v>6.0852436751459571E-3</v>
      </c>
      <c r="M73" s="47">
        <f t="shared" si="13"/>
        <v>6.0852436751459573E-4</v>
      </c>
      <c r="N73" s="54">
        <v>19.951685000000001</v>
      </c>
      <c r="O73" s="47">
        <f t="shared" si="25"/>
        <v>9.9901336654006911E-4</v>
      </c>
      <c r="P73" s="47">
        <f t="shared" si="14"/>
        <v>4.9950668327003461E-5</v>
      </c>
      <c r="Q73" s="54">
        <v>28.700001</v>
      </c>
      <c r="R73" s="47">
        <f t="shared" si="26"/>
        <v>-9.4077000206376216E-3</v>
      </c>
      <c r="S73" s="47">
        <f t="shared" si="15"/>
        <v>-9.407700020637622E-4</v>
      </c>
      <c r="T73" s="54">
        <v>27.700001</v>
      </c>
      <c r="U73" s="47">
        <f t="shared" si="27"/>
        <v>-1.2996425523594812E-2</v>
      </c>
      <c r="V73" s="47">
        <f t="shared" si="16"/>
        <v>-1.2996425523594812E-3</v>
      </c>
      <c r="W73" s="54">
        <v>21.43</v>
      </c>
      <c r="X73" s="47">
        <f t="shared" si="28"/>
        <v>-1.0732571161922499E-2</v>
      </c>
      <c r="Y73" s="47">
        <f t="shared" si="17"/>
        <v>-1.07325711619225E-3</v>
      </c>
      <c r="Z73" s="54">
        <v>42.678595999999999</v>
      </c>
      <c r="AA73" s="47">
        <f t="shared" si="29"/>
        <v>-1.084363225069529E-2</v>
      </c>
      <c r="AB73" s="47">
        <f t="shared" si="18"/>
        <v>-1.0843632250695291E-3</v>
      </c>
      <c r="AC73" s="54">
        <v>47.860000999999997</v>
      </c>
      <c r="AD73" s="47">
        <f t="shared" si="30"/>
        <v>0</v>
      </c>
      <c r="AE73" s="48">
        <f t="shared" si="19"/>
        <v>0</v>
      </c>
      <c r="AF73" s="47">
        <f t="shared" si="20"/>
        <v>-6.1289557054179378E-3</v>
      </c>
      <c r="AG73" s="209">
        <f t="shared" si="21"/>
        <v>-6128.9557054179377</v>
      </c>
      <c r="AH73" s="91"/>
      <c r="AI73" s="91"/>
      <c r="AJ73" s="91"/>
      <c r="AK73" s="91"/>
    </row>
    <row r="74" spans="1:37">
      <c r="A74" s="46">
        <v>43733</v>
      </c>
      <c r="B74" s="54">
        <v>48.919998</v>
      </c>
      <c r="C74" s="47">
        <f t="shared" si="9"/>
        <v>1.6353639262209896E-3</v>
      </c>
      <c r="D74" s="47">
        <f t="shared" si="10"/>
        <v>1.6353639262209896E-4</v>
      </c>
      <c r="E74" s="54">
        <v>14.67</v>
      </c>
      <c r="F74" s="47">
        <f t="shared" si="22"/>
        <v>6.5893660531697318E-3</v>
      </c>
      <c r="G74" s="47">
        <f t="shared" si="11"/>
        <v>6.5893660531697324E-4</v>
      </c>
      <c r="H74" s="54">
        <v>15.29</v>
      </c>
      <c r="I74" s="47">
        <f t="shared" si="23"/>
        <v>-5.8862001308044309E-3</v>
      </c>
      <c r="J74" s="47">
        <f t="shared" si="12"/>
        <v>-5.8862001308044318E-4</v>
      </c>
      <c r="K74" s="54">
        <v>42.514285999999998</v>
      </c>
      <c r="L74" s="47">
        <f t="shared" si="24"/>
        <v>-2.3297533445581053E-2</v>
      </c>
      <c r="M74" s="47">
        <f t="shared" si="13"/>
        <v>-2.3297533445581055E-3</v>
      </c>
      <c r="N74" s="54">
        <v>19.971616999999998</v>
      </c>
      <c r="O74" s="47">
        <f t="shared" si="25"/>
        <v>-1.0978079541581365E-2</v>
      </c>
      <c r="P74" s="47">
        <f t="shared" si="14"/>
        <v>-5.4890397707906826E-4</v>
      </c>
      <c r="Q74" s="54">
        <v>28.43</v>
      </c>
      <c r="R74" s="47">
        <f t="shared" si="26"/>
        <v>4.9243756595145349E-3</v>
      </c>
      <c r="S74" s="47">
        <f t="shared" si="15"/>
        <v>4.9243756595145354E-4</v>
      </c>
      <c r="T74" s="54">
        <v>27.34</v>
      </c>
      <c r="U74" s="47">
        <f t="shared" si="27"/>
        <v>-2.5603511338697649E-3</v>
      </c>
      <c r="V74" s="47">
        <f t="shared" si="16"/>
        <v>-2.5603511338697651E-4</v>
      </c>
      <c r="W74" s="54">
        <v>21.200001</v>
      </c>
      <c r="X74" s="47">
        <f t="shared" si="28"/>
        <v>3.3018394668942186E-3</v>
      </c>
      <c r="Y74" s="47">
        <f t="shared" si="17"/>
        <v>3.301839466894219E-4</v>
      </c>
      <c r="Z74" s="54">
        <v>42.215805000000003</v>
      </c>
      <c r="AA74" s="47">
        <f t="shared" si="29"/>
        <v>-2.5871495284763735E-2</v>
      </c>
      <c r="AB74" s="47">
        <f t="shared" si="18"/>
        <v>-2.5871495284763737E-3</v>
      </c>
      <c r="AC74" s="54">
        <v>47.860000999999997</v>
      </c>
      <c r="AD74" s="47">
        <f t="shared" si="30"/>
        <v>-1.9431696209116223E-2</v>
      </c>
      <c r="AE74" s="48">
        <f t="shared" si="19"/>
        <v>-2.9147544313674334E-3</v>
      </c>
      <c r="AF74" s="47">
        <f t="shared" si="20"/>
        <v>-7.5801218973684525E-3</v>
      </c>
      <c r="AG74" s="209">
        <f t="shared" si="21"/>
        <v>-7580.1218973684527</v>
      </c>
      <c r="AH74" s="91"/>
      <c r="AI74" s="91"/>
      <c r="AJ74" s="91"/>
      <c r="AK74" s="91"/>
    </row>
    <row r="75" spans="1:37">
      <c r="A75" s="46">
        <v>43732</v>
      </c>
      <c r="B75" s="54">
        <v>49</v>
      </c>
      <c r="C75" s="47">
        <f t="shared" si="9"/>
        <v>2.0404081632663384E-4</v>
      </c>
      <c r="D75" s="47">
        <f t="shared" si="10"/>
        <v>2.0404081632663387E-5</v>
      </c>
      <c r="E75" s="54">
        <v>14.766666000000001</v>
      </c>
      <c r="F75" s="47">
        <f t="shared" si="22"/>
        <v>1.2641106665512769E-2</v>
      </c>
      <c r="G75" s="47">
        <f t="shared" si="11"/>
        <v>1.264110666551277E-3</v>
      </c>
      <c r="H75" s="54">
        <v>15.2</v>
      </c>
      <c r="I75" s="47">
        <f t="shared" si="23"/>
        <v>1.1184210526315796E-2</v>
      </c>
      <c r="J75" s="47">
        <f t="shared" si="12"/>
        <v>1.1184210526315797E-3</v>
      </c>
      <c r="K75" s="54">
        <v>41.523808000000002</v>
      </c>
      <c r="L75" s="47">
        <f t="shared" si="24"/>
        <v>1.9266128000591687E-2</v>
      </c>
      <c r="M75" s="47">
        <f t="shared" si="13"/>
        <v>1.9266128000591687E-3</v>
      </c>
      <c r="N75" s="54">
        <v>19.752367</v>
      </c>
      <c r="O75" s="47">
        <f t="shared" si="25"/>
        <v>-1.3622519265665711E-2</v>
      </c>
      <c r="P75" s="47">
        <f t="shared" si="14"/>
        <v>-6.8112596328328558E-4</v>
      </c>
      <c r="Q75" s="54">
        <v>28.57</v>
      </c>
      <c r="R75" s="47">
        <f t="shared" si="26"/>
        <v>4.5502625131257357E-3</v>
      </c>
      <c r="S75" s="47">
        <f t="shared" si="15"/>
        <v>4.5502625131257359E-4</v>
      </c>
      <c r="T75" s="54">
        <v>27.27</v>
      </c>
      <c r="U75" s="47">
        <f t="shared" si="27"/>
        <v>7.700770077007757E-3</v>
      </c>
      <c r="V75" s="47">
        <f t="shared" si="16"/>
        <v>7.7007700770077576E-4</v>
      </c>
      <c r="W75" s="54">
        <v>21.27</v>
      </c>
      <c r="X75" s="47">
        <f t="shared" si="28"/>
        <v>5.6417019275976088E-3</v>
      </c>
      <c r="Y75" s="47">
        <f t="shared" si="17"/>
        <v>5.6417019275976086E-4</v>
      </c>
      <c r="Z75" s="54">
        <v>41.123618999999998</v>
      </c>
      <c r="AA75" s="47">
        <f t="shared" si="29"/>
        <v>1.2829123818115296E-2</v>
      </c>
      <c r="AB75" s="47">
        <f t="shared" si="18"/>
        <v>1.2829123818115296E-3</v>
      </c>
      <c r="AC75" s="54">
        <v>46.93</v>
      </c>
      <c r="AD75" s="47">
        <f t="shared" si="30"/>
        <v>2.493070530577457E-2</v>
      </c>
      <c r="AE75" s="48">
        <f t="shared" si="19"/>
        <v>3.7396057958661855E-3</v>
      </c>
      <c r="AF75" s="47">
        <f t="shared" si="20"/>
        <v>1.0460214267042228E-2</v>
      </c>
      <c r="AG75" s="209">
        <f t="shared" si="21"/>
        <v>10460.214267042227</v>
      </c>
      <c r="AH75" s="91"/>
      <c r="AI75" s="91"/>
      <c r="AJ75" s="91"/>
      <c r="AK75" s="91"/>
    </row>
    <row r="76" spans="1:37">
      <c r="A76" s="46">
        <v>43731</v>
      </c>
      <c r="B76" s="54">
        <v>49.009998000000003</v>
      </c>
      <c r="C76" s="47">
        <f t="shared" si="9"/>
        <v>2.5505000020608071E-2</v>
      </c>
      <c r="D76" s="47">
        <f t="shared" si="10"/>
        <v>2.5505000020608071E-3</v>
      </c>
      <c r="E76" s="54">
        <v>14.953333000000001</v>
      </c>
      <c r="F76" s="47">
        <f t="shared" si="22"/>
        <v>1.0254101878156563E-2</v>
      </c>
      <c r="G76" s="47">
        <f t="shared" si="11"/>
        <v>1.0254101878156563E-3</v>
      </c>
      <c r="H76" s="54">
        <v>15.37</v>
      </c>
      <c r="I76" s="47">
        <f t="shared" si="23"/>
        <v>-7.8074170461938097E-3</v>
      </c>
      <c r="J76" s="47">
        <f t="shared" si="12"/>
        <v>-7.8074170461938102E-4</v>
      </c>
      <c r="K76" s="54">
        <v>42.323810999999999</v>
      </c>
      <c r="L76" s="47">
        <f t="shared" si="24"/>
        <v>3.4428397764086016E-2</v>
      </c>
      <c r="M76" s="47">
        <f t="shared" si="13"/>
        <v>3.442839776408602E-3</v>
      </c>
      <c r="N76" s="54">
        <v>19.48329</v>
      </c>
      <c r="O76" s="47">
        <f t="shared" si="25"/>
        <v>7.6725234803771691E-3</v>
      </c>
      <c r="P76" s="47">
        <f t="shared" si="14"/>
        <v>3.8362617401885849E-4</v>
      </c>
      <c r="Q76" s="54">
        <v>28.700001</v>
      </c>
      <c r="R76" s="47">
        <f t="shared" si="26"/>
        <v>0</v>
      </c>
      <c r="S76" s="47">
        <f t="shared" si="15"/>
        <v>0</v>
      </c>
      <c r="T76" s="54">
        <v>27.48</v>
      </c>
      <c r="U76" s="47">
        <f t="shared" si="27"/>
        <v>-1.7467248908296984E-2</v>
      </c>
      <c r="V76" s="47">
        <f t="shared" si="16"/>
        <v>-1.7467248908296985E-3</v>
      </c>
      <c r="W76" s="54">
        <v>21.389999</v>
      </c>
      <c r="X76" s="47">
        <f t="shared" si="28"/>
        <v>3.786825796485549E-2</v>
      </c>
      <c r="Y76" s="47">
        <f t="shared" si="17"/>
        <v>3.7868257964855491E-3</v>
      </c>
      <c r="Z76" s="54">
        <v>41.651198999999998</v>
      </c>
      <c r="AA76" s="47">
        <f t="shared" si="29"/>
        <v>1.9777797993282276E-2</v>
      </c>
      <c r="AB76" s="47">
        <f t="shared" si="18"/>
        <v>1.9777797993282276E-3</v>
      </c>
      <c r="AC76" s="54">
        <v>48.099997999999999</v>
      </c>
      <c r="AD76" s="47">
        <f t="shared" si="30"/>
        <v>6.6528069294307102E-3</v>
      </c>
      <c r="AE76" s="48">
        <f t="shared" si="19"/>
        <v>9.9792103941460648E-4</v>
      </c>
      <c r="AF76" s="47">
        <f t="shared" si="20"/>
        <v>1.1637436180083227E-2</v>
      </c>
      <c r="AG76" s="209">
        <f t="shared" si="21"/>
        <v>11637.436180083227</v>
      </c>
      <c r="AH76" s="91"/>
      <c r="AI76" s="91"/>
      <c r="AJ76" s="91"/>
      <c r="AK76" s="91"/>
    </row>
    <row r="77" spans="1:37">
      <c r="A77" s="46">
        <v>43728</v>
      </c>
      <c r="B77" s="54">
        <v>50.259998000000003</v>
      </c>
      <c r="C77" s="47">
        <f t="shared" si="9"/>
        <v>-1.0147194991929842E-2</v>
      </c>
      <c r="D77" s="47">
        <f t="shared" si="10"/>
        <v>-1.0147194991929843E-3</v>
      </c>
      <c r="E77" s="54">
        <v>15.106666000000001</v>
      </c>
      <c r="F77" s="47">
        <f t="shared" si="22"/>
        <v>-1.6328288452263418E-2</v>
      </c>
      <c r="G77" s="47">
        <f t="shared" si="11"/>
        <v>-1.6328288452263418E-3</v>
      </c>
      <c r="H77" s="54">
        <v>15.25</v>
      </c>
      <c r="I77" s="47">
        <f t="shared" si="23"/>
        <v>1.9672131147540961E-2</v>
      </c>
      <c r="J77" s="47">
        <f t="shared" si="12"/>
        <v>1.9672131147540962E-3</v>
      </c>
      <c r="K77" s="54">
        <v>43.780951999999999</v>
      </c>
      <c r="L77" s="47">
        <f t="shared" si="24"/>
        <v>-2.1753067407030979E-3</v>
      </c>
      <c r="M77" s="47">
        <f t="shared" si="13"/>
        <v>-2.1753067407030981E-4</v>
      </c>
      <c r="N77" s="54">
        <v>19.632776</v>
      </c>
      <c r="O77" s="47">
        <f t="shared" si="25"/>
        <v>-1.5228106305495981E-3</v>
      </c>
      <c r="P77" s="47">
        <f t="shared" si="14"/>
        <v>-7.6140531527479907E-5</v>
      </c>
      <c r="Q77" s="54">
        <v>28.700001</v>
      </c>
      <c r="R77" s="47">
        <f t="shared" si="26"/>
        <v>-1.8466933154462239E-2</v>
      </c>
      <c r="S77" s="47">
        <f t="shared" si="15"/>
        <v>-1.846693315446224E-3</v>
      </c>
      <c r="T77" s="54">
        <v>27</v>
      </c>
      <c r="U77" s="47">
        <f t="shared" si="27"/>
        <v>1.074077777777771E-2</v>
      </c>
      <c r="V77" s="47">
        <f t="shared" si="16"/>
        <v>1.0740777777777711E-3</v>
      </c>
      <c r="W77" s="54">
        <v>22.200001</v>
      </c>
      <c r="X77" s="47">
        <f t="shared" si="28"/>
        <v>-7.2072068825582702E-3</v>
      </c>
      <c r="Y77" s="47">
        <f t="shared" si="17"/>
        <v>-7.2072068825582711E-4</v>
      </c>
      <c r="Z77" s="54">
        <v>42.474967999999997</v>
      </c>
      <c r="AA77" s="47">
        <f t="shared" si="29"/>
        <v>4.3585671447732288E-4</v>
      </c>
      <c r="AB77" s="47">
        <f t="shared" si="18"/>
        <v>4.3585671447732291E-5</v>
      </c>
      <c r="AC77" s="54">
        <v>48.419998</v>
      </c>
      <c r="AD77" s="47">
        <f t="shared" si="30"/>
        <v>-2.0652210683692607E-3</v>
      </c>
      <c r="AE77" s="48">
        <f t="shared" si="19"/>
        <v>-3.0978316025538909E-4</v>
      </c>
      <c r="AF77" s="47">
        <f t="shared" si="20"/>
        <v>-2.7335401499949561E-3</v>
      </c>
      <c r="AG77" s="209">
        <f t="shared" si="21"/>
        <v>-2733.5401499949562</v>
      </c>
      <c r="AH77" s="91"/>
      <c r="AI77" s="91"/>
      <c r="AJ77" s="91"/>
      <c r="AK77" s="91"/>
    </row>
    <row r="78" spans="1:37">
      <c r="A78" s="46">
        <v>43727</v>
      </c>
      <c r="B78" s="54">
        <v>49.75</v>
      </c>
      <c r="C78" s="47">
        <f t="shared" si="9"/>
        <v>-9.045246231155768E-3</v>
      </c>
      <c r="D78" s="47">
        <f t="shared" si="10"/>
        <v>-9.045246231155768E-4</v>
      </c>
      <c r="E78" s="54">
        <v>14.86</v>
      </c>
      <c r="F78" s="47">
        <f t="shared" si="22"/>
        <v>7.6267160161507253E-3</v>
      </c>
      <c r="G78" s="47">
        <f t="shared" si="11"/>
        <v>7.6267160161507257E-4</v>
      </c>
      <c r="H78" s="54">
        <v>15.55</v>
      </c>
      <c r="I78" s="47">
        <f t="shared" si="23"/>
        <v>-1.2861736334406348E-3</v>
      </c>
      <c r="J78" s="47">
        <f t="shared" si="12"/>
        <v>-1.286173633440635E-4</v>
      </c>
      <c r="K78" s="54">
        <v>43.685715000000002</v>
      </c>
      <c r="L78" s="47">
        <f t="shared" si="24"/>
        <v>-1.6132550422947256E-2</v>
      </c>
      <c r="M78" s="47">
        <f t="shared" si="13"/>
        <v>-1.6132550422947257E-3</v>
      </c>
      <c r="N78" s="54">
        <v>19.602879000000001</v>
      </c>
      <c r="O78" s="47">
        <f t="shared" si="25"/>
        <v>-2.6436167871056182E-2</v>
      </c>
      <c r="P78" s="47">
        <f t="shared" si="14"/>
        <v>-1.3218083935528091E-3</v>
      </c>
      <c r="Q78" s="54">
        <v>28.17</v>
      </c>
      <c r="R78" s="47">
        <f t="shared" si="26"/>
        <v>-3.4078842740504101E-2</v>
      </c>
      <c r="S78" s="47">
        <f t="shared" si="15"/>
        <v>-3.4078842740504103E-3</v>
      </c>
      <c r="T78" s="54">
        <v>27.290001</v>
      </c>
      <c r="U78" s="47">
        <f t="shared" si="27"/>
        <v>-2.5651153329016019E-3</v>
      </c>
      <c r="V78" s="47">
        <f t="shared" si="16"/>
        <v>-2.565115332901602E-4</v>
      </c>
      <c r="W78" s="54">
        <v>22.040001</v>
      </c>
      <c r="X78" s="47">
        <f t="shared" si="28"/>
        <v>-1.1796732677099353E-2</v>
      </c>
      <c r="Y78" s="47">
        <f t="shared" si="17"/>
        <v>-1.1796732677099354E-3</v>
      </c>
      <c r="Z78" s="54">
        <v>42.493481000000003</v>
      </c>
      <c r="AA78" s="47">
        <f t="shared" si="29"/>
        <v>5.227554786580102E-3</v>
      </c>
      <c r="AB78" s="47">
        <f t="shared" si="18"/>
        <v>5.2275547865801022E-4</v>
      </c>
      <c r="AC78" s="54">
        <v>48.32</v>
      </c>
      <c r="AD78" s="47">
        <f t="shared" si="30"/>
        <v>1.6556705298014229E-3</v>
      </c>
      <c r="AE78" s="48">
        <f t="shared" si="19"/>
        <v>2.4835057947021345E-4</v>
      </c>
      <c r="AF78" s="47">
        <f t="shared" si="20"/>
        <v>-7.2784968376143856E-3</v>
      </c>
      <c r="AG78" s="209">
        <f t="shared" si="21"/>
        <v>-7278.4968376143852</v>
      </c>
      <c r="AH78" s="91"/>
      <c r="AI78" s="91"/>
      <c r="AJ78" s="91"/>
      <c r="AK78" s="91"/>
    </row>
    <row r="79" spans="1:37">
      <c r="A79" s="46">
        <v>43726</v>
      </c>
      <c r="B79" s="54">
        <v>49.299999</v>
      </c>
      <c r="C79" s="47">
        <f t="shared" si="9"/>
        <v>-4.4624138836188987E-3</v>
      </c>
      <c r="D79" s="47">
        <f t="shared" si="10"/>
        <v>-4.462413883618899E-4</v>
      </c>
      <c r="E79" s="54">
        <v>14.973333</v>
      </c>
      <c r="F79" s="47">
        <f t="shared" si="22"/>
        <v>-1.7809461660940773E-2</v>
      </c>
      <c r="G79" s="47">
        <f t="shared" si="11"/>
        <v>-1.7809461660940773E-3</v>
      </c>
      <c r="H79" s="54">
        <v>15.53</v>
      </c>
      <c r="I79" s="47">
        <f t="shared" si="23"/>
        <v>-9.0148100450739843E-3</v>
      </c>
      <c r="J79" s="47">
        <f t="shared" si="12"/>
        <v>-9.0148100450739845E-4</v>
      </c>
      <c r="K79" s="54">
        <v>42.980953</v>
      </c>
      <c r="L79" s="47">
        <f t="shared" si="24"/>
        <v>-1.3959718389678244E-2</v>
      </c>
      <c r="M79" s="47">
        <f t="shared" si="13"/>
        <v>-1.3959718389678244E-3</v>
      </c>
      <c r="N79" s="54">
        <v>19.084654</v>
      </c>
      <c r="O79" s="47">
        <f t="shared" si="25"/>
        <v>0</v>
      </c>
      <c r="P79" s="47">
        <f t="shared" si="14"/>
        <v>0</v>
      </c>
      <c r="Q79" s="54">
        <v>27.209999</v>
      </c>
      <c r="R79" s="47">
        <f t="shared" si="26"/>
        <v>-9.187798941117209E-3</v>
      </c>
      <c r="S79" s="47">
        <f t="shared" si="15"/>
        <v>-9.1877989411172096E-4</v>
      </c>
      <c r="T79" s="54">
        <v>27.219999000000001</v>
      </c>
      <c r="U79" s="47">
        <f t="shared" si="27"/>
        <v>1.7266789759984746E-2</v>
      </c>
      <c r="V79" s="47">
        <f t="shared" si="16"/>
        <v>1.7266789759984747E-3</v>
      </c>
      <c r="W79" s="54">
        <v>21.780000999999999</v>
      </c>
      <c r="X79" s="47">
        <f t="shared" si="28"/>
        <v>3.2139116981675375E-3</v>
      </c>
      <c r="Y79" s="47">
        <f t="shared" si="17"/>
        <v>3.2139116981675378E-4</v>
      </c>
      <c r="Z79" s="54">
        <v>42.715617999999999</v>
      </c>
      <c r="AA79" s="47">
        <f t="shared" si="29"/>
        <v>3.0336679197757732E-3</v>
      </c>
      <c r="AB79" s="47">
        <f t="shared" si="18"/>
        <v>3.0336679197757733E-4</v>
      </c>
      <c r="AC79" s="54">
        <v>48.400002000000001</v>
      </c>
      <c r="AD79" s="47">
        <f t="shared" si="30"/>
        <v>1.0330578085513409E-2</v>
      </c>
      <c r="AE79" s="48">
        <f t="shared" si="19"/>
        <v>1.5495867128270113E-3</v>
      </c>
      <c r="AF79" s="47">
        <f t="shared" si="20"/>
        <v>-1.5423966414230936E-3</v>
      </c>
      <c r="AG79" s="209">
        <f t="shared" si="21"/>
        <v>-1542.3966414230936</v>
      </c>
      <c r="AH79" s="91"/>
      <c r="AI79" s="91"/>
      <c r="AJ79" s="91"/>
      <c r="AK79" s="91"/>
    </row>
    <row r="80" spans="1:37">
      <c r="A80" s="46">
        <v>43725</v>
      </c>
      <c r="B80" s="54">
        <v>49.080002</v>
      </c>
      <c r="C80" s="47">
        <f t="shared" si="9"/>
        <v>-1.772622177154759E-2</v>
      </c>
      <c r="D80" s="47">
        <f t="shared" si="10"/>
        <v>-1.7726221771547591E-3</v>
      </c>
      <c r="E80" s="54">
        <v>14.706666</v>
      </c>
      <c r="F80" s="47">
        <f t="shared" si="22"/>
        <v>-2.3798731813179153E-2</v>
      </c>
      <c r="G80" s="47">
        <f t="shared" si="11"/>
        <v>-2.3798731813179153E-3</v>
      </c>
      <c r="H80" s="54">
        <v>15.39</v>
      </c>
      <c r="I80" s="47">
        <f t="shared" si="23"/>
        <v>-4.5484080571800423E-3</v>
      </c>
      <c r="J80" s="47">
        <f t="shared" si="12"/>
        <v>-4.5484080571800423E-4</v>
      </c>
      <c r="K80" s="54">
        <v>42.380951000000003</v>
      </c>
      <c r="L80" s="47">
        <f t="shared" si="24"/>
        <v>-5.8427192915044834E-3</v>
      </c>
      <c r="M80" s="47">
        <f t="shared" si="13"/>
        <v>-5.8427192915044834E-4</v>
      </c>
      <c r="N80" s="54">
        <v>19.084654</v>
      </c>
      <c r="O80" s="47">
        <f t="shared" si="25"/>
        <v>-2.4543122448015042E-2</v>
      </c>
      <c r="P80" s="47">
        <f t="shared" si="14"/>
        <v>-1.2271561224007522E-3</v>
      </c>
      <c r="Q80" s="54">
        <v>26.959999</v>
      </c>
      <c r="R80" s="47">
        <f t="shared" si="26"/>
        <v>-2.3367916297029612E-2</v>
      </c>
      <c r="S80" s="47">
        <f t="shared" si="15"/>
        <v>-2.3367916297029612E-3</v>
      </c>
      <c r="T80" s="54">
        <v>27.690000999999999</v>
      </c>
      <c r="U80" s="47">
        <f t="shared" si="27"/>
        <v>1.3362151919026788E-2</v>
      </c>
      <c r="V80" s="47">
        <f t="shared" si="16"/>
        <v>1.3362151919026788E-3</v>
      </c>
      <c r="W80" s="54">
        <v>21.85</v>
      </c>
      <c r="X80" s="47">
        <f t="shared" si="28"/>
        <v>-3.2494324942791808E-2</v>
      </c>
      <c r="Y80" s="47">
        <f t="shared" si="17"/>
        <v>-3.249432494279181E-3</v>
      </c>
      <c r="Z80" s="54">
        <v>42.845202999999998</v>
      </c>
      <c r="AA80" s="47">
        <f t="shared" si="29"/>
        <v>-6.9129792663137346E-3</v>
      </c>
      <c r="AB80" s="47">
        <f t="shared" si="18"/>
        <v>-6.9129792663137353E-4</v>
      </c>
      <c r="AC80" s="54">
        <v>48.900002000000001</v>
      </c>
      <c r="AD80" s="47">
        <f t="shared" si="30"/>
        <v>-6.3395089431692586E-3</v>
      </c>
      <c r="AE80" s="48">
        <f t="shared" si="19"/>
        <v>-9.5092634147538871E-4</v>
      </c>
      <c r="AF80" s="47">
        <f t="shared" si="20"/>
        <v>-1.2310997415928105E-2</v>
      </c>
      <c r="AG80" s="209">
        <f t="shared" si="21"/>
        <v>-12310.997415928105</v>
      </c>
      <c r="AH80" s="91"/>
      <c r="AI80" s="91"/>
      <c r="AJ80" s="91"/>
      <c r="AK80" s="91"/>
    </row>
    <row r="81" spans="1:37">
      <c r="A81" s="46">
        <v>43724</v>
      </c>
      <c r="B81" s="54">
        <v>48.209999000000003</v>
      </c>
      <c r="C81" s="47">
        <f t="shared" si="9"/>
        <v>-2.2817050877765865E-3</v>
      </c>
      <c r="D81" s="47">
        <f t="shared" si="10"/>
        <v>-2.2817050877765865E-4</v>
      </c>
      <c r="E81" s="54">
        <v>14.356666000000001</v>
      </c>
      <c r="F81" s="47">
        <f t="shared" si="22"/>
        <v>-1.6252380601458061E-3</v>
      </c>
      <c r="G81" s="47">
        <f t="shared" si="11"/>
        <v>-1.6252380601458063E-4</v>
      </c>
      <c r="H81" s="54">
        <v>15.32</v>
      </c>
      <c r="I81" s="47">
        <f t="shared" si="23"/>
        <v>-6.5274151436034433E-4</v>
      </c>
      <c r="J81" s="47">
        <f t="shared" si="12"/>
        <v>-6.5274151436034433E-5</v>
      </c>
      <c r="K81" s="54">
        <v>42.133330999999998</v>
      </c>
      <c r="L81" s="47">
        <f t="shared" si="24"/>
        <v>-5.4248974523282145E-3</v>
      </c>
      <c r="M81" s="47">
        <f t="shared" si="13"/>
        <v>-5.4248974523282147E-4</v>
      </c>
      <c r="N81" s="54">
        <v>18.616257000000001</v>
      </c>
      <c r="O81" s="47">
        <f t="shared" si="25"/>
        <v>-1.2848017729879868E-2</v>
      </c>
      <c r="P81" s="47">
        <f t="shared" si="14"/>
        <v>-6.4240088649399345E-4</v>
      </c>
      <c r="Q81" s="54">
        <v>26.33</v>
      </c>
      <c r="R81" s="47">
        <f t="shared" si="26"/>
        <v>-1.4432168628940256E-2</v>
      </c>
      <c r="S81" s="47">
        <f t="shared" si="15"/>
        <v>-1.4432168628940258E-3</v>
      </c>
      <c r="T81" s="54">
        <v>28.059999000000001</v>
      </c>
      <c r="U81" s="47">
        <f t="shared" si="27"/>
        <v>-4.2052745618415766E-2</v>
      </c>
      <c r="V81" s="47">
        <f t="shared" si="16"/>
        <v>-4.2052745618415769E-3</v>
      </c>
      <c r="W81" s="54">
        <v>21.139999</v>
      </c>
      <c r="X81" s="47">
        <f t="shared" si="28"/>
        <v>-1.4190161503792043E-3</v>
      </c>
      <c r="Y81" s="47">
        <f t="shared" si="17"/>
        <v>-1.4190161503792044E-4</v>
      </c>
      <c r="Z81" s="54">
        <v>42.549014999999997</v>
      </c>
      <c r="AA81" s="47">
        <f t="shared" si="29"/>
        <v>6.5258854993488491E-4</v>
      </c>
      <c r="AB81" s="47">
        <f t="shared" si="18"/>
        <v>6.5258854993488488E-5</v>
      </c>
      <c r="AC81" s="54">
        <v>48.59</v>
      </c>
      <c r="AD81" s="47">
        <f t="shared" si="30"/>
        <v>2.4696460176991009E-2</v>
      </c>
      <c r="AE81" s="48">
        <f t="shared" si="19"/>
        <v>3.704469026548651E-3</v>
      </c>
      <c r="AF81" s="47">
        <f t="shared" si="20"/>
        <v>-3.661524256186472E-3</v>
      </c>
      <c r="AG81" s="209">
        <f t="shared" si="21"/>
        <v>-3661.524256186472</v>
      </c>
      <c r="AH81" s="91"/>
      <c r="AI81" s="91"/>
      <c r="AJ81" s="91"/>
      <c r="AK81" s="91"/>
    </row>
    <row r="82" spans="1:37">
      <c r="A82" s="46">
        <v>43721</v>
      </c>
      <c r="B82" s="54">
        <v>48.099997999999999</v>
      </c>
      <c r="C82" s="47">
        <f t="shared" si="9"/>
        <v>1.2474075362747472E-2</v>
      </c>
      <c r="D82" s="47">
        <f t="shared" si="10"/>
        <v>1.2474075362747473E-3</v>
      </c>
      <c r="E82" s="54">
        <v>14.333333</v>
      </c>
      <c r="F82" s="47">
        <f t="shared" si="22"/>
        <v>3.4418582195780978E-2</v>
      </c>
      <c r="G82" s="47">
        <f t="shared" si="11"/>
        <v>3.4418582195780978E-3</v>
      </c>
      <c r="H82" s="54">
        <v>15.31</v>
      </c>
      <c r="I82" s="47">
        <f t="shared" si="23"/>
        <v>-1.9595035924233617E-3</v>
      </c>
      <c r="J82" s="47">
        <f t="shared" si="12"/>
        <v>-1.9595035924233617E-4</v>
      </c>
      <c r="K82" s="54">
        <v>41.904761999999998</v>
      </c>
      <c r="L82" s="47">
        <f t="shared" si="24"/>
        <v>3.2954512425103388E-2</v>
      </c>
      <c r="M82" s="47">
        <f t="shared" si="13"/>
        <v>3.2954512425103391E-3</v>
      </c>
      <c r="N82" s="54">
        <v>18.377075000000001</v>
      </c>
      <c r="O82" s="47">
        <f t="shared" si="25"/>
        <v>2.2776638828540197E-2</v>
      </c>
      <c r="P82" s="47">
        <f t="shared" si="14"/>
        <v>1.1388319414270098E-3</v>
      </c>
      <c r="Q82" s="54">
        <v>25.950001</v>
      </c>
      <c r="R82" s="47">
        <f t="shared" si="26"/>
        <v>3.5067436028229926E-2</v>
      </c>
      <c r="S82" s="47">
        <f t="shared" si="15"/>
        <v>3.5067436028229926E-3</v>
      </c>
      <c r="T82" s="54">
        <v>26.879999000000002</v>
      </c>
      <c r="U82" s="47">
        <f t="shared" si="27"/>
        <v>6.6964288205515476E-3</v>
      </c>
      <c r="V82" s="47">
        <f t="shared" si="16"/>
        <v>6.6964288205515485E-4</v>
      </c>
      <c r="W82" s="54">
        <v>21.110001</v>
      </c>
      <c r="X82" s="47">
        <f t="shared" si="28"/>
        <v>1.9895783046149473E-2</v>
      </c>
      <c r="Y82" s="47">
        <f t="shared" si="17"/>
        <v>1.9895783046149475E-3</v>
      </c>
      <c r="Z82" s="54">
        <v>42.576782000000001</v>
      </c>
      <c r="AA82" s="47">
        <f t="shared" si="29"/>
        <v>-4.3478156709917393E-3</v>
      </c>
      <c r="AB82" s="47">
        <f t="shared" si="18"/>
        <v>-4.3478156709917396E-4</v>
      </c>
      <c r="AC82" s="54">
        <v>49.790000999999997</v>
      </c>
      <c r="AD82" s="47">
        <f t="shared" si="30"/>
        <v>-2.0084755571705415E-3</v>
      </c>
      <c r="AE82" s="48">
        <f t="shared" si="19"/>
        <v>-3.012713335755812E-4</v>
      </c>
      <c r="AF82" s="47">
        <f t="shared" si="20"/>
        <v>1.4357510469366199E-2</v>
      </c>
      <c r="AG82" s="209">
        <f t="shared" si="21"/>
        <v>14357.5104693662</v>
      </c>
      <c r="AH82" s="91"/>
      <c r="AI82" s="91"/>
      <c r="AJ82" s="91"/>
      <c r="AK82" s="91"/>
    </row>
    <row r="83" spans="1:37">
      <c r="A83" s="46">
        <v>43720</v>
      </c>
      <c r="B83" s="54">
        <v>48.700001</v>
      </c>
      <c r="C83" s="47">
        <f t="shared" si="9"/>
        <v>1.5605708098445525E-2</v>
      </c>
      <c r="D83" s="47">
        <f t="shared" si="10"/>
        <v>1.5605708098445526E-3</v>
      </c>
      <c r="E83" s="54">
        <v>14.826665999999999</v>
      </c>
      <c r="F83" s="47">
        <f t="shared" si="22"/>
        <v>1.1241232519838551E-3</v>
      </c>
      <c r="G83" s="47">
        <f t="shared" si="11"/>
        <v>1.1241232519838552E-4</v>
      </c>
      <c r="H83" s="54">
        <v>15.28</v>
      </c>
      <c r="I83" s="47">
        <f t="shared" si="23"/>
        <v>-3.9267015706805353E-3</v>
      </c>
      <c r="J83" s="47">
        <f t="shared" si="12"/>
        <v>-3.9267015706805357E-4</v>
      </c>
      <c r="K83" s="54">
        <v>43.285713000000001</v>
      </c>
      <c r="L83" s="47">
        <f t="shared" si="24"/>
        <v>4.4004357742701838E-3</v>
      </c>
      <c r="M83" s="47">
        <f t="shared" si="13"/>
        <v>4.4004357742701841E-4</v>
      </c>
      <c r="N83" s="54">
        <v>18.795642999999998</v>
      </c>
      <c r="O83" s="47">
        <f t="shared" si="25"/>
        <v>-3.7115516612015176E-3</v>
      </c>
      <c r="P83" s="47">
        <f t="shared" si="14"/>
        <v>-1.8557758306007589E-4</v>
      </c>
      <c r="Q83" s="54">
        <v>26.860001</v>
      </c>
      <c r="R83" s="47">
        <f t="shared" si="26"/>
        <v>7.0736408386582461E-3</v>
      </c>
      <c r="S83" s="47">
        <f t="shared" si="15"/>
        <v>7.073640838658247E-4</v>
      </c>
      <c r="T83" s="54">
        <v>27.059999000000001</v>
      </c>
      <c r="U83" s="47">
        <f t="shared" si="27"/>
        <v>-7.0213602003460496E-3</v>
      </c>
      <c r="V83" s="47">
        <f t="shared" si="16"/>
        <v>-7.0213602003460496E-4</v>
      </c>
      <c r="W83" s="54">
        <v>21.530000999999999</v>
      </c>
      <c r="X83" s="47">
        <f t="shared" si="28"/>
        <v>1.2540547489988452E-2</v>
      </c>
      <c r="Y83" s="47">
        <f t="shared" si="17"/>
        <v>1.2540547489988453E-3</v>
      </c>
      <c r="Z83" s="54">
        <v>42.391666000000001</v>
      </c>
      <c r="AA83" s="47">
        <f t="shared" si="29"/>
        <v>2.8384588612297978E-3</v>
      </c>
      <c r="AB83" s="47">
        <f t="shared" si="18"/>
        <v>2.8384588612297981E-4</v>
      </c>
      <c r="AC83" s="54">
        <v>49.689999</v>
      </c>
      <c r="AD83" s="47">
        <f t="shared" si="30"/>
        <v>-3.5017066512720185E-2</v>
      </c>
      <c r="AE83" s="48">
        <f t="shared" si="19"/>
        <v>-5.252559976908028E-3</v>
      </c>
      <c r="AF83" s="47">
        <f t="shared" si="20"/>
        <v>-2.1746523056131563E-3</v>
      </c>
      <c r="AG83" s="209">
        <f t="shared" si="21"/>
        <v>-2174.6523056131564</v>
      </c>
      <c r="AH83" s="91"/>
      <c r="AI83" s="91"/>
      <c r="AJ83" s="91"/>
      <c r="AK83" s="91"/>
    </row>
    <row r="84" spans="1:37">
      <c r="A84" s="46">
        <v>43719</v>
      </c>
      <c r="B84" s="54">
        <v>49.459999000000003</v>
      </c>
      <c r="C84" s="47">
        <f t="shared" si="9"/>
        <v>-3.3360251382132167E-2</v>
      </c>
      <c r="D84" s="47">
        <f t="shared" si="10"/>
        <v>-3.3360251382132168E-3</v>
      </c>
      <c r="E84" s="54">
        <v>14.843332999999999</v>
      </c>
      <c r="F84" s="47">
        <f t="shared" si="22"/>
        <v>-1.4147765869026774E-2</v>
      </c>
      <c r="G84" s="47">
        <f t="shared" si="11"/>
        <v>-1.4147765869026775E-3</v>
      </c>
      <c r="H84" s="54">
        <v>15.22</v>
      </c>
      <c r="I84" s="47">
        <f t="shared" si="23"/>
        <v>-8.5413929040736303E-3</v>
      </c>
      <c r="J84" s="47">
        <f t="shared" si="12"/>
        <v>-8.5413929040736305E-4</v>
      </c>
      <c r="K84" s="54">
        <v>43.476188999999998</v>
      </c>
      <c r="L84" s="47">
        <f t="shared" si="24"/>
        <v>-1.6648400346221615E-2</v>
      </c>
      <c r="M84" s="47">
        <f t="shared" si="13"/>
        <v>-1.6648400346221616E-3</v>
      </c>
      <c r="N84" s="54">
        <v>18.725881999999999</v>
      </c>
      <c r="O84" s="47">
        <f t="shared" si="25"/>
        <v>-4.9494437698582083E-2</v>
      </c>
      <c r="P84" s="47">
        <f t="shared" si="14"/>
        <v>-2.4747218849291044E-3</v>
      </c>
      <c r="Q84" s="54">
        <v>27.049999</v>
      </c>
      <c r="R84" s="47">
        <f t="shared" si="26"/>
        <v>-3.6229169546364792E-2</v>
      </c>
      <c r="S84" s="47">
        <f t="shared" si="15"/>
        <v>-3.6229169546364796E-3</v>
      </c>
      <c r="T84" s="54">
        <v>26.870000999999998</v>
      </c>
      <c r="U84" s="47">
        <f t="shared" si="27"/>
        <v>8.5596945083852294E-3</v>
      </c>
      <c r="V84" s="47">
        <f t="shared" si="16"/>
        <v>8.5596945083852303E-4</v>
      </c>
      <c r="W84" s="54">
        <v>21.799999</v>
      </c>
      <c r="X84" s="47">
        <f t="shared" si="28"/>
        <v>-3.2110047344497517E-2</v>
      </c>
      <c r="Y84" s="47">
        <f t="shared" si="17"/>
        <v>-3.2110047344497518E-3</v>
      </c>
      <c r="Z84" s="54">
        <v>42.511992999999997</v>
      </c>
      <c r="AA84" s="47">
        <f t="shared" si="29"/>
        <v>-2.0248262649083526E-2</v>
      </c>
      <c r="AB84" s="47">
        <f t="shared" si="18"/>
        <v>-2.0248262649083526E-3</v>
      </c>
      <c r="AC84" s="54">
        <v>47.950001</v>
      </c>
      <c r="AD84" s="47">
        <f t="shared" si="30"/>
        <v>6.0479873608343393E-3</v>
      </c>
      <c r="AE84" s="48">
        <f t="shared" si="19"/>
        <v>9.0719810412515089E-4</v>
      </c>
      <c r="AF84" s="47">
        <f t="shared" si="20"/>
        <v>-1.6840083334105433E-2</v>
      </c>
      <c r="AG84" s="209">
        <f t="shared" si="21"/>
        <v>-16840.083334105431</v>
      </c>
      <c r="AH84" s="91"/>
      <c r="AI84" s="91"/>
      <c r="AJ84" s="91"/>
      <c r="AK84" s="91"/>
    </row>
    <row r="85" spans="1:37">
      <c r="A85" s="46">
        <v>43718</v>
      </c>
      <c r="B85" s="54">
        <v>47.810001</v>
      </c>
      <c r="C85" s="47">
        <f t="shared" si="9"/>
        <v>2.5099141913842438E-3</v>
      </c>
      <c r="D85" s="47">
        <f t="shared" si="10"/>
        <v>2.5099141913842438E-4</v>
      </c>
      <c r="E85" s="54">
        <v>14.633333</v>
      </c>
      <c r="F85" s="47">
        <f t="shared" si="22"/>
        <v>-1.8223462829691783E-3</v>
      </c>
      <c r="G85" s="47">
        <f t="shared" si="11"/>
        <v>-1.8223462829691783E-4</v>
      </c>
      <c r="H85" s="54">
        <v>15.09</v>
      </c>
      <c r="I85" s="47">
        <f t="shared" si="23"/>
        <v>7.2895957587806315E-3</v>
      </c>
      <c r="J85" s="47">
        <f t="shared" si="12"/>
        <v>7.2895957587806317E-4</v>
      </c>
      <c r="K85" s="54">
        <v>42.752380000000002</v>
      </c>
      <c r="L85" s="47">
        <f t="shared" si="24"/>
        <v>1.4034283003659498E-2</v>
      </c>
      <c r="M85" s="47">
        <f t="shared" si="13"/>
        <v>1.40342830036595E-3</v>
      </c>
      <c r="N85" s="54">
        <v>17.799054999999999</v>
      </c>
      <c r="O85" s="47">
        <f t="shared" si="25"/>
        <v>3.3034675155506843E-2</v>
      </c>
      <c r="P85" s="47">
        <f t="shared" si="14"/>
        <v>1.6517337577753423E-3</v>
      </c>
      <c r="Q85" s="54">
        <v>26.07</v>
      </c>
      <c r="R85" s="47">
        <f t="shared" si="26"/>
        <v>-2.0329842731108605E-2</v>
      </c>
      <c r="S85" s="47">
        <f t="shared" si="15"/>
        <v>-2.0329842731108606E-3</v>
      </c>
      <c r="T85" s="54">
        <v>27.1</v>
      </c>
      <c r="U85" s="47">
        <f t="shared" si="27"/>
        <v>-6.2730627306273323E-3</v>
      </c>
      <c r="V85" s="47">
        <f t="shared" si="16"/>
        <v>-6.2730627306273323E-4</v>
      </c>
      <c r="W85" s="54">
        <v>21.1</v>
      </c>
      <c r="X85" s="47">
        <f t="shared" si="28"/>
        <v>-1.7061611374407759E-2</v>
      </c>
      <c r="Y85" s="47">
        <f t="shared" si="17"/>
        <v>-1.7061611374407761E-3</v>
      </c>
      <c r="Z85" s="54">
        <v>41.651198999999998</v>
      </c>
      <c r="AA85" s="47">
        <f t="shared" si="29"/>
        <v>-5.5555423506535861E-3</v>
      </c>
      <c r="AB85" s="47">
        <f t="shared" si="18"/>
        <v>-5.5555423506535866E-4</v>
      </c>
      <c r="AC85" s="54">
        <v>48.240001999999997</v>
      </c>
      <c r="AD85" s="47">
        <f t="shared" si="30"/>
        <v>-7.255451606324459E-3</v>
      </c>
      <c r="AE85" s="48">
        <f t="shared" si="19"/>
        <v>-1.0883177409486688E-3</v>
      </c>
      <c r="AF85" s="47">
        <f t="shared" si="20"/>
        <v>-2.1574452347675353E-3</v>
      </c>
      <c r="AG85" s="209">
        <f t="shared" si="21"/>
        <v>-2157.4452347675351</v>
      </c>
      <c r="AH85" s="91"/>
      <c r="AI85" s="91"/>
      <c r="AJ85" s="91"/>
      <c r="AK85" s="91"/>
    </row>
    <row r="86" spans="1:37">
      <c r="A86" s="46">
        <v>43717</v>
      </c>
      <c r="B86" s="54">
        <v>47.93</v>
      </c>
      <c r="C86" s="47">
        <f t="shared" si="9"/>
        <v>1.2518673064885188E-3</v>
      </c>
      <c r="D86" s="47">
        <f t="shared" si="10"/>
        <v>1.2518673064885189E-4</v>
      </c>
      <c r="E86" s="54">
        <v>14.606666000000001</v>
      </c>
      <c r="F86" s="47">
        <f t="shared" si="22"/>
        <v>4.7466957894429784E-2</v>
      </c>
      <c r="G86" s="47">
        <f t="shared" si="11"/>
        <v>4.7466957894429784E-3</v>
      </c>
      <c r="H86" s="54">
        <v>15.2</v>
      </c>
      <c r="I86" s="47">
        <f t="shared" si="23"/>
        <v>-1.3157894736842035E-2</v>
      </c>
      <c r="J86" s="47">
        <f t="shared" si="12"/>
        <v>-1.3157894736842036E-3</v>
      </c>
      <c r="K86" s="54">
        <v>43.352378999999999</v>
      </c>
      <c r="L86" s="47">
        <f t="shared" si="24"/>
        <v>2.8778559072848209E-2</v>
      </c>
      <c r="M86" s="47">
        <f t="shared" si="13"/>
        <v>2.877855907284821E-3</v>
      </c>
      <c r="N86" s="54">
        <v>18.387041</v>
      </c>
      <c r="O86" s="47">
        <f t="shared" si="25"/>
        <v>1.6260310726451177E-2</v>
      </c>
      <c r="P86" s="47">
        <f t="shared" si="14"/>
        <v>8.1301553632255889E-4</v>
      </c>
      <c r="Q86" s="54">
        <v>25.540001</v>
      </c>
      <c r="R86" s="47">
        <f t="shared" si="26"/>
        <v>2.975716406589024E-2</v>
      </c>
      <c r="S86" s="47">
        <f t="shared" si="15"/>
        <v>2.9757164065890244E-3</v>
      </c>
      <c r="T86" s="54">
        <v>26.93</v>
      </c>
      <c r="U86" s="47">
        <f t="shared" si="27"/>
        <v>-1.522465651689564E-2</v>
      </c>
      <c r="V86" s="47">
        <f t="shared" si="16"/>
        <v>-1.522465651689564E-3</v>
      </c>
      <c r="W86" s="54">
        <v>20.74</v>
      </c>
      <c r="X86" s="47">
        <f t="shared" si="28"/>
        <v>3.9054918032787045E-2</v>
      </c>
      <c r="Y86" s="47">
        <f t="shared" si="17"/>
        <v>3.9054918032787045E-3</v>
      </c>
      <c r="Z86" s="54">
        <v>41.419803999999999</v>
      </c>
      <c r="AA86" s="47">
        <f t="shared" si="29"/>
        <v>2.8826886771361915E-2</v>
      </c>
      <c r="AB86" s="47">
        <f t="shared" si="18"/>
        <v>2.8826886771361917E-3</v>
      </c>
      <c r="AC86" s="54">
        <v>47.889999000000003</v>
      </c>
      <c r="AD86" s="47">
        <f t="shared" si="30"/>
        <v>-3.0068866779471071E-2</v>
      </c>
      <c r="AE86" s="48">
        <f t="shared" si="19"/>
        <v>-4.5103300169206601E-3</v>
      </c>
      <c r="AF86" s="47">
        <f t="shared" si="20"/>
        <v>1.0978065708408705E-2</v>
      </c>
      <c r="AG86" s="209">
        <f t="shared" si="21"/>
        <v>10978.065708408705</v>
      </c>
      <c r="AH86" s="91"/>
      <c r="AI86" s="91"/>
      <c r="AJ86" s="91"/>
      <c r="AK86" s="91"/>
    </row>
    <row r="87" spans="1:37">
      <c r="A87" s="46">
        <v>43714</v>
      </c>
      <c r="B87" s="54">
        <v>47.990001999999997</v>
      </c>
      <c r="C87" s="47">
        <f t="shared" si="9"/>
        <v>9.1685347293797292E-3</v>
      </c>
      <c r="D87" s="47">
        <f t="shared" si="10"/>
        <v>9.1685347293797299E-4</v>
      </c>
      <c r="E87" s="54">
        <v>15.3</v>
      </c>
      <c r="F87" s="47">
        <f t="shared" si="22"/>
        <v>-1.3071895424836666E-2</v>
      </c>
      <c r="G87" s="47">
        <f t="shared" si="11"/>
        <v>-1.3071895424836668E-3</v>
      </c>
      <c r="H87" s="54">
        <v>15</v>
      </c>
      <c r="I87" s="47">
        <f t="shared" si="23"/>
        <v>-6.6666666666670427E-4</v>
      </c>
      <c r="J87" s="47">
        <f t="shared" si="12"/>
        <v>-6.6666666666670424E-5</v>
      </c>
      <c r="K87" s="54">
        <v>44.599997999999999</v>
      </c>
      <c r="L87" s="47">
        <f t="shared" si="24"/>
        <v>8.9686551107019952E-3</v>
      </c>
      <c r="M87" s="47">
        <f t="shared" si="13"/>
        <v>8.9686551107019956E-4</v>
      </c>
      <c r="N87" s="54">
        <v>18.686019999999999</v>
      </c>
      <c r="O87" s="47">
        <f t="shared" si="25"/>
        <v>1.2266603589207392E-2</v>
      </c>
      <c r="P87" s="47">
        <f t="shared" si="14"/>
        <v>6.1333017946036967E-4</v>
      </c>
      <c r="Q87" s="54">
        <v>26.299999</v>
      </c>
      <c r="R87" s="47">
        <f t="shared" si="26"/>
        <v>1.0266198108980884E-2</v>
      </c>
      <c r="S87" s="47">
        <f t="shared" si="15"/>
        <v>1.0266198108980884E-3</v>
      </c>
      <c r="T87" s="54">
        <v>26.52</v>
      </c>
      <c r="U87" s="47">
        <f t="shared" si="27"/>
        <v>-4.9019984917043624E-3</v>
      </c>
      <c r="V87" s="47">
        <f t="shared" si="16"/>
        <v>-4.9019984917043631E-4</v>
      </c>
      <c r="W87" s="54">
        <v>21.549999</v>
      </c>
      <c r="X87" s="47">
        <f t="shared" si="28"/>
        <v>1.4385244287018262E-2</v>
      </c>
      <c r="Y87" s="47">
        <f t="shared" si="17"/>
        <v>1.4385244287018263E-3</v>
      </c>
      <c r="Z87" s="54">
        <v>42.613807999999999</v>
      </c>
      <c r="AA87" s="47">
        <f t="shared" si="29"/>
        <v>2.0851386949507056E-2</v>
      </c>
      <c r="AB87" s="47">
        <f t="shared" si="18"/>
        <v>2.0851386949507058E-3</v>
      </c>
      <c r="AC87" s="54">
        <v>46.450001</v>
      </c>
      <c r="AD87" s="47">
        <f t="shared" si="30"/>
        <v>1.5069752097529587E-3</v>
      </c>
      <c r="AE87" s="48">
        <f t="shared" si="19"/>
        <v>2.2604628146294381E-4</v>
      </c>
      <c r="AF87" s="47">
        <f t="shared" si="20"/>
        <v>5.3393223211613324E-3</v>
      </c>
      <c r="AG87" s="209">
        <f t="shared" si="21"/>
        <v>5339.3223211613322</v>
      </c>
      <c r="AH87" s="91"/>
      <c r="AI87" s="91"/>
      <c r="AJ87" s="91"/>
      <c r="AK87" s="91"/>
    </row>
    <row r="88" spans="1:37">
      <c r="A88" s="46">
        <v>43713</v>
      </c>
      <c r="B88" s="54">
        <v>48.43</v>
      </c>
      <c r="C88" s="47">
        <f t="shared" si="9"/>
        <v>-7.0204418748708308E-3</v>
      </c>
      <c r="D88" s="47">
        <f t="shared" si="10"/>
        <v>-7.0204418748708313E-4</v>
      </c>
      <c r="E88" s="54">
        <v>15.1</v>
      </c>
      <c r="F88" s="47">
        <f t="shared" si="22"/>
        <v>-1.4790331125827727E-2</v>
      </c>
      <c r="G88" s="47">
        <f t="shared" si="11"/>
        <v>-1.4790331125827728E-3</v>
      </c>
      <c r="H88" s="54">
        <v>14.99</v>
      </c>
      <c r="I88" s="47">
        <f t="shared" si="23"/>
        <v>7.3382254836558136E-3</v>
      </c>
      <c r="J88" s="47">
        <f t="shared" si="12"/>
        <v>7.3382254836558143E-4</v>
      </c>
      <c r="K88" s="54">
        <v>45</v>
      </c>
      <c r="L88" s="47">
        <f t="shared" si="24"/>
        <v>-1.4814666666665977E-3</v>
      </c>
      <c r="M88" s="47">
        <f t="shared" si="13"/>
        <v>-1.4814666666665977E-4</v>
      </c>
      <c r="N88" s="54">
        <v>18.915234000000002</v>
      </c>
      <c r="O88" s="47">
        <f t="shared" si="25"/>
        <v>3.1612085792858124E-3</v>
      </c>
      <c r="P88" s="47">
        <f t="shared" si="14"/>
        <v>1.5806042896429064E-4</v>
      </c>
      <c r="Q88" s="54">
        <v>26.57</v>
      </c>
      <c r="R88" s="47">
        <f t="shared" si="26"/>
        <v>-1.0161874294316919E-2</v>
      </c>
      <c r="S88" s="47">
        <f t="shared" si="15"/>
        <v>-1.016187429431692E-3</v>
      </c>
      <c r="T88" s="54">
        <v>26.389999</v>
      </c>
      <c r="U88" s="47">
        <f t="shared" si="27"/>
        <v>-4.9260706679070676E-3</v>
      </c>
      <c r="V88" s="47">
        <f t="shared" si="16"/>
        <v>-4.926070667907068E-4</v>
      </c>
      <c r="W88" s="54">
        <v>21.860001</v>
      </c>
      <c r="X88" s="47">
        <f t="shared" si="28"/>
        <v>1.0978910751193505E-2</v>
      </c>
      <c r="Y88" s="47">
        <f t="shared" si="17"/>
        <v>1.0978910751193506E-3</v>
      </c>
      <c r="Z88" s="54">
        <v>43.502364999999998</v>
      </c>
      <c r="AA88" s="47">
        <f t="shared" si="29"/>
        <v>-4.2553088780346027E-3</v>
      </c>
      <c r="AB88" s="47">
        <f t="shared" si="18"/>
        <v>-4.2553088780346028E-4</v>
      </c>
      <c r="AC88" s="54">
        <v>46.52</v>
      </c>
      <c r="AD88" s="47">
        <f t="shared" si="30"/>
        <v>0</v>
      </c>
      <c r="AE88" s="48">
        <f t="shared" si="19"/>
        <v>0</v>
      </c>
      <c r="AF88" s="47">
        <f t="shared" si="20"/>
        <v>-2.2737752983131528E-3</v>
      </c>
      <c r="AG88" s="209">
        <f t="shared" si="21"/>
        <v>-2273.7752983131527</v>
      </c>
      <c r="AH88" s="91"/>
      <c r="AI88" s="91"/>
      <c r="AJ88" s="91"/>
      <c r="AK88" s="91"/>
    </row>
    <row r="89" spans="1:37">
      <c r="A89" s="46">
        <v>43712</v>
      </c>
      <c r="B89" s="54">
        <v>48.09</v>
      </c>
      <c r="C89" s="47">
        <f t="shared" si="9"/>
        <v>-1.0189270118527882E-2</v>
      </c>
      <c r="D89" s="47">
        <f t="shared" si="10"/>
        <v>-1.0189270118527883E-3</v>
      </c>
      <c r="E89" s="54">
        <v>14.876666</v>
      </c>
      <c r="F89" s="47">
        <f t="shared" si="22"/>
        <v>-1.9717657168615621E-2</v>
      </c>
      <c r="G89" s="47">
        <f t="shared" si="11"/>
        <v>-1.9717657168615622E-3</v>
      </c>
      <c r="H89" s="54">
        <v>15.1</v>
      </c>
      <c r="I89" s="47">
        <f t="shared" si="23"/>
        <v>-1.9867549668874052E-2</v>
      </c>
      <c r="J89" s="47">
        <f t="shared" si="12"/>
        <v>-1.9867549668874051E-3</v>
      </c>
      <c r="K89" s="54">
        <v>44.933334000000002</v>
      </c>
      <c r="L89" s="47">
        <f t="shared" si="24"/>
        <v>-1.3141179330249608E-2</v>
      </c>
      <c r="M89" s="47">
        <f t="shared" si="13"/>
        <v>-1.314117933024961E-3</v>
      </c>
      <c r="N89" s="54">
        <v>18.975028999999999</v>
      </c>
      <c r="O89" s="47">
        <f t="shared" si="25"/>
        <v>-2.1533669329306337E-2</v>
      </c>
      <c r="P89" s="47">
        <f t="shared" si="14"/>
        <v>-1.0766834664653168E-3</v>
      </c>
      <c r="Q89" s="54">
        <v>26.299999</v>
      </c>
      <c r="R89" s="47">
        <f t="shared" si="26"/>
        <v>-9.8858558891959936E-3</v>
      </c>
      <c r="S89" s="47">
        <f t="shared" si="15"/>
        <v>-9.8858558891959944E-4</v>
      </c>
      <c r="T89" s="54">
        <v>26.26</v>
      </c>
      <c r="U89" s="47">
        <f t="shared" si="27"/>
        <v>-2.5133282559025139E-2</v>
      </c>
      <c r="V89" s="47">
        <f t="shared" si="16"/>
        <v>-2.513328255902514E-3</v>
      </c>
      <c r="W89" s="54">
        <v>22.1</v>
      </c>
      <c r="X89" s="47">
        <f t="shared" si="28"/>
        <v>1.8099095022623413E-3</v>
      </c>
      <c r="Y89" s="47">
        <f t="shared" si="17"/>
        <v>1.8099095022623414E-4</v>
      </c>
      <c r="Z89" s="54">
        <v>43.317248999999997</v>
      </c>
      <c r="AA89" s="47">
        <f t="shared" si="29"/>
        <v>-1.3888947564513976E-2</v>
      </c>
      <c r="AB89" s="47">
        <f t="shared" si="18"/>
        <v>-1.3888947564513977E-3</v>
      </c>
      <c r="AC89" s="54">
        <v>46.52</v>
      </c>
      <c r="AD89" s="47">
        <f t="shared" si="30"/>
        <v>-2.1496130696474602E-2</v>
      </c>
      <c r="AE89" s="48">
        <f t="shared" si="19"/>
        <v>-3.2244196044711902E-3</v>
      </c>
      <c r="AF89" s="47">
        <f t="shared" si="20"/>
        <v>-1.5302486350610503E-2</v>
      </c>
      <c r="AG89" s="209">
        <f t="shared" si="21"/>
        <v>-15302.486350610503</v>
      </c>
      <c r="AH89" s="91"/>
      <c r="AI89" s="91"/>
      <c r="AJ89" s="91"/>
      <c r="AK89" s="91"/>
    </row>
    <row r="90" spans="1:37">
      <c r="A90" s="46">
        <v>43711</v>
      </c>
      <c r="B90" s="54">
        <v>47.599997999999999</v>
      </c>
      <c r="C90" s="47">
        <f t="shared" si="9"/>
        <v>1.2605105571643183E-2</v>
      </c>
      <c r="D90" s="47">
        <f t="shared" si="10"/>
        <v>1.2605105571643184E-3</v>
      </c>
      <c r="E90" s="54">
        <v>14.583333</v>
      </c>
      <c r="F90" s="47">
        <f t="shared" si="22"/>
        <v>4.3428343849791773E-3</v>
      </c>
      <c r="G90" s="47">
        <f t="shared" si="11"/>
        <v>4.3428343849791776E-4</v>
      </c>
      <c r="H90" s="54">
        <v>14.8</v>
      </c>
      <c r="I90" s="47">
        <f t="shared" si="23"/>
        <v>1.1486486486486536E-2</v>
      </c>
      <c r="J90" s="47">
        <f t="shared" si="12"/>
        <v>1.1486486486486536E-3</v>
      </c>
      <c r="K90" s="54">
        <v>44.342857000000002</v>
      </c>
      <c r="L90" s="47">
        <f t="shared" si="24"/>
        <v>7.3023486059997644E-3</v>
      </c>
      <c r="M90" s="47">
        <f t="shared" si="13"/>
        <v>7.3023486059997644E-4</v>
      </c>
      <c r="N90" s="54">
        <v>18.566427000000001</v>
      </c>
      <c r="O90" s="47">
        <f t="shared" si="25"/>
        <v>-1.6102721325972347E-3</v>
      </c>
      <c r="P90" s="47">
        <f t="shared" si="14"/>
        <v>-8.0513606629861734E-5</v>
      </c>
      <c r="Q90" s="54">
        <v>26.040001</v>
      </c>
      <c r="R90" s="47">
        <f t="shared" si="26"/>
        <v>6.1443930052076379E-3</v>
      </c>
      <c r="S90" s="47">
        <f t="shared" si="15"/>
        <v>6.1443930052076381E-4</v>
      </c>
      <c r="T90" s="54">
        <v>25.6</v>
      </c>
      <c r="U90" s="47">
        <f t="shared" si="27"/>
        <v>-1.1718789062500012E-2</v>
      </c>
      <c r="V90" s="47">
        <f t="shared" si="16"/>
        <v>-1.1718789062500014E-3</v>
      </c>
      <c r="W90" s="54">
        <v>22.139999</v>
      </c>
      <c r="X90" s="47">
        <f t="shared" si="28"/>
        <v>4.9684284086914943E-3</v>
      </c>
      <c r="Y90" s="47">
        <f t="shared" si="17"/>
        <v>4.9684284086914943E-4</v>
      </c>
      <c r="Z90" s="54">
        <v>42.715617999999999</v>
      </c>
      <c r="AA90" s="47">
        <f t="shared" si="29"/>
        <v>4.3770383937790536E-2</v>
      </c>
      <c r="AB90" s="47">
        <f t="shared" si="18"/>
        <v>4.3770383937790534E-3</v>
      </c>
      <c r="AC90" s="54">
        <v>45.52</v>
      </c>
      <c r="AD90" s="47">
        <f t="shared" si="30"/>
        <v>1.0764455184534283E-2</v>
      </c>
      <c r="AE90" s="48">
        <f t="shared" si="19"/>
        <v>1.6146682776801424E-3</v>
      </c>
      <c r="AF90" s="47">
        <f t="shared" si="20"/>
        <v>9.4242738048801126E-3</v>
      </c>
      <c r="AG90" s="209">
        <f t="shared" si="21"/>
        <v>9424.2738048801129</v>
      </c>
      <c r="AH90" s="91"/>
      <c r="AI90" s="91"/>
      <c r="AJ90" s="91"/>
      <c r="AK90" s="91"/>
    </row>
    <row r="91" spans="1:37">
      <c r="A91" s="46">
        <v>43710</v>
      </c>
      <c r="B91" s="54">
        <v>48.200001</v>
      </c>
      <c r="C91" s="47">
        <f t="shared" si="9"/>
        <v>2.6555995299668123E-2</v>
      </c>
      <c r="D91" s="47">
        <f t="shared" si="10"/>
        <v>2.6555995299668124E-3</v>
      </c>
      <c r="E91" s="54">
        <v>14.646666</v>
      </c>
      <c r="F91" s="47">
        <f t="shared" si="22"/>
        <v>1.9344607161793759E-2</v>
      </c>
      <c r="G91" s="47">
        <f t="shared" si="11"/>
        <v>1.934460716179376E-3</v>
      </c>
      <c r="H91" s="54">
        <v>14.97</v>
      </c>
      <c r="I91" s="47">
        <f t="shared" si="23"/>
        <v>6.0120240480960874E-3</v>
      </c>
      <c r="J91" s="47">
        <f t="shared" si="12"/>
        <v>6.012024048096088E-4</v>
      </c>
      <c r="K91" s="54">
        <v>44.666663999999997</v>
      </c>
      <c r="L91" s="47">
        <f t="shared" si="24"/>
        <v>2.9851345065752266E-3</v>
      </c>
      <c r="M91" s="47">
        <f t="shared" si="13"/>
        <v>2.9851345065752267E-4</v>
      </c>
      <c r="N91" s="54">
        <v>18.536529999999999</v>
      </c>
      <c r="O91" s="47">
        <f t="shared" si="25"/>
        <v>7.2003767695465459E-3</v>
      </c>
      <c r="P91" s="47">
        <f t="shared" si="14"/>
        <v>3.6001883847732732E-4</v>
      </c>
      <c r="Q91" s="54">
        <v>26.200001</v>
      </c>
      <c r="R91" s="47">
        <f t="shared" si="26"/>
        <v>-8.015305037583853E-3</v>
      </c>
      <c r="S91" s="47">
        <f t="shared" si="15"/>
        <v>-8.0153050375838533E-4</v>
      </c>
      <c r="T91" s="54">
        <v>25.299999</v>
      </c>
      <c r="U91" s="47">
        <f>(T92/T91)-1</f>
        <v>7.9051781780703489E-3</v>
      </c>
      <c r="V91" s="47">
        <f t="shared" si="16"/>
        <v>7.9051781780703489E-4</v>
      </c>
      <c r="W91" s="54">
        <v>22.25</v>
      </c>
      <c r="X91" s="47">
        <f t="shared" si="28"/>
        <v>2.2471460674156063E-3</v>
      </c>
      <c r="Y91" s="47">
        <f t="shared" si="17"/>
        <v>2.2471460674156063E-4</v>
      </c>
      <c r="Z91" s="54">
        <v>44.585296999999997</v>
      </c>
      <c r="AA91" s="47">
        <f t="shared" si="29"/>
        <v>5.8127458475829563E-3</v>
      </c>
      <c r="AB91" s="47">
        <f t="shared" si="18"/>
        <v>5.8127458475829561E-4</v>
      </c>
      <c r="AC91" s="54">
        <v>46.009998000000003</v>
      </c>
      <c r="AD91" s="47">
        <f t="shared" si="30"/>
        <v>-9.5630953950487374E-3</v>
      </c>
      <c r="AE91" s="48">
        <f t="shared" si="19"/>
        <v>-1.4344643092573106E-3</v>
      </c>
      <c r="AF91" s="47">
        <f>SUM(D91,G91,J91,M91,P91,S91,V91,Y91,AB91,AE91)</f>
        <v>5.2103071363818424E-3</v>
      </c>
      <c r="AG91" s="209">
        <f t="shared" si="21"/>
        <v>5210.3071363818426</v>
      </c>
      <c r="AH91" s="91"/>
      <c r="AI91" s="91"/>
      <c r="AJ91" s="91"/>
      <c r="AK91" s="91"/>
    </row>
    <row r="92" spans="1:37">
      <c r="A92" s="46">
        <v>43707</v>
      </c>
      <c r="B92" s="54">
        <v>49.48</v>
      </c>
      <c r="C92" s="47"/>
      <c r="D92" s="47"/>
      <c r="E92" s="54">
        <v>14.93</v>
      </c>
      <c r="F92" s="47"/>
      <c r="G92" s="47"/>
      <c r="H92" s="54">
        <v>15.06</v>
      </c>
      <c r="I92" s="47"/>
      <c r="J92" s="47"/>
      <c r="K92" s="54">
        <v>44.8</v>
      </c>
      <c r="L92" s="47"/>
      <c r="M92" s="47"/>
      <c r="N92" s="54">
        <v>18.670000000000002</v>
      </c>
      <c r="O92" s="47"/>
      <c r="P92" s="47">
        <f t="shared" si="14"/>
        <v>0</v>
      </c>
      <c r="Q92" s="54">
        <v>25.99</v>
      </c>
      <c r="R92" s="47"/>
      <c r="S92" s="47"/>
      <c r="T92" s="54">
        <v>25.5</v>
      </c>
      <c r="U92" s="47"/>
      <c r="V92" s="47"/>
      <c r="W92" s="54">
        <v>22.299999</v>
      </c>
      <c r="X92" s="47"/>
      <c r="Y92" s="47"/>
      <c r="Z92" s="54">
        <v>44.844459999999998</v>
      </c>
      <c r="AA92" s="47"/>
      <c r="AB92" s="47"/>
      <c r="AC92" s="54">
        <v>45.57</v>
      </c>
      <c r="AD92" s="47"/>
      <c r="AE92" s="48"/>
      <c r="AF92" s="47"/>
      <c r="AG92" s="209"/>
      <c r="AH92" s="91"/>
      <c r="AI92" s="91"/>
      <c r="AJ92" s="91"/>
      <c r="AK92" s="91"/>
    </row>
    <row r="93" spans="1:37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37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37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37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</sheetData>
  <mergeCells count="1">
    <mergeCell ref="AF5:AG5"/>
  </mergeCells>
  <conditionalFormatting sqref="C29:D92 F29:G92 I29:J92 L29:M92 O29:P92 R29:S92 U29:V92 X29:Y92 AA29:AB92 AD29:AE92">
    <cfRule type="cellIs" dxfId="1" priority="1" operator="lessThan">
      <formula>-0.02</formula>
    </cfRule>
    <cfRule type="cellIs" dxfId="0" priority="2" operator="greaterThan">
      <formula>0.02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A81A-FADE-4DAE-BB91-E2809137CD38}">
  <dimension ref="A1:K42"/>
  <sheetViews>
    <sheetView showGridLines="0" workbookViewId="0">
      <selection sqref="A1:F1"/>
    </sheetView>
  </sheetViews>
  <sheetFormatPr defaultRowHeight="15.6"/>
  <cols>
    <col min="3" max="3" width="12.8984375" customWidth="1"/>
    <col min="4" max="4" width="12.796875" customWidth="1"/>
    <col min="5" max="5" width="14.796875" customWidth="1"/>
    <col min="6" max="6" width="16.796875" customWidth="1"/>
    <col min="7" max="7" width="13.8984375" customWidth="1"/>
    <col min="8" max="8" width="14.59765625" customWidth="1"/>
    <col min="9" max="9" width="12.59765625" customWidth="1"/>
    <col min="10" max="10" width="14.5" customWidth="1"/>
  </cols>
  <sheetData>
    <row r="1" spans="1:11" ht="21">
      <c r="A1" s="236" t="s">
        <v>69</v>
      </c>
      <c r="B1" s="237"/>
      <c r="C1" s="237"/>
      <c r="D1" s="237"/>
      <c r="E1" s="237"/>
      <c r="F1" s="238"/>
    </row>
    <row r="3" spans="1:11" ht="18.600000000000001" thickBot="1">
      <c r="A3" s="56" t="s">
        <v>70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13"/>
      <c r="B4" s="13" t="s">
        <v>17</v>
      </c>
      <c r="C4" s="13" t="s">
        <v>21</v>
      </c>
      <c r="D4" s="13" t="s">
        <v>13</v>
      </c>
      <c r="E4" s="13" t="s">
        <v>15</v>
      </c>
      <c r="F4" s="13" t="s">
        <v>5</v>
      </c>
      <c r="G4" s="13" t="s">
        <v>11</v>
      </c>
      <c r="H4" s="13" t="s">
        <v>3</v>
      </c>
      <c r="I4" s="13" t="s">
        <v>9</v>
      </c>
      <c r="J4" s="13" t="s">
        <v>19</v>
      </c>
      <c r="K4" s="13" t="s">
        <v>7</v>
      </c>
    </row>
    <row r="5" spans="1:11">
      <c r="A5" s="50" t="s">
        <v>17</v>
      </c>
      <c r="B5" s="50">
        <v>1</v>
      </c>
      <c r="C5" s="50"/>
      <c r="D5" s="50"/>
      <c r="E5" s="50"/>
      <c r="F5" s="50"/>
      <c r="G5" s="50"/>
      <c r="H5" s="50"/>
      <c r="I5" s="50"/>
      <c r="J5" s="50"/>
      <c r="K5" s="50"/>
    </row>
    <row r="6" spans="1:11">
      <c r="A6" s="50" t="s">
        <v>21</v>
      </c>
      <c r="B6" s="50">
        <v>0.23149525918446459</v>
      </c>
      <c r="C6" s="50">
        <v>1</v>
      </c>
      <c r="D6" s="50"/>
      <c r="E6" s="50"/>
      <c r="F6" s="50"/>
      <c r="G6" s="50"/>
      <c r="H6" s="50"/>
      <c r="I6" s="50"/>
      <c r="J6" s="50"/>
      <c r="K6" s="50"/>
    </row>
    <row r="7" spans="1:11">
      <c r="A7" s="50" t="s">
        <v>13</v>
      </c>
      <c r="B7" s="50">
        <v>0.6630517306513698</v>
      </c>
      <c r="C7" s="50">
        <v>0.61593262744628197</v>
      </c>
      <c r="D7" s="50">
        <v>1</v>
      </c>
      <c r="E7" s="50"/>
      <c r="F7" s="50"/>
      <c r="G7" s="50"/>
      <c r="H7" s="50"/>
      <c r="I7" s="50"/>
      <c r="J7" s="50"/>
      <c r="K7" s="50"/>
    </row>
    <row r="8" spans="1:11">
      <c r="A8" s="50" t="s">
        <v>15</v>
      </c>
      <c r="B8" s="50">
        <v>0.77934796787452432</v>
      </c>
      <c r="C8" s="50">
        <v>0.61607871106333123</v>
      </c>
      <c r="D8" s="50">
        <v>0.82645744546079225</v>
      </c>
      <c r="E8" s="50">
        <v>1</v>
      </c>
      <c r="F8" s="50"/>
      <c r="G8" s="50"/>
      <c r="H8" s="50"/>
      <c r="I8" s="50"/>
      <c r="J8" s="50"/>
      <c r="K8" s="50"/>
    </row>
    <row r="9" spans="1:11">
      <c r="A9" s="50" t="s">
        <v>5</v>
      </c>
      <c r="B9" s="50">
        <v>-0.53918794272718784</v>
      </c>
      <c r="C9" s="50">
        <v>0.48777650130291433</v>
      </c>
      <c r="D9" s="50">
        <v>-2.4651456673340479E-2</v>
      </c>
      <c r="E9" s="50">
        <v>-0.16677271213886161</v>
      </c>
      <c r="F9" s="50">
        <v>1</v>
      </c>
      <c r="G9" s="50"/>
      <c r="H9" s="50"/>
      <c r="I9" s="50"/>
      <c r="J9" s="50"/>
      <c r="K9" s="50"/>
    </row>
    <row r="10" spans="1:11">
      <c r="A10" s="50" t="s">
        <v>11</v>
      </c>
      <c r="B10" s="50">
        <v>0.12001997663767661</v>
      </c>
      <c r="C10" s="50">
        <v>-0.17639956536975787</v>
      </c>
      <c r="D10" s="50">
        <v>-0.3342881739762133</v>
      </c>
      <c r="E10" s="50">
        <v>-4.605769356677851E-2</v>
      </c>
      <c r="F10" s="50">
        <v>-1.1123750994147044E-2</v>
      </c>
      <c r="G10" s="50">
        <v>1</v>
      </c>
      <c r="H10" s="50"/>
      <c r="I10" s="50"/>
      <c r="J10" s="50"/>
      <c r="K10" s="50"/>
    </row>
    <row r="11" spans="1:11">
      <c r="A11" s="50" t="s">
        <v>3</v>
      </c>
      <c r="B11" s="50">
        <v>0.57222662621569853</v>
      </c>
      <c r="C11" s="50">
        <v>0.21275716133314865</v>
      </c>
      <c r="D11" s="50">
        <v>0.14130909115758622</v>
      </c>
      <c r="E11" s="50">
        <v>0.43522580870581279</v>
      </c>
      <c r="F11" s="50">
        <v>-0.22012567730668067</v>
      </c>
      <c r="G11" s="50">
        <v>0.67550888889640504</v>
      </c>
      <c r="H11" s="50">
        <v>1</v>
      </c>
      <c r="I11" s="50"/>
      <c r="J11" s="50"/>
      <c r="K11" s="50"/>
    </row>
    <row r="12" spans="1:11">
      <c r="A12" s="50" t="s">
        <v>9</v>
      </c>
      <c r="B12" s="50">
        <v>0.11545513428285943</v>
      </c>
      <c r="C12" s="50">
        <v>-2.2953751787572776E-2</v>
      </c>
      <c r="D12" s="50">
        <v>2.2404558571507333E-2</v>
      </c>
      <c r="E12" s="50">
        <v>0.12960712047938067</v>
      </c>
      <c r="F12" s="50">
        <v>0.12766838221070392</v>
      </c>
      <c r="G12" s="50">
        <v>0.46100172518642335</v>
      </c>
      <c r="H12" s="50">
        <v>0.1786711814219559</v>
      </c>
      <c r="I12" s="50">
        <v>1</v>
      </c>
      <c r="J12" s="50"/>
      <c r="K12" s="50"/>
    </row>
    <row r="13" spans="1:11">
      <c r="A13" s="50" t="s">
        <v>19</v>
      </c>
      <c r="B13" s="50">
        <v>-0.35813350726147203</v>
      </c>
      <c r="C13" s="50">
        <v>2.1376591706973341E-2</v>
      </c>
      <c r="D13" s="50">
        <v>-0.46104805815733957</v>
      </c>
      <c r="E13" s="50">
        <v>-0.28044120108125598</v>
      </c>
      <c r="F13" s="50">
        <v>0.49774987788173836</v>
      </c>
      <c r="G13" s="50">
        <v>0.74540006778848034</v>
      </c>
      <c r="H13" s="50">
        <v>0.38506943931991955</v>
      </c>
      <c r="I13" s="50">
        <v>0.30246686246507282</v>
      </c>
      <c r="J13" s="50">
        <v>1</v>
      </c>
      <c r="K13" s="50"/>
    </row>
    <row r="14" spans="1:11">
      <c r="A14" s="50" t="s">
        <v>7</v>
      </c>
      <c r="B14" s="50">
        <v>0.88347248947632029</v>
      </c>
      <c r="C14" s="50">
        <v>0.34915543737640786</v>
      </c>
      <c r="D14" s="50">
        <v>0.82833250392323388</v>
      </c>
      <c r="E14" s="50">
        <v>0.79388546480023936</v>
      </c>
      <c r="F14" s="50">
        <v>-0.43079315049297251</v>
      </c>
      <c r="G14" s="50">
        <v>-0.21716180606427118</v>
      </c>
      <c r="H14" s="50">
        <v>0.32354277803773052</v>
      </c>
      <c r="I14" s="50">
        <v>6.0944270762934252E-2</v>
      </c>
      <c r="J14" s="50">
        <v>-0.59934927693730899</v>
      </c>
      <c r="K14" s="50">
        <v>1</v>
      </c>
    </row>
    <row r="17" spans="1:11" ht="18">
      <c r="A17" s="56" t="s">
        <v>71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>
      <c r="A18" s="55"/>
      <c r="B18" s="55" t="s">
        <v>17</v>
      </c>
      <c r="C18" s="55" t="s">
        <v>21</v>
      </c>
      <c r="D18" s="55" t="s">
        <v>13</v>
      </c>
      <c r="E18" s="55" t="s">
        <v>15</v>
      </c>
      <c r="F18" s="55" t="s">
        <v>5</v>
      </c>
      <c r="G18" s="55" t="s">
        <v>11</v>
      </c>
      <c r="H18" s="55" t="s">
        <v>3</v>
      </c>
      <c r="I18" s="55" t="s">
        <v>9</v>
      </c>
      <c r="J18" s="55" t="s">
        <v>19</v>
      </c>
      <c r="K18" s="55" t="s">
        <v>7</v>
      </c>
    </row>
    <row r="19" spans="1:11">
      <c r="A19" s="50" t="s">
        <v>17</v>
      </c>
      <c r="B19" s="50">
        <v>1</v>
      </c>
      <c r="C19" s="50"/>
      <c r="D19" s="50"/>
      <c r="E19" s="50"/>
      <c r="F19" s="50"/>
      <c r="G19" s="50"/>
      <c r="H19" s="50"/>
      <c r="I19" s="50"/>
      <c r="J19" s="50"/>
      <c r="K19" s="50"/>
    </row>
    <row r="20" spans="1:11">
      <c r="A20" s="50" t="s">
        <v>21</v>
      </c>
      <c r="B20" s="50">
        <v>0.57179217204454136</v>
      </c>
      <c r="C20" s="50">
        <v>1</v>
      </c>
      <c r="D20" s="50"/>
      <c r="E20" s="50"/>
      <c r="F20" s="50"/>
      <c r="G20" s="50"/>
      <c r="H20" s="50"/>
      <c r="I20" s="50"/>
      <c r="J20" s="50"/>
      <c r="K20" s="50"/>
    </row>
    <row r="21" spans="1:11">
      <c r="A21" s="50" t="s">
        <v>13</v>
      </c>
      <c r="B21" s="50">
        <v>0.76463119847771588</v>
      </c>
      <c r="C21" s="50">
        <v>0.52099531688827128</v>
      </c>
      <c r="D21" s="50">
        <v>1</v>
      </c>
      <c r="E21" s="50"/>
      <c r="F21" s="50"/>
      <c r="G21" s="50"/>
      <c r="H21" s="50"/>
      <c r="I21" s="50"/>
      <c r="J21" s="50"/>
      <c r="K21" s="50"/>
    </row>
    <row r="22" spans="1:11">
      <c r="A22" s="50" t="s">
        <v>15</v>
      </c>
      <c r="B22" s="50">
        <v>0.40816835662765266</v>
      </c>
      <c r="C22" s="50">
        <v>0.30999598204647733</v>
      </c>
      <c r="D22" s="50">
        <v>0.8253928594357024</v>
      </c>
      <c r="E22" s="50">
        <v>1</v>
      </c>
      <c r="F22" s="50"/>
      <c r="G22" s="50"/>
      <c r="H22" s="50"/>
      <c r="I22" s="50"/>
      <c r="J22" s="50"/>
      <c r="K22" s="50"/>
    </row>
    <row r="23" spans="1:11">
      <c r="A23" s="50" t="s">
        <v>5</v>
      </c>
      <c r="B23" s="50">
        <v>0.74642220900772682</v>
      </c>
      <c r="C23" s="50">
        <v>0.32123571743241003</v>
      </c>
      <c r="D23" s="50">
        <v>0.92585784538240801</v>
      </c>
      <c r="E23" s="50">
        <v>0.84073126582259683</v>
      </c>
      <c r="F23" s="50">
        <v>1</v>
      </c>
      <c r="G23" s="50"/>
      <c r="H23" s="50"/>
      <c r="I23" s="50"/>
      <c r="J23" s="50"/>
      <c r="K23" s="50"/>
    </row>
    <row r="24" spans="1:11">
      <c r="A24" s="50" t="s">
        <v>11</v>
      </c>
      <c r="B24" s="50">
        <v>0.72843569276994702</v>
      </c>
      <c r="C24" s="50">
        <v>0.37956015494453144</v>
      </c>
      <c r="D24" s="50">
        <v>0.92764327461587182</v>
      </c>
      <c r="E24" s="50">
        <v>0.8306840877669881</v>
      </c>
      <c r="F24" s="50">
        <v>0.95333132299039969</v>
      </c>
      <c r="G24" s="50">
        <v>1</v>
      </c>
      <c r="H24" s="50"/>
      <c r="I24" s="50"/>
      <c r="J24" s="50"/>
      <c r="K24" s="50"/>
    </row>
    <row r="25" spans="1:11">
      <c r="A25" s="50" t="s">
        <v>3</v>
      </c>
      <c r="B25" s="50">
        <v>0.78834758182020315</v>
      </c>
      <c r="C25" s="50">
        <v>0.47571121881127015</v>
      </c>
      <c r="D25" s="50">
        <v>0.56934363262205623</v>
      </c>
      <c r="E25" s="50">
        <v>0.1969799547402947</v>
      </c>
      <c r="F25" s="50">
        <v>0.51554334706116778</v>
      </c>
      <c r="G25" s="50">
        <v>0.57869495062311394</v>
      </c>
      <c r="H25" s="50">
        <v>1</v>
      </c>
      <c r="I25" s="50"/>
      <c r="J25" s="50"/>
      <c r="K25" s="50"/>
    </row>
    <row r="26" spans="1:11">
      <c r="A26" s="50" t="s">
        <v>9</v>
      </c>
      <c r="B26" s="50">
        <v>0.1014609762476968</v>
      </c>
      <c r="C26" s="50">
        <v>-0.20210887461406482</v>
      </c>
      <c r="D26" s="50">
        <v>0.5096345571661629</v>
      </c>
      <c r="E26" s="50">
        <v>0.74574050914433021</v>
      </c>
      <c r="F26" s="50">
        <v>0.65012972586869799</v>
      </c>
      <c r="G26" s="50">
        <v>0.63777700667897963</v>
      </c>
      <c r="H26" s="50">
        <v>0.10548311000267635</v>
      </c>
      <c r="I26" s="50">
        <v>1</v>
      </c>
      <c r="J26" s="50"/>
      <c r="K26" s="50"/>
    </row>
    <row r="27" spans="1:11">
      <c r="A27" s="50" t="s">
        <v>19</v>
      </c>
      <c r="B27" s="50">
        <v>0.71620735475116371</v>
      </c>
      <c r="C27" s="50">
        <v>0.31091240003824255</v>
      </c>
      <c r="D27" s="50">
        <v>0.92592591438144078</v>
      </c>
      <c r="E27" s="50">
        <v>0.81358805038268167</v>
      </c>
      <c r="F27" s="50">
        <v>0.93527364149629144</v>
      </c>
      <c r="G27" s="50">
        <v>0.9567936718549116</v>
      </c>
      <c r="H27" s="50">
        <v>0.55212874062971495</v>
      </c>
      <c r="I27" s="50">
        <v>0.65085936698484803</v>
      </c>
      <c r="J27" s="50">
        <v>1</v>
      </c>
      <c r="K27" s="50"/>
    </row>
    <row r="28" spans="1:11">
      <c r="A28" s="50" t="s">
        <v>7</v>
      </c>
      <c r="B28" s="50">
        <v>0.69182046867348979</v>
      </c>
      <c r="C28" s="50">
        <v>0.17713305275369279</v>
      </c>
      <c r="D28" s="50">
        <v>0.75969804856072942</v>
      </c>
      <c r="E28" s="50">
        <v>0.57383749283690455</v>
      </c>
      <c r="F28" s="50">
        <v>0.80288989715615466</v>
      </c>
      <c r="G28" s="50">
        <v>0.78964510753089978</v>
      </c>
      <c r="H28" s="50">
        <v>0.72702405715244101</v>
      </c>
      <c r="I28" s="50">
        <v>0.60700738371445606</v>
      </c>
      <c r="J28" s="50">
        <v>0.81102088526022331</v>
      </c>
      <c r="K28" s="50">
        <v>1</v>
      </c>
    </row>
    <row r="31" spans="1:11" ht="18">
      <c r="A31" s="56" t="s">
        <v>72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>
      <c r="A32" s="50"/>
      <c r="B32" s="50" t="s">
        <v>17</v>
      </c>
      <c r="C32" s="50" t="s">
        <v>21</v>
      </c>
      <c r="D32" s="50" t="s">
        <v>13</v>
      </c>
      <c r="E32" s="50" t="s">
        <v>15</v>
      </c>
      <c r="F32" s="50" t="s">
        <v>5</v>
      </c>
      <c r="G32" s="50" t="s">
        <v>11</v>
      </c>
      <c r="H32" s="50" t="s">
        <v>3</v>
      </c>
      <c r="I32" s="50" t="s">
        <v>9</v>
      </c>
      <c r="J32" s="50" t="s">
        <v>19</v>
      </c>
      <c r="K32" s="50" t="s">
        <v>7</v>
      </c>
    </row>
    <row r="33" spans="1:11">
      <c r="A33" s="50" t="s">
        <v>17</v>
      </c>
      <c r="B33" s="50">
        <v>1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1:11">
      <c r="A34" s="50" t="s">
        <v>21</v>
      </c>
      <c r="B34" s="50">
        <v>0.23149525918446459</v>
      </c>
      <c r="C34" s="50">
        <v>1</v>
      </c>
      <c r="D34" s="50"/>
      <c r="E34" s="50"/>
      <c r="F34" s="50"/>
      <c r="G34" s="50"/>
      <c r="H34" s="50"/>
      <c r="I34" s="50"/>
      <c r="J34" s="50"/>
      <c r="K34" s="50"/>
    </row>
    <row r="35" spans="1:11">
      <c r="A35" s="50" t="s">
        <v>13</v>
      </c>
      <c r="B35" s="50">
        <v>0.6630517306513698</v>
      </c>
      <c r="C35" s="50">
        <v>0.61593262744628197</v>
      </c>
      <c r="D35" s="50">
        <v>1</v>
      </c>
      <c r="E35" s="50"/>
      <c r="F35" s="50"/>
      <c r="G35" s="50"/>
      <c r="H35" s="50"/>
      <c r="I35" s="50"/>
      <c r="J35" s="50"/>
      <c r="K35" s="50"/>
    </row>
    <row r="36" spans="1:11">
      <c r="A36" s="50" t="s">
        <v>15</v>
      </c>
      <c r="B36" s="50">
        <v>0.77934796787452432</v>
      </c>
      <c r="C36" s="50">
        <v>0.61607871106333123</v>
      </c>
      <c r="D36" s="50">
        <v>0.82645744546079225</v>
      </c>
      <c r="E36" s="50">
        <v>1</v>
      </c>
      <c r="F36" s="50"/>
      <c r="G36" s="50"/>
      <c r="H36" s="50"/>
      <c r="I36" s="50"/>
      <c r="J36" s="50"/>
      <c r="K36" s="50"/>
    </row>
    <row r="37" spans="1:11">
      <c r="A37" s="50" t="s">
        <v>5</v>
      </c>
      <c r="B37" s="50">
        <v>-0.53918794272718784</v>
      </c>
      <c r="C37" s="50">
        <v>0.48777650130291433</v>
      </c>
      <c r="D37" s="50">
        <v>-2.4651456673340479E-2</v>
      </c>
      <c r="E37" s="50">
        <v>-0.16677271213886161</v>
      </c>
      <c r="F37" s="50">
        <v>1</v>
      </c>
      <c r="G37" s="50"/>
      <c r="H37" s="50"/>
      <c r="I37" s="50"/>
      <c r="J37" s="50"/>
      <c r="K37" s="50"/>
    </row>
    <row r="38" spans="1:11">
      <c r="A38" s="50" t="s">
        <v>11</v>
      </c>
      <c r="B38" s="50">
        <v>0.12001997663767661</v>
      </c>
      <c r="C38" s="50">
        <v>-0.17639956536975787</v>
      </c>
      <c r="D38" s="50">
        <v>-0.3342881739762133</v>
      </c>
      <c r="E38" s="50">
        <v>-4.605769356677851E-2</v>
      </c>
      <c r="F38" s="50">
        <v>-1.1123750994147044E-2</v>
      </c>
      <c r="G38" s="50">
        <v>1</v>
      </c>
      <c r="H38" s="50"/>
      <c r="I38" s="50"/>
      <c r="J38" s="50"/>
      <c r="K38" s="50"/>
    </row>
    <row r="39" spans="1:11">
      <c r="A39" s="50" t="s">
        <v>3</v>
      </c>
      <c r="B39" s="50">
        <v>0.57222662621569853</v>
      </c>
      <c r="C39" s="50">
        <v>0.21275716133314865</v>
      </c>
      <c r="D39" s="50">
        <v>0.14130909115758622</v>
      </c>
      <c r="E39" s="50">
        <v>0.43522580870581279</v>
      </c>
      <c r="F39" s="50">
        <v>-0.22012567730668067</v>
      </c>
      <c r="G39" s="50">
        <v>0.67550888889640504</v>
      </c>
      <c r="H39" s="50">
        <v>1</v>
      </c>
      <c r="I39" s="50"/>
      <c r="J39" s="50"/>
      <c r="K39" s="50"/>
    </row>
    <row r="40" spans="1:11">
      <c r="A40" s="50" t="s">
        <v>9</v>
      </c>
      <c r="B40" s="50">
        <v>0.11545513428285943</v>
      </c>
      <c r="C40" s="50">
        <v>-2.2953751787572776E-2</v>
      </c>
      <c r="D40" s="50">
        <v>2.2404558571507333E-2</v>
      </c>
      <c r="E40" s="50">
        <v>0.12960712047938067</v>
      </c>
      <c r="F40" s="50">
        <v>0.12766838221070392</v>
      </c>
      <c r="G40" s="50">
        <v>0.46100172518642335</v>
      </c>
      <c r="H40" s="50">
        <v>0.1786711814219559</v>
      </c>
      <c r="I40" s="50">
        <v>1</v>
      </c>
      <c r="J40" s="50"/>
      <c r="K40" s="50"/>
    </row>
    <row r="41" spans="1:11">
      <c r="A41" s="50" t="s">
        <v>19</v>
      </c>
      <c r="B41" s="50">
        <v>-0.35813350726147203</v>
      </c>
      <c r="C41" s="50">
        <v>2.1376591706973341E-2</v>
      </c>
      <c r="D41" s="50">
        <v>-0.46104805815733957</v>
      </c>
      <c r="E41" s="50">
        <v>-0.28044120108125598</v>
      </c>
      <c r="F41" s="50">
        <v>0.49774987788173836</v>
      </c>
      <c r="G41" s="50">
        <v>0.74540006778848034</v>
      </c>
      <c r="H41" s="50">
        <v>0.38506943931991955</v>
      </c>
      <c r="I41" s="50">
        <v>0.30246686246507282</v>
      </c>
      <c r="J41" s="50">
        <v>1</v>
      </c>
      <c r="K41" s="50"/>
    </row>
    <row r="42" spans="1:11">
      <c r="A42" s="50" t="s">
        <v>7</v>
      </c>
      <c r="B42" s="50">
        <v>0.88347248947632029</v>
      </c>
      <c r="C42" s="50">
        <v>0.34915543737640786</v>
      </c>
      <c r="D42" s="50">
        <v>0.82833250392323388</v>
      </c>
      <c r="E42" s="50">
        <v>0.79388546480023936</v>
      </c>
      <c r="F42" s="50">
        <v>-0.43079315049297251</v>
      </c>
      <c r="G42" s="50">
        <v>-0.21716180606427118</v>
      </c>
      <c r="H42" s="50">
        <v>0.32354277803773052</v>
      </c>
      <c r="I42" s="50">
        <v>6.0944270762934252E-2</v>
      </c>
      <c r="J42" s="50">
        <v>-0.59934927693730899</v>
      </c>
      <c r="K42" s="50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4174-7B81-4828-8C8B-F88C252AADD7}">
  <dimension ref="A1:AF513"/>
  <sheetViews>
    <sheetView showGridLines="0" topLeftCell="A66" zoomScale="70" zoomScaleNormal="70" workbookViewId="0">
      <selection activeCell="R29" sqref="R29"/>
    </sheetView>
  </sheetViews>
  <sheetFormatPr defaultRowHeight="15.6"/>
  <cols>
    <col min="1" max="1" width="16.796875" customWidth="1"/>
    <col min="2" max="2" width="11.69921875" customWidth="1"/>
    <col min="6" max="6" width="14.59765625" customWidth="1"/>
    <col min="8" max="8" width="10.796875" customWidth="1"/>
    <col min="9" max="9" width="15.09765625" customWidth="1"/>
    <col min="10" max="10" width="14.19921875" customWidth="1"/>
    <col min="13" max="13" width="12.5" customWidth="1"/>
    <col min="14" max="14" width="10.69921875" customWidth="1"/>
    <col min="16" max="16" width="15.296875" customWidth="1"/>
    <col min="17" max="17" width="18.69921875" customWidth="1"/>
    <col min="18" max="18" width="20.3984375" customWidth="1"/>
    <col min="19" max="19" width="19.796875" customWidth="1"/>
    <col min="21" max="21" width="13.59765625" customWidth="1"/>
    <col min="22" max="22" width="12.8984375" customWidth="1"/>
  </cols>
  <sheetData>
    <row r="1" spans="1:32" ht="18">
      <c r="A1" s="188" t="s">
        <v>81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1"/>
      <c r="P1" s="247" t="s">
        <v>129</v>
      </c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1"/>
    </row>
    <row r="2" spans="1:32">
      <c r="A2" s="184" t="s">
        <v>82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3"/>
      <c r="P2" s="248" t="s">
        <v>128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3"/>
    </row>
    <row r="3" spans="1:32">
      <c r="A3" s="184" t="s">
        <v>84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3"/>
      <c r="P3" s="249" t="s">
        <v>35</v>
      </c>
      <c r="Q3" s="44" t="s">
        <v>36</v>
      </c>
      <c r="R3" s="44" t="s">
        <v>37</v>
      </c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3"/>
    </row>
    <row r="4" spans="1:32">
      <c r="A4" s="184" t="s">
        <v>85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3"/>
      <c r="P4" s="250" t="s">
        <v>29</v>
      </c>
      <c r="Q4" s="47">
        <v>9.2297035678683401E-2</v>
      </c>
      <c r="R4" s="47">
        <v>3.3242126405143055E-2</v>
      </c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3"/>
    </row>
    <row r="5" spans="1:32">
      <c r="A5" s="189" t="s">
        <v>86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251" t="s">
        <v>30</v>
      </c>
      <c r="Q5" s="47">
        <v>9.3387463521151418E-2</v>
      </c>
      <c r="R5" s="47">
        <v>3.1524318831119509E-2</v>
      </c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3"/>
    </row>
    <row r="6" spans="1:32">
      <c r="A6" s="184" t="s">
        <v>83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3"/>
      <c r="P6" s="252" t="s">
        <v>31</v>
      </c>
      <c r="Q6" s="47">
        <v>9.2232809860072568E-2</v>
      </c>
      <c r="R6" s="47">
        <v>2.6789018529064054E-2</v>
      </c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3"/>
    </row>
    <row r="7" spans="1:32">
      <c r="A7" s="184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3"/>
      <c r="P7" s="253" t="s">
        <v>32</v>
      </c>
      <c r="Q7" s="47">
        <v>9.2732929899777661E-2</v>
      </c>
      <c r="R7" s="47">
        <v>4.1948842584511724E-2</v>
      </c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3"/>
    </row>
    <row r="8" spans="1:32">
      <c r="A8" s="190" t="s">
        <v>73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3"/>
      <c r="P8" s="254" t="s">
        <v>5</v>
      </c>
      <c r="Q8" s="47">
        <v>9.3029287746435374E-2</v>
      </c>
      <c r="R8" s="47">
        <v>8.6087190993084831E-2</v>
      </c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3"/>
    </row>
    <row r="9" spans="1:32">
      <c r="A9" s="191" t="s">
        <v>80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3"/>
      <c r="P9" s="255" t="s">
        <v>11</v>
      </c>
      <c r="Q9" s="47">
        <v>9.2214956416280205E-2</v>
      </c>
      <c r="R9" s="47">
        <v>3.8027568423823183E-2</v>
      </c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3"/>
    </row>
    <row r="10" spans="1:32">
      <c r="A10" s="191" t="s">
        <v>74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3"/>
      <c r="P10" s="256" t="s">
        <v>3</v>
      </c>
      <c r="Q10" s="47">
        <v>9.2872217222845374E-2</v>
      </c>
      <c r="R10" s="47">
        <v>4.3752297425964308E-2</v>
      </c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3"/>
    </row>
    <row r="11" spans="1:32">
      <c r="A11" s="192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3"/>
      <c r="P11" s="257" t="s">
        <v>33</v>
      </c>
      <c r="Q11" s="47">
        <v>9.2863329675860695E-2</v>
      </c>
      <c r="R11" s="47">
        <v>2.3563190852822009E-2</v>
      </c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3"/>
    </row>
    <row r="12" spans="1:32">
      <c r="A12" s="190" t="s">
        <v>75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3"/>
      <c r="P12" s="258" t="s">
        <v>19</v>
      </c>
      <c r="Q12" s="47">
        <v>9.244890314865907E-2</v>
      </c>
      <c r="R12" s="47">
        <v>3.2364111938661885E-2</v>
      </c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3"/>
    </row>
    <row r="13" spans="1:32">
      <c r="A13" s="193" t="s">
        <v>115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3"/>
      <c r="P13" s="259" t="s">
        <v>7</v>
      </c>
      <c r="Q13" s="47">
        <v>9.3205388953277166E-2</v>
      </c>
      <c r="R13" s="47">
        <v>3.0039810390570781E-2</v>
      </c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3"/>
    </row>
    <row r="14" spans="1:32">
      <c r="A14" s="194" t="s">
        <v>76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3"/>
      <c r="P14" s="182" t="s">
        <v>131</v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3"/>
    </row>
    <row r="15" spans="1:32">
      <c r="A15" s="184" t="s">
        <v>77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3"/>
      <c r="P15" s="182" t="s">
        <v>132</v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3"/>
    </row>
    <row r="16" spans="1:32">
      <c r="A16" s="184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3"/>
      <c r="P16" s="186" t="s">
        <v>130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7"/>
    </row>
    <row r="17" spans="1:32">
      <c r="A17" s="184" t="s">
        <v>78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3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</row>
    <row r="18" spans="1:32">
      <c r="A18" s="185" t="s">
        <v>79</v>
      </c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7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</row>
    <row r="19" spans="1:32" ht="15.6" customHeight="1"/>
    <row r="20" spans="1:32" ht="15.6" customHeight="1"/>
    <row r="21" spans="1:32" ht="15.6" customHeight="1"/>
    <row r="39" spans="1:11">
      <c r="A39" s="96" t="s">
        <v>29</v>
      </c>
      <c r="B39" s="65" t="s">
        <v>87</v>
      </c>
      <c r="C39" s="66"/>
      <c r="D39" s="66"/>
      <c r="E39" s="66"/>
      <c r="F39" s="66"/>
      <c r="G39" s="66"/>
      <c r="H39" s="66"/>
      <c r="I39" s="66"/>
      <c r="J39" s="66"/>
      <c r="K39" s="67"/>
    </row>
    <row r="40" spans="1:11">
      <c r="A40" s="97"/>
      <c r="B40" s="68" t="s">
        <v>88</v>
      </c>
      <c r="C40" s="69"/>
      <c r="D40" s="69"/>
      <c r="E40" s="69"/>
      <c r="F40" s="69"/>
      <c r="G40" s="69"/>
      <c r="H40" s="69"/>
      <c r="I40" s="69"/>
      <c r="J40" s="69"/>
      <c r="K40" s="70"/>
    </row>
    <row r="41" spans="1:11">
      <c r="A41" s="109"/>
      <c r="B41" s="110" t="s">
        <v>89</v>
      </c>
      <c r="C41" s="111"/>
      <c r="D41" s="111"/>
      <c r="E41" s="111"/>
      <c r="F41" s="111"/>
      <c r="G41" s="111"/>
      <c r="H41" s="111"/>
      <c r="I41" s="111"/>
      <c r="J41" s="111"/>
      <c r="K41" s="112"/>
    </row>
    <row r="42" spans="1:11">
      <c r="A42" s="113" t="s">
        <v>30</v>
      </c>
      <c r="B42" s="114" t="s">
        <v>90</v>
      </c>
      <c r="C42" s="115"/>
      <c r="D42" s="115"/>
      <c r="E42" s="115"/>
      <c r="F42" s="115"/>
      <c r="G42" s="115"/>
      <c r="H42" s="115"/>
      <c r="I42" s="115"/>
      <c r="J42" s="115"/>
      <c r="K42" s="116"/>
    </row>
    <row r="43" spans="1:11">
      <c r="A43" s="98"/>
      <c r="B43" s="71" t="s">
        <v>91</v>
      </c>
      <c r="C43" s="72"/>
      <c r="D43" s="72"/>
      <c r="E43" s="72"/>
      <c r="F43" s="72"/>
      <c r="G43" s="72"/>
      <c r="H43" s="72"/>
      <c r="I43" s="72"/>
      <c r="J43" s="72"/>
      <c r="K43" s="73"/>
    </row>
    <row r="44" spans="1:11">
      <c r="A44" s="117"/>
      <c r="B44" s="118" t="s">
        <v>92</v>
      </c>
      <c r="C44" s="119"/>
      <c r="D44" s="119"/>
      <c r="E44" s="119"/>
      <c r="F44" s="119"/>
      <c r="G44" s="119"/>
      <c r="H44" s="119"/>
      <c r="I44" s="119"/>
      <c r="J44" s="119"/>
      <c r="K44" s="120"/>
    </row>
    <row r="45" spans="1:11">
      <c r="A45" s="121" t="s">
        <v>31</v>
      </c>
      <c r="B45" s="122" t="s">
        <v>93</v>
      </c>
      <c r="C45" s="123"/>
      <c r="D45" s="123"/>
      <c r="E45" s="123"/>
      <c r="F45" s="123"/>
      <c r="G45" s="123"/>
      <c r="H45" s="123"/>
      <c r="I45" s="123"/>
      <c r="J45" s="123"/>
      <c r="K45" s="124"/>
    </row>
    <row r="46" spans="1:11">
      <c r="A46" s="125"/>
      <c r="B46" s="126" t="s">
        <v>94</v>
      </c>
      <c r="C46" s="127"/>
      <c r="D46" s="127"/>
      <c r="E46" s="127"/>
      <c r="F46" s="127"/>
      <c r="G46" s="127"/>
      <c r="H46" s="127"/>
      <c r="I46" s="127"/>
      <c r="J46" s="127"/>
      <c r="K46" s="128"/>
    </row>
    <row r="47" spans="1:11">
      <c r="A47" s="129" t="s">
        <v>32</v>
      </c>
      <c r="B47" s="130" t="s">
        <v>95</v>
      </c>
      <c r="C47" s="131"/>
      <c r="D47" s="131"/>
      <c r="E47" s="131"/>
      <c r="F47" s="131"/>
      <c r="G47" s="131"/>
      <c r="H47" s="131"/>
      <c r="I47" s="131"/>
      <c r="J47" s="131"/>
      <c r="K47" s="132"/>
    </row>
    <row r="48" spans="1:11">
      <c r="A48" s="99"/>
      <c r="B48" s="74" t="s">
        <v>96</v>
      </c>
      <c r="C48" s="75"/>
      <c r="D48" s="75"/>
      <c r="E48" s="75"/>
      <c r="F48" s="75"/>
      <c r="G48" s="75"/>
      <c r="H48" s="75"/>
      <c r="I48" s="75"/>
      <c r="J48" s="75"/>
      <c r="K48" s="76"/>
    </row>
    <row r="49" spans="1:11">
      <c r="A49" s="133"/>
      <c r="B49" s="134" t="s">
        <v>97</v>
      </c>
      <c r="C49" s="135"/>
      <c r="D49" s="135"/>
      <c r="E49" s="135"/>
      <c r="F49" s="135"/>
      <c r="G49" s="135"/>
      <c r="H49" s="135"/>
      <c r="I49" s="135"/>
      <c r="J49" s="135"/>
      <c r="K49" s="136"/>
    </row>
    <row r="50" spans="1:11">
      <c r="A50" s="137" t="s">
        <v>5</v>
      </c>
      <c r="B50" s="138" t="s">
        <v>98</v>
      </c>
      <c r="C50" s="139"/>
      <c r="D50" s="139"/>
      <c r="E50" s="139"/>
      <c r="F50" s="139"/>
      <c r="G50" s="139"/>
      <c r="H50" s="139"/>
      <c r="I50" s="139"/>
      <c r="J50" s="139"/>
      <c r="K50" s="140"/>
    </row>
    <row r="51" spans="1:11">
      <c r="A51" s="100"/>
      <c r="B51" s="77" t="s">
        <v>99</v>
      </c>
      <c r="C51" s="78"/>
      <c r="D51" s="78"/>
      <c r="E51" s="78"/>
      <c r="F51" s="78"/>
      <c r="G51" s="78"/>
      <c r="H51" s="78"/>
      <c r="I51" s="78"/>
      <c r="J51" s="78"/>
      <c r="K51" s="79"/>
    </row>
    <row r="52" spans="1:11">
      <c r="A52" s="141"/>
      <c r="B52" s="142" t="s">
        <v>100</v>
      </c>
      <c r="C52" s="143"/>
      <c r="D52" s="143"/>
      <c r="E52" s="143"/>
      <c r="F52" s="143"/>
      <c r="G52" s="143"/>
      <c r="H52" s="143"/>
      <c r="I52" s="143"/>
      <c r="J52" s="143"/>
      <c r="K52" s="144"/>
    </row>
    <row r="53" spans="1:11">
      <c r="A53" s="145" t="s">
        <v>11</v>
      </c>
      <c r="B53" s="146" t="s">
        <v>101</v>
      </c>
      <c r="C53" s="146"/>
      <c r="D53" s="146"/>
      <c r="E53" s="146"/>
      <c r="F53" s="146"/>
      <c r="G53" s="146"/>
      <c r="H53" s="146"/>
      <c r="I53" s="146"/>
      <c r="J53" s="146"/>
      <c r="K53" s="147"/>
    </row>
    <row r="54" spans="1:11">
      <c r="A54" s="101"/>
      <c r="B54" s="80" t="s">
        <v>102</v>
      </c>
      <c r="C54" s="80"/>
      <c r="D54" s="80"/>
      <c r="E54" s="80"/>
      <c r="F54" s="80"/>
      <c r="G54" s="80"/>
      <c r="H54" s="80"/>
      <c r="I54" s="80"/>
      <c r="J54" s="80"/>
      <c r="K54" s="81"/>
    </row>
    <row r="55" spans="1:11">
      <c r="A55" s="148"/>
      <c r="B55" s="149" t="s">
        <v>103</v>
      </c>
      <c r="C55" s="149"/>
      <c r="D55" s="149"/>
      <c r="E55" s="149"/>
      <c r="F55" s="149"/>
      <c r="G55" s="149"/>
      <c r="H55" s="149"/>
      <c r="I55" s="149"/>
      <c r="J55" s="149"/>
      <c r="K55" s="150"/>
    </row>
    <row r="56" spans="1:11">
      <c r="A56" s="151" t="s">
        <v>3</v>
      </c>
      <c r="B56" s="152" t="s">
        <v>104</v>
      </c>
      <c r="C56" s="152"/>
      <c r="D56" s="152"/>
      <c r="E56" s="152"/>
      <c r="F56" s="152"/>
      <c r="G56" s="152"/>
      <c r="H56" s="152"/>
      <c r="I56" s="152"/>
      <c r="J56" s="152"/>
      <c r="K56" s="153"/>
    </row>
    <row r="57" spans="1:11">
      <c r="A57" s="102"/>
      <c r="B57" s="82" t="s">
        <v>105</v>
      </c>
      <c r="C57" s="82"/>
      <c r="D57" s="82"/>
      <c r="E57" s="82"/>
      <c r="F57" s="82"/>
      <c r="G57" s="82"/>
      <c r="H57" s="82"/>
      <c r="I57" s="82"/>
      <c r="J57" s="82"/>
      <c r="K57" s="83"/>
    </row>
    <row r="58" spans="1:11">
      <c r="A58" s="154"/>
      <c r="B58" s="155" t="s">
        <v>106</v>
      </c>
      <c r="C58" s="155"/>
      <c r="D58" s="155"/>
      <c r="E58" s="155"/>
      <c r="F58" s="155"/>
      <c r="G58" s="155"/>
      <c r="H58" s="155"/>
      <c r="I58" s="155"/>
      <c r="J58" s="155"/>
      <c r="K58" s="156"/>
    </row>
    <row r="59" spans="1:11">
      <c r="A59" s="157" t="s">
        <v>33</v>
      </c>
      <c r="B59" s="158" t="s">
        <v>107</v>
      </c>
      <c r="C59" s="158"/>
      <c r="D59" s="158"/>
      <c r="E59" s="158"/>
      <c r="F59" s="158"/>
      <c r="G59" s="158"/>
      <c r="H59" s="158"/>
      <c r="I59" s="158"/>
      <c r="J59" s="158"/>
      <c r="K59" s="159"/>
    </row>
    <row r="60" spans="1:11">
      <c r="A60" s="103"/>
      <c r="B60" s="84" t="s">
        <v>108</v>
      </c>
      <c r="C60" s="84"/>
      <c r="D60" s="84"/>
      <c r="E60" s="84"/>
      <c r="F60" s="84"/>
      <c r="G60" s="84"/>
      <c r="H60" s="84"/>
      <c r="I60" s="84"/>
      <c r="J60" s="84"/>
      <c r="K60" s="85"/>
    </row>
    <row r="61" spans="1:11">
      <c r="A61" s="160"/>
      <c r="B61" s="161"/>
      <c r="C61" s="161"/>
      <c r="D61" s="161"/>
      <c r="E61" s="161"/>
      <c r="F61" s="161"/>
      <c r="G61" s="161"/>
      <c r="H61" s="161"/>
      <c r="I61" s="161"/>
      <c r="J61" s="161"/>
      <c r="K61" s="162"/>
    </row>
    <row r="62" spans="1:11">
      <c r="A62" s="163" t="s">
        <v>19</v>
      </c>
      <c r="B62" s="164" t="s">
        <v>109</v>
      </c>
      <c r="C62" s="164"/>
      <c r="D62" s="164"/>
      <c r="E62" s="164"/>
      <c r="F62" s="164"/>
      <c r="G62" s="164"/>
      <c r="H62" s="164"/>
      <c r="I62" s="164"/>
      <c r="J62" s="164"/>
      <c r="K62" s="165"/>
    </row>
    <row r="63" spans="1:11">
      <c r="A63" s="104"/>
      <c r="B63" s="86" t="s">
        <v>110</v>
      </c>
      <c r="C63" s="86"/>
      <c r="D63" s="86"/>
      <c r="E63" s="86"/>
      <c r="F63" s="86"/>
      <c r="G63" s="86"/>
      <c r="H63" s="86"/>
      <c r="I63" s="86"/>
      <c r="J63" s="86"/>
      <c r="K63" s="87"/>
    </row>
    <row r="64" spans="1:11">
      <c r="A64" s="166"/>
      <c r="B64" s="167" t="s">
        <v>111</v>
      </c>
      <c r="C64" s="167"/>
      <c r="D64" s="167"/>
      <c r="E64" s="167"/>
      <c r="F64" s="167"/>
      <c r="G64" s="167"/>
      <c r="H64" s="167"/>
      <c r="I64" s="167"/>
      <c r="J64" s="167"/>
      <c r="K64" s="168"/>
    </row>
    <row r="65" spans="1:23">
      <c r="A65" s="169" t="s">
        <v>7</v>
      </c>
      <c r="B65" s="170" t="s">
        <v>112</v>
      </c>
      <c r="C65" s="170"/>
      <c r="D65" s="170"/>
      <c r="E65" s="170"/>
      <c r="F65" s="170"/>
      <c r="G65" s="170"/>
      <c r="H65" s="170"/>
      <c r="I65" s="170"/>
      <c r="J65" s="170"/>
      <c r="K65" s="171"/>
    </row>
    <row r="66" spans="1:23">
      <c r="A66" s="105"/>
      <c r="B66" s="88" t="s">
        <v>113</v>
      </c>
      <c r="C66" s="88"/>
      <c r="D66" s="88"/>
      <c r="E66" s="88"/>
      <c r="F66" s="88"/>
      <c r="G66" s="88"/>
      <c r="H66" s="88"/>
      <c r="I66" s="88"/>
      <c r="J66" s="88"/>
      <c r="K66" s="89"/>
    </row>
    <row r="67" spans="1:23">
      <c r="A67" s="172"/>
      <c r="B67" s="173" t="s">
        <v>114</v>
      </c>
      <c r="C67" s="173"/>
      <c r="D67" s="173"/>
      <c r="E67" s="173"/>
      <c r="F67" s="173"/>
      <c r="G67" s="173"/>
      <c r="H67" s="173"/>
      <c r="I67" s="173"/>
      <c r="J67" s="173"/>
      <c r="K67" s="174"/>
    </row>
    <row r="68" spans="1:23">
      <c r="A68" s="106" t="s">
        <v>116</v>
      </c>
      <c r="B68" s="90" t="s">
        <v>117</v>
      </c>
      <c r="C68" s="91"/>
      <c r="D68" s="91"/>
      <c r="E68" s="91"/>
      <c r="F68" s="91"/>
      <c r="G68" s="91"/>
      <c r="H68" s="91"/>
      <c r="I68" s="91"/>
      <c r="J68" s="91"/>
      <c r="K68" s="92"/>
    </row>
    <row r="69" spans="1:23">
      <c r="A69" s="107"/>
      <c r="B69" s="90" t="s">
        <v>118</v>
      </c>
      <c r="C69" s="91"/>
      <c r="D69" s="91"/>
      <c r="E69" s="91"/>
      <c r="F69" s="91"/>
      <c r="G69" s="91"/>
      <c r="H69" s="91"/>
      <c r="I69" s="91"/>
      <c r="J69" s="91"/>
      <c r="K69" s="92"/>
    </row>
    <row r="70" spans="1:23">
      <c r="A70" s="107"/>
      <c r="B70" s="90" t="s">
        <v>120</v>
      </c>
      <c r="C70" s="91"/>
      <c r="D70" s="91"/>
      <c r="E70" s="91"/>
      <c r="F70" s="91"/>
      <c r="G70" s="91"/>
      <c r="H70" s="91"/>
      <c r="I70" s="91"/>
      <c r="J70" s="91"/>
      <c r="K70" s="92"/>
    </row>
    <row r="71" spans="1:23">
      <c r="A71" s="108"/>
      <c r="B71" s="93" t="s">
        <v>119</v>
      </c>
      <c r="C71" s="94"/>
      <c r="D71" s="94"/>
      <c r="E71" s="94"/>
      <c r="F71" s="94"/>
      <c r="G71" s="94"/>
      <c r="H71" s="94"/>
      <c r="I71" s="94"/>
      <c r="J71" s="94"/>
      <c r="K71" s="95"/>
    </row>
    <row r="77" spans="1:23">
      <c r="A77" s="64" t="s">
        <v>39</v>
      </c>
      <c r="B77" s="64"/>
      <c r="C77" s="64"/>
      <c r="D77" s="64"/>
      <c r="E77" s="64"/>
      <c r="F77" s="64"/>
      <c r="G77" s="64"/>
      <c r="H77" s="64"/>
      <c r="I77" s="64"/>
      <c r="J77" s="64"/>
      <c r="K77" s="64"/>
      <c r="M77" s="64" t="s">
        <v>38</v>
      </c>
      <c r="N77" s="64"/>
      <c r="O77" s="64"/>
      <c r="P77" s="64"/>
      <c r="Q77" s="64"/>
      <c r="R77" s="64"/>
      <c r="S77" s="64"/>
      <c r="T77" s="64"/>
      <c r="U77" s="64"/>
      <c r="V77" s="64"/>
      <c r="W77" s="64"/>
    </row>
    <row r="78" spans="1:2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</row>
    <row r="79" spans="1:23">
      <c r="A79" s="44" t="s">
        <v>23</v>
      </c>
      <c r="B79" s="45" t="s">
        <v>17</v>
      </c>
      <c r="C79" s="45" t="s">
        <v>21</v>
      </c>
      <c r="D79" s="45" t="s">
        <v>13</v>
      </c>
      <c r="E79" s="63" t="s">
        <v>15</v>
      </c>
      <c r="F79" s="63" t="s">
        <v>5</v>
      </c>
      <c r="G79" s="63" t="s">
        <v>11</v>
      </c>
      <c r="H79" s="63" t="s">
        <v>3</v>
      </c>
      <c r="I79" s="45" t="s">
        <v>9</v>
      </c>
      <c r="J79" s="45" t="s">
        <v>19</v>
      </c>
      <c r="K79" s="45" t="s">
        <v>7</v>
      </c>
      <c r="M79" s="44" t="s">
        <v>23</v>
      </c>
      <c r="N79" s="45" t="s">
        <v>17</v>
      </c>
      <c r="O79" s="45" t="s">
        <v>21</v>
      </c>
      <c r="P79" s="45" t="s">
        <v>13</v>
      </c>
      <c r="Q79" s="63" t="s">
        <v>15</v>
      </c>
      <c r="R79" s="63" t="s">
        <v>5</v>
      </c>
      <c r="S79" s="63" t="s">
        <v>11</v>
      </c>
      <c r="T79" s="63" t="s">
        <v>3</v>
      </c>
      <c r="U79" s="45" t="s">
        <v>9</v>
      </c>
      <c r="V79" s="45" t="s">
        <v>19</v>
      </c>
      <c r="W79" s="45" t="s">
        <v>7</v>
      </c>
    </row>
    <row r="80" spans="1:23">
      <c r="A80" s="46">
        <v>43889</v>
      </c>
      <c r="B80" s="54">
        <v>60.099997999999999</v>
      </c>
      <c r="C80" s="54">
        <v>16</v>
      </c>
      <c r="D80" s="54">
        <v>19.329999999999998</v>
      </c>
      <c r="E80" s="54">
        <v>49.540000999999997</v>
      </c>
      <c r="F80" s="54">
        <v>26.540389999999999</v>
      </c>
      <c r="G80" s="54">
        <v>30.52</v>
      </c>
      <c r="H80" s="54">
        <v>25.34</v>
      </c>
      <c r="I80" s="54">
        <v>20.690000999999999</v>
      </c>
      <c r="J80" s="54">
        <v>48.852229999999999</v>
      </c>
      <c r="K80" s="54">
        <v>44.310001</v>
      </c>
      <c r="M80" s="46">
        <v>44435</v>
      </c>
      <c r="N80" s="54">
        <v>92.389999000000003</v>
      </c>
      <c r="O80" s="54">
        <v>13.94</v>
      </c>
      <c r="P80" s="54">
        <v>26.719999000000001</v>
      </c>
      <c r="Q80" s="54">
        <v>58.299999</v>
      </c>
      <c r="R80" s="54">
        <v>5.95</v>
      </c>
      <c r="S80" s="54">
        <v>21.48</v>
      </c>
      <c r="T80" s="54">
        <v>28.49</v>
      </c>
      <c r="U80" s="54">
        <v>18.75</v>
      </c>
      <c r="V80" s="54">
        <v>29.58</v>
      </c>
      <c r="W80" s="54">
        <v>100.69000200000001</v>
      </c>
    </row>
    <row r="81" spans="1:23">
      <c r="A81" s="46">
        <v>43888</v>
      </c>
      <c r="B81" s="54">
        <v>59.880001</v>
      </c>
      <c r="C81" s="54">
        <v>15.346666000000001</v>
      </c>
      <c r="D81" s="54">
        <v>19.899999999999999</v>
      </c>
      <c r="E81" s="54">
        <v>49.349997999999999</v>
      </c>
      <c r="F81" s="54">
        <v>25.971665999999999</v>
      </c>
      <c r="G81" s="54">
        <v>30.690000999999999</v>
      </c>
      <c r="H81" s="54">
        <v>25.299999</v>
      </c>
      <c r="I81" s="54">
        <v>19.610001</v>
      </c>
      <c r="J81" s="54">
        <v>50.879257000000003</v>
      </c>
      <c r="K81" s="54">
        <v>44.470001000000003</v>
      </c>
      <c r="M81" s="46">
        <v>44434</v>
      </c>
      <c r="N81" s="54">
        <v>91.32</v>
      </c>
      <c r="O81" s="54">
        <v>13.66</v>
      </c>
      <c r="P81" s="54">
        <v>26.370000999999998</v>
      </c>
      <c r="Q81" s="54">
        <v>55.959999000000003</v>
      </c>
      <c r="R81" s="54">
        <v>5.95</v>
      </c>
      <c r="S81" s="54">
        <v>21.07</v>
      </c>
      <c r="T81" s="54">
        <v>27.49</v>
      </c>
      <c r="U81" s="54">
        <v>18.450001</v>
      </c>
      <c r="V81" s="54">
        <v>29.280000999999999</v>
      </c>
      <c r="W81" s="54">
        <v>98.230002999999996</v>
      </c>
    </row>
    <row r="82" spans="1:23">
      <c r="A82" s="46">
        <v>43882</v>
      </c>
      <c r="B82" s="54">
        <v>64.209998999999996</v>
      </c>
      <c r="C82" s="54">
        <v>17.350000000000001</v>
      </c>
      <c r="D82" s="54">
        <v>22.02</v>
      </c>
      <c r="E82" s="54">
        <v>54.400002000000001</v>
      </c>
      <c r="F82" s="54">
        <v>28.835235999999998</v>
      </c>
      <c r="G82" s="54">
        <v>33.799999</v>
      </c>
      <c r="H82" s="54">
        <v>29.139999</v>
      </c>
      <c r="I82" s="54">
        <v>21.5</v>
      </c>
      <c r="J82" s="54">
        <v>55.340561000000001</v>
      </c>
      <c r="K82" s="54">
        <v>50.130001</v>
      </c>
      <c r="M82" s="46">
        <v>44433</v>
      </c>
      <c r="N82" s="54">
        <v>92.629997000000003</v>
      </c>
      <c r="O82" s="54">
        <v>13.99</v>
      </c>
      <c r="P82" s="54">
        <v>26.67</v>
      </c>
      <c r="Q82" s="54">
        <v>57.529998999999997</v>
      </c>
      <c r="R82" s="54">
        <v>5.81</v>
      </c>
      <c r="S82" s="54">
        <v>21.799999</v>
      </c>
      <c r="T82" s="54">
        <v>27.73</v>
      </c>
      <c r="U82" s="54">
        <v>18.889999</v>
      </c>
      <c r="V82" s="54">
        <v>30</v>
      </c>
      <c r="W82" s="54">
        <v>99.5</v>
      </c>
    </row>
    <row r="83" spans="1:23">
      <c r="A83" s="46">
        <v>43881</v>
      </c>
      <c r="B83" s="54">
        <v>65.559997999999993</v>
      </c>
      <c r="C83" s="54">
        <v>17.436665999999999</v>
      </c>
      <c r="D83" s="54">
        <v>21.08</v>
      </c>
      <c r="E83" s="54">
        <v>54.720001000000003</v>
      </c>
      <c r="F83" s="54">
        <v>26.779852000000002</v>
      </c>
      <c r="G83" s="54">
        <v>33.599997999999999</v>
      </c>
      <c r="H83" s="54">
        <v>29.92</v>
      </c>
      <c r="I83" s="54">
        <v>21.469999000000001</v>
      </c>
      <c r="J83" s="54">
        <v>55.877398999999997</v>
      </c>
      <c r="K83" s="54">
        <v>52.200001</v>
      </c>
      <c r="M83" s="46">
        <v>44432</v>
      </c>
      <c r="N83" s="54">
        <v>91.739998</v>
      </c>
      <c r="O83" s="54">
        <v>13.9</v>
      </c>
      <c r="P83" s="54">
        <v>25.67</v>
      </c>
      <c r="Q83" s="54">
        <v>57.049999</v>
      </c>
      <c r="R83" s="54">
        <v>5.87</v>
      </c>
      <c r="S83" s="54">
        <v>21.93</v>
      </c>
      <c r="T83" s="54">
        <v>27.58</v>
      </c>
      <c r="U83" s="54">
        <v>18.870000999999998</v>
      </c>
      <c r="V83" s="54">
        <v>30.26</v>
      </c>
      <c r="W83" s="54">
        <v>99.709998999999996</v>
      </c>
    </row>
    <row r="84" spans="1:23">
      <c r="A84" s="46">
        <v>43880</v>
      </c>
      <c r="B84" s="54">
        <v>65.680000000000007</v>
      </c>
      <c r="C84" s="54">
        <v>17.709999</v>
      </c>
      <c r="D84" s="54">
        <v>21.219999000000001</v>
      </c>
      <c r="E84" s="54">
        <v>55.049999</v>
      </c>
      <c r="F84" s="54">
        <v>27.158999999999999</v>
      </c>
      <c r="G84" s="54">
        <v>34.07</v>
      </c>
      <c r="H84" s="54">
        <v>30.549999</v>
      </c>
      <c r="I84" s="54">
        <v>21.799999</v>
      </c>
      <c r="J84" s="54">
        <v>57.275027999999999</v>
      </c>
      <c r="K84" s="54">
        <v>52.810001</v>
      </c>
      <c r="M84" s="46">
        <v>44431</v>
      </c>
      <c r="N84" s="54">
        <v>90.25</v>
      </c>
      <c r="O84" s="54">
        <v>13.65</v>
      </c>
      <c r="P84" s="54">
        <v>25.17</v>
      </c>
      <c r="Q84" s="54">
        <v>56.43</v>
      </c>
      <c r="R84" s="54">
        <v>5.25</v>
      </c>
      <c r="S84" s="54">
        <v>21.26</v>
      </c>
      <c r="T84" s="54">
        <v>27.02</v>
      </c>
      <c r="U84" s="54">
        <v>18.799999</v>
      </c>
      <c r="V84" s="54">
        <v>29.32</v>
      </c>
      <c r="W84" s="54">
        <v>96.199996999999996</v>
      </c>
    </row>
    <row r="85" spans="1:23">
      <c r="A85" s="46">
        <v>43879</v>
      </c>
      <c r="B85" s="54">
        <v>64.879997000000003</v>
      </c>
      <c r="C85" s="54">
        <v>17.043333000000001</v>
      </c>
      <c r="D85" s="54">
        <v>20.99</v>
      </c>
      <c r="E85" s="54">
        <v>55.299999</v>
      </c>
      <c r="F85" s="54">
        <v>27.238821000000002</v>
      </c>
      <c r="G85" s="54">
        <v>33.82</v>
      </c>
      <c r="H85" s="54">
        <v>29.75</v>
      </c>
      <c r="I85" s="54">
        <v>22.040001</v>
      </c>
      <c r="J85" s="54">
        <v>56.312424</v>
      </c>
      <c r="K85" s="54">
        <v>52.799999</v>
      </c>
      <c r="M85" s="46">
        <v>44428</v>
      </c>
      <c r="N85" s="54">
        <v>90.400002000000001</v>
      </c>
      <c r="O85" s="54">
        <v>14.2</v>
      </c>
      <c r="P85" s="54">
        <v>24.610001</v>
      </c>
      <c r="Q85" s="54">
        <v>58.73</v>
      </c>
      <c r="R85" s="54">
        <v>5.59</v>
      </c>
      <c r="S85" s="54">
        <v>21.700001</v>
      </c>
      <c r="T85" s="54">
        <v>26.6</v>
      </c>
      <c r="U85" s="54">
        <v>19.209999</v>
      </c>
      <c r="V85" s="54">
        <v>29.65</v>
      </c>
      <c r="W85" s="54">
        <v>97.550003000000004</v>
      </c>
    </row>
    <row r="86" spans="1:23">
      <c r="A86" s="46">
        <v>43878</v>
      </c>
      <c r="B86" s="54">
        <v>63.82</v>
      </c>
      <c r="C86" s="54">
        <v>17.23</v>
      </c>
      <c r="D86" s="54">
        <v>21.08</v>
      </c>
      <c r="E86" s="54">
        <v>55.23</v>
      </c>
      <c r="F86" s="54">
        <v>27.43</v>
      </c>
      <c r="G86" s="54">
        <v>33.200001</v>
      </c>
      <c r="H86" s="54">
        <v>29.360001</v>
      </c>
      <c r="I86" s="54">
        <v>22.4</v>
      </c>
      <c r="J86" s="54">
        <v>56.247635000000002</v>
      </c>
      <c r="K86" s="54">
        <v>53.41</v>
      </c>
      <c r="M86" s="46">
        <v>44427</v>
      </c>
      <c r="N86" s="54">
        <v>89.199996999999996</v>
      </c>
      <c r="O86" s="54">
        <v>14.18</v>
      </c>
      <c r="P86" s="54">
        <v>23.9</v>
      </c>
      <c r="Q86" s="54">
        <v>58.139999000000003</v>
      </c>
      <c r="R86" s="54">
        <v>5.61</v>
      </c>
      <c r="S86" s="54">
        <v>21.51</v>
      </c>
      <c r="T86" s="54">
        <v>26.639999</v>
      </c>
      <c r="U86" s="54">
        <v>18.879999000000002</v>
      </c>
      <c r="V86" s="54">
        <v>28.5</v>
      </c>
      <c r="W86" s="54">
        <v>97.510002</v>
      </c>
    </row>
    <row r="87" spans="1:23">
      <c r="A87" s="46">
        <v>43875</v>
      </c>
      <c r="B87" s="54">
        <v>62.5</v>
      </c>
      <c r="C87" s="54">
        <v>16.733333999999999</v>
      </c>
      <c r="D87" s="54">
        <v>21.26</v>
      </c>
      <c r="E87" s="54">
        <v>55</v>
      </c>
      <c r="F87" s="54">
        <v>27.120000999999998</v>
      </c>
      <c r="G87" s="54">
        <v>33.540000999999997</v>
      </c>
      <c r="H87" s="54">
        <v>29.42</v>
      </c>
      <c r="I87" s="54">
        <v>21.65</v>
      </c>
      <c r="J87" s="54">
        <v>56.673400999999998</v>
      </c>
      <c r="K87" s="54">
        <v>51</v>
      </c>
      <c r="M87" s="46">
        <v>44426</v>
      </c>
      <c r="N87" s="54">
        <v>87.800003000000004</v>
      </c>
      <c r="O87" s="54">
        <v>13.54</v>
      </c>
      <c r="P87" s="54">
        <v>24.219999000000001</v>
      </c>
      <c r="Q87" s="54">
        <v>55.209999000000003</v>
      </c>
      <c r="R87" s="54">
        <v>5.41</v>
      </c>
      <c r="S87" s="54">
        <v>21.32</v>
      </c>
      <c r="T87" s="54">
        <v>26.790001</v>
      </c>
      <c r="U87" s="54">
        <v>18.100000000000001</v>
      </c>
      <c r="V87" s="54">
        <v>28.200001</v>
      </c>
      <c r="W87" s="54">
        <v>103.410004</v>
      </c>
    </row>
    <row r="88" spans="1:23">
      <c r="A88" s="46">
        <v>43874</v>
      </c>
      <c r="B88" s="54">
        <v>63.630001</v>
      </c>
      <c r="C88" s="54">
        <v>16.526667</v>
      </c>
      <c r="D88" s="54">
        <v>21.75</v>
      </c>
      <c r="E88" s="54">
        <v>55.02</v>
      </c>
      <c r="F88" s="54">
        <v>27.59</v>
      </c>
      <c r="G88" s="54">
        <v>33.439999</v>
      </c>
      <c r="H88" s="54">
        <v>29.719999000000001</v>
      </c>
      <c r="I88" s="54">
        <v>22.02</v>
      </c>
      <c r="J88" s="54">
        <v>56.867770999999998</v>
      </c>
      <c r="K88" s="54">
        <v>52.139999000000003</v>
      </c>
      <c r="M88" s="46">
        <v>44425</v>
      </c>
      <c r="N88" s="54">
        <v>87.580001999999993</v>
      </c>
      <c r="O88" s="54">
        <v>13.82</v>
      </c>
      <c r="P88" s="54">
        <v>25.190000999999999</v>
      </c>
      <c r="Q88" s="54">
        <v>54.599997999999999</v>
      </c>
      <c r="R88" s="54">
        <v>5.41</v>
      </c>
      <c r="S88" s="54">
        <v>21.59</v>
      </c>
      <c r="T88" s="54">
        <v>27.030000999999999</v>
      </c>
      <c r="U88" s="54">
        <v>18.110001</v>
      </c>
      <c r="V88" s="54">
        <v>28.4</v>
      </c>
      <c r="W88" s="54">
        <v>107</v>
      </c>
    </row>
    <row r="89" spans="1:23">
      <c r="A89" s="46">
        <v>43873</v>
      </c>
      <c r="B89" s="54">
        <v>61.799999</v>
      </c>
      <c r="C89" s="54">
        <v>16.626664999999999</v>
      </c>
      <c r="D89" s="54">
        <v>21.940000999999999</v>
      </c>
      <c r="E89" s="54">
        <v>55.48</v>
      </c>
      <c r="F89" s="54">
        <v>27.290001</v>
      </c>
      <c r="G89" s="54">
        <v>34</v>
      </c>
      <c r="H89" s="54">
        <v>30.129999000000002</v>
      </c>
      <c r="I89" s="54">
        <v>22.139999</v>
      </c>
      <c r="J89" s="54">
        <v>57.219493999999997</v>
      </c>
      <c r="K89" s="54">
        <v>53.07</v>
      </c>
      <c r="M89" s="46">
        <v>44424</v>
      </c>
      <c r="N89" s="54">
        <v>89.699996999999996</v>
      </c>
      <c r="O89" s="54">
        <v>13.98</v>
      </c>
      <c r="P89" s="54">
        <v>25.33</v>
      </c>
      <c r="Q89" s="54">
        <v>56.099997999999999</v>
      </c>
      <c r="R89" s="54">
        <v>5.63</v>
      </c>
      <c r="S89" s="54">
        <v>22.09</v>
      </c>
      <c r="T89" s="54">
        <v>28.639999</v>
      </c>
      <c r="U89" s="54">
        <v>18.559999000000001</v>
      </c>
      <c r="V89" s="54">
        <v>29</v>
      </c>
      <c r="W89" s="54">
        <v>108.800003</v>
      </c>
    </row>
    <row r="90" spans="1:23">
      <c r="A90" s="46">
        <v>43872</v>
      </c>
      <c r="B90" s="54">
        <v>59.689999</v>
      </c>
      <c r="C90" s="54">
        <v>16.299999</v>
      </c>
      <c r="D90" s="54">
        <v>20.82</v>
      </c>
      <c r="E90" s="54">
        <v>54.099997999999999</v>
      </c>
      <c r="F90" s="54">
        <v>27.110001</v>
      </c>
      <c r="G90" s="54">
        <v>33.659999999999997</v>
      </c>
      <c r="H90" s="54">
        <v>29.48</v>
      </c>
      <c r="I90" s="54">
        <v>22.049999</v>
      </c>
      <c r="J90" s="54">
        <v>56.192096999999997</v>
      </c>
      <c r="K90" s="54">
        <v>52.049999</v>
      </c>
      <c r="M90" s="46">
        <v>44421</v>
      </c>
      <c r="N90" s="54">
        <v>91.440002000000007</v>
      </c>
      <c r="O90" s="54">
        <v>14.64</v>
      </c>
      <c r="P90" s="54">
        <v>25.209999</v>
      </c>
      <c r="Q90" s="54">
        <v>57.450001</v>
      </c>
      <c r="R90" s="54">
        <v>5.97</v>
      </c>
      <c r="S90" s="54">
        <v>22.48</v>
      </c>
      <c r="T90" s="54">
        <v>29.35</v>
      </c>
      <c r="U90" s="54">
        <v>18.84</v>
      </c>
      <c r="V90" s="54">
        <v>29.68</v>
      </c>
      <c r="W90" s="54">
        <v>108.300003</v>
      </c>
    </row>
    <row r="91" spans="1:23">
      <c r="A91" s="46">
        <v>43871</v>
      </c>
      <c r="B91" s="54">
        <v>58.48</v>
      </c>
      <c r="C91" s="54">
        <v>16.209999</v>
      </c>
      <c r="D91" s="54">
        <v>20.530000999999999</v>
      </c>
      <c r="E91" s="54">
        <v>52.32</v>
      </c>
      <c r="F91" s="54">
        <v>25.99</v>
      </c>
      <c r="G91" s="54">
        <v>32.700001</v>
      </c>
      <c r="H91" s="54">
        <v>29.129999000000002</v>
      </c>
      <c r="I91" s="54">
        <v>22.15</v>
      </c>
      <c r="J91" s="54">
        <v>53.720795000000003</v>
      </c>
      <c r="K91" s="54">
        <v>50.189999</v>
      </c>
      <c r="M91" s="46">
        <v>44420</v>
      </c>
      <c r="N91" s="54">
        <v>92.779999000000004</v>
      </c>
      <c r="O91" s="54">
        <v>13.89</v>
      </c>
      <c r="P91" s="54">
        <v>24.639999</v>
      </c>
      <c r="Q91" s="54">
        <v>58.07</v>
      </c>
      <c r="R91" s="54">
        <v>6.57</v>
      </c>
      <c r="S91" s="54">
        <v>22.559999000000001</v>
      </c>
      <c r="T91" s="54">
        <v>29.1</v>
      </c>
      <c r="U91" s="54">
        <v>18.950001</v>
      </c>
      <c r="V91" s="54">
        <v>29.02</v>
      </c>
      <c r="W91" s="54">
        <v>109.199997</v>
      </c>
    </row>
    <row r="92" spans="1:23">
      <c r="A92" s="46">
        <v>43868</v>
      </c>
      <c r="B92" s="54">
        <v>60.68</v>
      </c>
      <c r="C92" s="54">
        <v>16.100000000000001</v>
      </c>
      <c r="D92" s="54">
        <v>20.6</v>
      </c>
      <c r="E92" s="54">
        <v>52.93</v>
      </c>
      <c r="F92" s="54">
        <v>26.200001</v>
      </c>
      <c r="G92" s="54">
        <v>33.240001999999997</v>
      </c>
      <c r="H92" s="54">
        <v>28.93</v>
      </c>
      <c r="I92" s="54">
        <v>22.540001</v>
      </c>
      <c r="J92" s="54">
        <v>55.497909999999997</v>
      </c>
      <c r="K92" s="54">
        <v>52.099997999999999</v>
      </c>
      <c r="M92" s="46">
        <v>44419</v>
      </c>
      <c r="N92" s="54">
        <v>91.980002999999996</v>
      </c>
      <c r="O92" s="54">
        <v>15.05</v>
      </c>
      <c r="P92" s="54">
        <v>24.93</v>
      </c>
      <c r="Q92" s="54">
        <v>57.389999000000003</v>
      </c>
      <c r="R92" s="54">
        <v>6.45</v>
      </c>
      <c r="S92" s="54">
        <v>23.01</v>
      </c>
      <c r="T92" s="54">
        <v>28.67</v>
      </c>
      <c r="U92" s="54">
        <v>18.969999000000001</v>
      </c>
      <c r="V92" s="54">
        <v>28.23</v>
      </c>
      <c r="W92" s="54">
        <v>109.269997</v>
      </c>
    </row>
    <row r="93" spans="1:23">
      <c r="A93" s="46">
        <v>43867</v>
      </c>
      <c r="B93" s="54">
        <v>61</v>
      </c>
      <c r="C93" s="54">
        <v>16.23</v>
      </c>
      <c r="D93" s="54">
        <v>21.26</v>
      </c>
      <c r="E93" s="54">
        <v>53.84</v>
      </c>
      <c r="F93" s="54">
        <v>26.690000999999999</v>
      </c>
      <c r="G93" s="54">
        <v>33.779998999999997</v>
      </c>
      <c r="H93" s="54">
        <v>29.18</v>
      </c>
      <c r="I93" s="54">
        <v>22.620000999999998</v>
      </c>
      <c r="J93" s="54">
        <v>57.182471999999997</v>
      </c>
      <c r="K93" s="54">
        <v>53.279998999999997</v>
      </c>
      <c r="M93" s="46">
        <v>44418</v>
      </c>
      <c r="N93" s="54">
        <v>92.099997999999999</v>
      </c>
      <c r="O93" s="54">
        <v>15.51</v>
      </c>
      <c r="P93" s="54">
        <v>25.08</v>
      </c>
      <c r="Q93" s="54">
        <v>57.43</v>
      </c>
      <c r="R93" s="54">
        <v>6.42</v>
      </c>
      <c r="S93" s="54">
        <v>23.09</v>
      </c>
      <c r="T93" s="54">
        <v>28.280000999999999</v>
      </c>
      <c r="U93" s="54">
        <v>18.829999999999998</v>
      </c>
      <c r="V93" s="54">
        <v>28.5</v>
      </c>
      <c r="W93" s="54">
        <v>110.05999799999999</v>
      </c>
    </row>
    <row r="94" spans="1:23">
      <c r="A94" s="46">
        <v>43866</v>
      </c>
      <c r="B94" s="54">
        <v>62.740001999999997</v>
      </c>
      <c r="C94" s="54">
        <v>16.450001</v>
      </c>
      <c r="D94" s="54">
        <v>21.059999000000001</v>
      </c>
      <c r="E94" s="54">
        <v>55.52</v>
      </c>
      <c r="F94" s="54">
        <v>27.450001</v>
      </c>
      <c r="G94" s="54">
        <v>34.770000000000003</v>
      </c>
      <c r="H94" s="54">
        <v>28.389999</v>
      </c>
      <c r="I94" s="54">
        <v>22.940000999999999</v>
      </c>
      <c r="J94" s="54">
        <v>57.756332</v>
      </c>
      <c r="K94" s="54">
        <v>52.990001999999997</v>
      </c>
      <c r="M94" s="46">
        <v>44417</v>
      </c>
      <c r="N94" s="54">
        <v>92.900002000000001</v>
      </c>
      <c r="O94" s="54">
        <v>15.77</v>
      </c>
      <c r="P94" s="54">
        <v>25.110001</v>
      </c>
      <c r="Q94" s="54">
        <v>58.599997999999999</v>
      </c>
      <c r="R94" s="54">
        <v>6.6</v>
      </c>
      <c r="S94" s="54">
        <v>23.559999000000001</v>
      </c>
      <c r="T94" s="54">
        <v>28.190000999999999</v>
      </c>
      <c r="U94" s="54">
        <v>18.950001</v>
      </c>
      <c r="V94" s="54">
        <v>29.07</v>
      </c>
      <c r="W94" s="54">
        <v>109.010002</v>
      </c>
    </row>
    <row r="95" spans="1:23">
      <c r="A95" s="46">
        <v>43865</v>
      </c>
      <c r="B95" s="54">
        <v>62</v>
      </c>
      <c r="C95" s="54">
        <v>16.653334000000001</v>
      </c>
      <c r="D95" s="54">
        <v>20.959999</v>
      </c>
      <c r="E95" s="54">
        <v>55</v>
      </c>
      <c r="F95" s="54">
        <v>27.799999</v>
      </c>
      <c r="G95" s="54">
        <v>35.18</v>
      </c>
      <c r="H95" s="54">
        <v>28.629999000000002</v>
      </c>
      <c r="I95" s="54">
        <v>23.08</v>
      </c>
      <c r="J95" s="54">
        <v>57.136192000000001</v>
      </c>
      <c r="K95" s="54">
        <v>52.27</v>
      </c>
      <c r="M95" s="46">
        <v>44414</v>
      </c>
      <c r="N95" s="54">
        <v>93.599997999999999</v>
      </c>
      <c r="O95" s="54">
        <v>15.9</v>
      </c>
      <c r="P95" s="54">
        <v>24.440000999999999</v>
      </c>
      <c r="Q95" s="54">
        <v>58.25</v>
      </c>
      <c r="R95" s="54">
        <v>6.72</v>
      </c>
      <c r="S95" s="54">
        <v>23.200001</v>
      </c>
      <c r="T95" s="54">
        <v>28.389999</v>
      </c>
      <c r="U95" s="54">
        <v>19.149999999999999</v>
      </c>
      <c r="V95" s="54">
        <v>29.15</v>
      </c>
      <c r="W95" s="54">
        <v>109.699997</v>
      </c>
    </row>
    <row r="96" spans="1:23">
      <c r="A96" s="46">
        <v>43864</v>
      </c>
      <c r="B96" s="54">
        <v>61.389999000000003</v>
      </c>
      <c r="C96" s="54">
        <v>16.696667000000001</v>
      </c>
      <c r="D96" s="54">
        <v>20.549999</v>
      </c>
      <c r="E96" s="54">
        <v>54.459999000000003</v>
      </c>
      <c r="F96" s="54">
        <v>27.299999</v>
      </c>
      <c r="G96" s="54">
        <v>35.220001000000003</v>
      </c>
      <c r="H96" s="54">
        <v>28.18</v>
      </c>
      <c r="I96" s="54">
        <v>22.549999</v>
      </c>
      <c r="J96" s="54">
        <v>58.487541</v>
      </c>
      <c r="K96" s="54">
        <v>50.91</v>
      </c>
      <c r="M96" s="46">
        <v>44413</v>
      </c>
      <c r="N96" s="54">
        <v>92</v>
      </c>
      <c r="O96" s="54">
        <v>15.71</v>
      </c>
      <c r="P96" s="54">
        <v>24.700001</v>
      </c>
      <c r="Q96" s="54">
        <v>58.5</v>
      </c>
      <c r="R96" s="54">
        <v>6.72</v>
      </c>
      <c r="S96" s="54">
        <v>23.23</v>
      </c>
      <c r="T96" s="54">
        <v>28.35</v>
      </c>
      <c r="U96" s="54">
        <v>18.860001</v>
      </c>
      <c r="V96" s="54">
        <v>28.98</v>
      </c>
      <c r="W96" s="54">
        <v>109.08000199999999</v>
      </c>
    </row>
    <row r="97" spans="1:23">
      <c r="A97" s="46">
        <v>43861</v>
      </c>
      <c r="B97" s="54">
        <v>60.299999</v>
      </c>
      <c r="C97" s="54">
        <v>16.066666000000001</v>
      </c>
      <c r="D97" s="54">
        <v>20.92</v>
      </c>
      <c r="E97" s="54">
        <v>53.630001</v>
      </c>
      <c r="F97" s="54">
        <v>27.549999</v>
      </c>
      <c r="G97" s="54">
        <v>34.68</v>
      </c>
      <c r="H97" s="54">
        <v>28.450001</v>
      </c>
      <c r="I97" s="54">
        <v>22.59</v>
      </c>
      <c r="J97" s="54">
        <v>58.598613999999998</v>
      </c>
      <c r="K97" s="54">
        <v>50.27</v>
      </c>
      <c r="M97" s="46">
        <v>44412</v>
      </c>
      <c r="N97" s="54">
        <v>91.790001000000004</v>
      </c>
      <c r="O97" s="54">
        <v>15.94</v>
      </c>
      <c r="P97" s="54">
        <v>25</v>
      </c>
      <c r="Q97" s="54">
        <v>59.16</v>
      </c>
      <c r="R97" s="54">
        <v>6.84</v>
      </c>
      <c r="S97" s="54">
        <v>23.51</v>
      </c>
      <c r="T97" s="54">
        <v>26.280000999999999</v>
      </c>
      <c r="U97" s="54">
        <v>19.059999000000001</v>
      </c>
      <c r="V97" s="54">
        <v>29.030000999999999</v>
      </c>
      <c r="W97" s="54">
        <v>112.519997</v>
      </c>
    </row>
    <row r="98" spans="1:23">
      <c r="A98" s="46">
        <v>43860</v>
      </c>
      <c r="B98" s="54">
        <v>62.84</v>
      </c>
      <c r="C98" s="54">
        <v>16.266666000000001</v>
      </c>
      <c r="D98" s="54">
        <v>20.65</v>
      </c>
      <c r="E98" s="54">
        <v>53.830002</v>
      </c>
      <c r="F98" s="54">
        <v>27.709999</v>
      </c>
      <c r="G98" s="54">
        <v>35.009998000000003</v>
      </c>
      <c r="H98" s="54">
        <v>28.940000999999999</v>
      </c>
      <c r="I98" s="54">
        <v>23.120000999999998</v>
      </c>
      <c r="J98" s="54">
        <v>57.395355000000002</v>
      </c>
      <c r="K98" s="54">
        <v>51.5</v>
      </c>
      <c r="M98" s="46">
        <v>44411</v>
      </c>
      <c r="N98" s="54">
        <v>92.029999000000004</v>
      </c>
      <c r="O98" s="54">
        <v>16.010000000000002</v>
      </c>
      <c r="P98" s="54">
        <v>24.49</v>
      </c>
      <c r="Q98" s="54">
        <v>61.110000999999997</v>
      </c>
      <c r="R98" s="54">
        <v>7.03</v>
      </c>
      <c r="S98" s="54">
        <v>23.799999</v>
      </c>
      <c r="T98" s="54">
        <v>26.85</v>
      </c>
      <c r="U98" s="54">
        <v>19.120000999999998</v>
      </c>
      <c r="V98" s="54">
        <v>29.799999</v>
      </c>
      <c r="W98" s="54">
        <v>112.639999</v>
      </c>
    </row>
    <row r="99" spans="1:23">
      <c r="A99" s="46">
        <v>43859</v>
      </c>
      <c r="B99" s="54">
        <v>64.239998</v>
      </c>
      <c r="C99" s="54">
        <v>16.200001</v>
      </c>
      <c r="D99" s="54">
        <v>21.059999000000001</v>
      </c>
      <c r="E99" s="54">
        <v>54.25</v>
      </c>
      <c r="F99" s="54">
        <v>28.4</v>
      </c>
      <c r="G99" s="54">
        <v>35.029998999999997</v>
      </c>
      <c r="H99" s="54">
        <v>28.85</v>
      </c>
      <c r="I99" s="54">
        <v>23.6</v>
      </c>
      <c r="J99" s="54">
        <v>59.237262999999999</v>
      </c>
      <c r="K99" s="54">
        <v>50.75</v>
      </c>
      <c r="M99" s="46">
        <v>44410</v>
      </c>
      <c r="N99" s="54">
        <v>92.080001999999993</v>
      </c>
      <c r="O99" s="54">
        <v>15.62</v>
      </c>
      <c r="P99" s="54">
        <v>24.4</v>
      </c>
      <c r="Q99" s="54">
        <v>61.169998</v>
      </c>
      <c r="R99" s="54">
        <v>7.27</v>
      </c>
      <c r="S99" s="54">
        <v>24.02</v>
      </c>
      <c r="T99" s="54">
        <v>26.41</v>
      </c>
      <c r="U99" s="54">
        <v>18.870000999999998</v>
      </c>
      <c r="V99" s="54">
        <v>30.690000999999999</v>
      </c>
      <c r="W99" s="54">
        <v>108.93</v>
      </c>
    </row>
    <row r="100" spans="1:23">
      <c r="A100" s="46">
        <v>43858</v>
      </c>
      <c r="B100" s="54">
        <v>63.639999000000003</v>
      </c>
      <c r="C100" s="54">
        <v>16.360001</v>
      </c>
      <c r="D100" s="54">
        <v>20.860001</v>
      </c>
      <c r="E100" s="54">
        <v>52.900002000000001</v>
      </c>
      <c r="F100" s="54">
        <v>28.469999000000001</v>
      </c>
      <c r="G100" s="54">
        <v>34.650002000000001</v>
      </c>
      <c r="H100" s="54">
        <v>28.799999</v>
      </c>
      <c r="I100" s="54">
        <v>23.389999</v>
      </c>
      <c r="J100" s="54">
        <v>59.709308999999998</v>
      </c>
      <c r="K100" s="54">
        <v>51.200001</v>
      </c>
      <c r="M100" s="46">
        <v>44407</v>
      </c>
      <c r="N100" s="54">
        <v>90.519997000000004</v>
      </c>
      <c r="O100" s="54">
        <v>15.25</v>
      </c>
      <c r="P100" s="54">
        <v>24.610001</v>
      </c>
      <c r="Q100" s="54">
        <v>62.150002000000001</v>
      </c>
      <c r="R100" s="54">
        <v>7.09</v>
      </c>
      <c r="S100" s="54">
        <v>23.35</v>
      </c>
      <c r="T100" s="54">
        <v>26.91</v>
      </c>
      <c r="U100" s="54">
        <v>18.989999999999998</v>
      </c>
      <c r="V100" s="54">
        <v>30.09</v>
      </c>
      <c r="W100" s="54">
        <v>108.760002</v>
      </c>
    </row>
    <row r="101" spans="1:23">
      <c r="A101" s="46">
        <v>43857</v>
      </c>
      <c r="B101" s="54">
        <v>62.689999</v>
      </c>
      <c r="C101" s="54">
        <v>15.883333</v>
      </c>
      <c r="D101" s="54">
        <v>20.98</v>
      </c>
      <c r="E101" s="54">
        <v>51.439999</v>
      </c>
      <c r="F101" s="54">
        <v>28.219999000000001</v>
      </c>
      <c r="G101" s="54">
        <v>34.080002</v>
      </c>
      <c r="H101" s="54">
        <v>28.030000999999999</v>
      </c>
      <c r="I101" s="54">
        <v>22.66</v>
      </c>
      <c r="J101" s="54">
        <v>59.218753999999997</v>
      </c>
      <c r="K101" s="54">
        <v>50.509998000000003</v>
      </c>
      <c r="M101" s="46">
        <v>44406</v>
      </c>
      <c r="N101" s="54">
        <v>92.550003000000004</v>
      </c>
      <c r="O101" s="54">
        <v>15.81</v>
      </c>
      <c r="P101" s="54">
        <v>25.190000999999999</v>
      </c>
      <c r="Q101" s="54">
        <v>67.089995999999999</v>
      </c>
      <c r="R101" s="54">
        <v>7.4</v>
      </c>
      <c r="S101" s="54">
        <v>24.16</v>
      </c>
      <c r="T101" s="54">
        <v>27.809999000000001</v>
      </c>
      <c r="U101" s="54">
        <v>19.239999999999998</v>
      </c>
      <c r="V101" s="54">
        <v>30.790001</v>
      </c>
      <c r="W101" s="54">
        <v>115.57</v>
      </c>
    </row>
    <row r="102" spans="1:23">
      <c r="A102" s="46">
        <v>43854</v>
      </c>
      <c r="B102" s="54">
        <v>63.790000999999997</v>
      </c>
      <c r="C102" s="54">
        <v>16.329999999999998</v>
      </c>
      <c r="D102" s="54">
        <v>21.67</v>
      </c>
      <c r="E102" s="54">
        <v>51.41</v>
      </c>
      <c r="F102" s="54">
        <v>28.950001</v>
      </c>
      <c r="G102" s="54">
        <v>35.130001</v>
      </c>
      <c r="H102" s="54">
        <v>29.299999</v>
      </c>
      <c r="I102" s="54">
        <v>23.66</v>
      </c>
      <c r="J102" s="54">
        <v>61.449406000000003</v>
      </c>
      <c r="K102" s="54">
        <v>53.799999</v>
      </c>
      <c r="M102" s="46">
        <v>44405</v>
      </c>
      <c r="N102" s="54">
        <v>93.339995999999999</v>
      </c>
      <c r="O102" s="54">
        <v>15.84</v>
      </c>
      <c r="P102" s="54">
        <v>25.33</v>
      </c>
      <c r="Q102" s="54">
        <v>66.139999000000003</v>
      </c>
      <c r="R102" s="54">
        <v>7.47</v>
      </c>
      <c r="S102" s="54">
        <v>22.93</v>
      </c>
      <c r="T102" s="54">
        <v>27.709999</v>
      </c>
      <c r="U102" s="54">
        <v>19.540001</v>
      </c>
      <c r="V102" s="54">
        <v>31.110001</v>
      </c>
      <c r="W102" s="54">
        <v>117.300003</v>
      </c>
    </row>
    <row r="103" spans="1:23">
      <c r="A103" s="46">
        <v>43853</v>
      </c>
      <c r="B103" s="54">
        <v>63.700001</v>
      </c>
      <c r="C103" s="54">
        <v>16.233333999999999</v>
      </c>
      <c r="D103" s="54">
        <v>21.83</v>
      </c>
      <c r="E103" s="54">
        <v>51.740001999999997</v>
      </c>
      <c r="F103" s="54">
        <v>29.059999000000001</v>
      </c>
      <c r="G103" s="54">
        <v>35.520000000000003</v>
      </c>
      <c r="H103" s="54">
        <v>29.65</v>
      </c>
      <c r="I103" s="54">
        <v>23.75</v>
      </c>
      <c r="J103" s="54">
        <v>62.032519999999998</v>
      </c>
      <c r="K103" s="54">
        <v>55.5</v>
      </c>
      <c r="M103" s="46">
        <v>44404</v>
      </c>
      <c r="N103" s="54">
        <v>93.860000999999997</v>
      </c>
      <c r="O103" s="54">
        <v>16.100000000000001</v>
      </c>
      <c r="P103" s="54">
        <v>25.42</v>
      </c>
      <c r="Q103" s="54">
        <v>66.809997999999993</v>
      </c>
      <c r="R103" s="54">
        <v>7.46</v>
      </c>
      <c r="S103" s="54">
        <v>22.959999</v>
      </c>
      <c r="T103" s="54">
        <v>27.15</v>
      </c>
      <c r="U103" s="54">
        <v>19.799999</v>
      </c>
      <c r="V103" s="54">
        <v>30.950001</v>
      </c>
      <c r="W103" s="54">
        <v>114.18</v>
      </c>
    </row>
    <row r="104" spans="1:23">
      <c r="A104" s="46">
        <v>43852</v>
      </c>
      <c r="B104" s="54">
        <v>64.709998999999996</v>
      </c>
      <c r="C104" s="54">
        <v>15.833333</v>
      </c>
      <c r="D104" s="54">
        <v>21.43</v>
      </c>
      <c r="E104" s="54">
        <v>49.830002</v>
      </c>
      <c r="F104" s="54">
        <v>28.52</v>
      </c>
      <c r="G104" s="54">
        <v>34.729999999999997</v>
      </c>
      <c r="H104" s="54">
        <v>29.290001</v>
      </c>
      <c r="I104" s="54">
        <v>23.280000999999999</v>
      </c>
      <c r="J104" s="54">
        <v>61.902939000000003</v>
      </c>
      <c r="K104" s="54">
        <v>56.299999</v>
      </c>
      <c r="M104" s="46">
        <v>44403</v>
      </c>
      <c r="N104" s="54">
        <v>96.269997000000004</v>
      </c>
      <c r="O104" s="54">
        <v>16.41</v>
      </c>
      <c r="P104" s="54">
        <v>25.93</v>
      </c>
      <c r="Q104" s="54">
        <v>68.019997000000004</v>
      </c>
      <c r="R104" s="54">
        <v>7.62</v>
      </c>
      <c r="S104" s="54">
        <v>23.629999000000002</v>
      </c>
      <c r="T104" s="54">
        <v>27.469999000000001</v>
      </c>
      <c r="U104" s="54">
        <v>19.879999000000002</v>
      </c>
      <c r="V104" s="54">
        <v>31.709999</v>
      </c>
      <c r="W104" s="54">
        <v>116.599998</v>
      </c>
    </row>
    <row r="105" spans="1:23">
      <c r="A105" s="46">
        <v>43851</v>
      </c>
      <c r="B105" s="54">
        <v>66.029999000000004</v>
      </c>
      <c r="C105" s="54">
        <v>14.9</v>
      </c>
      <c r="D105" s="54">
        <v>20.860001</v>
      </c>
      <c r="E105" s="54">
        <v>49.200001</v>
      </c>
      <c r="F105" s="54">
        <v>29.01</v>
      </c>
      <c r="G105" s="54">
        <v>34.25</v>
      </c>
      <c r="H105" s="54">
        <v>29.620000999999998</v>
      </c>
      <c r="I105" s="54">
        <v>22.969999000000001</v>
      </c>
      <c r="J105" s="54">
        <v>61.227263999999998</v>
      </c>
      <c r="K105" s="54">
        <v>56.029998999999997</v>
      </c>
      <c r="M105" s="46">
        <v>44400</v>
      </c>
      <c r="N105" s="54">
        <v>97.730002999999996</v>
      </c>
      <c r="O105" s="54">
        <v>16.350000000000001</v>
      </c>
      <c r="P105" s="54">
        <v>25.65</v>
      </c>
      <c r="Q105" s="54">
        <v>68.319999999999993</v>
      </c>
      <c r="R105" s="54">
        <v>7.82</v>
      </c>
      <c r="S105" s="54">
        <v>23.709999</v>
      </c>
      <c r="T105" s="54">
        <v>26.74</v>
      </c>
      <c r="U105" s="54">
        <v>19.709999</v>
      </c>
      <c r="V105" s="54">
        <v>31.66</v>
      </c>
      <c r="W105" s="54">
        <v>114.120003</v>
      </c>
    </row>
    <row r="106" spans="1:23">
      <c r="A106" s="46">
        <v>43850</v>
      </c>
      <c r="B106" s="54">
        <v>63.189999</v>
      </c>
      <c r="C106" s="54">
        <v>15.166665999999999</v>
      </c>
      <c r="D106" s="54">
        <v>20.870000999999998</v>
      </c>
      <c r="E106" s="54">
        <v>49.599997999999999</v>
      </c>
      <c r="F106" s="54">
        <v>29.01</v>
      </c>
      <c r="G106" s="54">
        <v>34.479999999999997</v>
      </c>
      <c r="H106" s="54">
        <v>30</v>
      </c>
      <c r="I106" s="54">
        <v>23.540001</v>
      </c>
      <c r="J106" s="54">
        <v>61.162475999999998</v>
      </c>
      <c r="K106" s="54">
        <v>57.360000999999997</v>
      </c>
      <c r="M106" s="46">
        <v>44399</v>
      </c>
      <c r="N106" s="54">
        <v>98.120002999999997</v>
      </c>
      <c r="O106" s="54">
        <v>16.5</v>
      </c>
      <c r="P106" s="54">
        <v>25.77</v>
      </c>
      <c r="Q106" s="54">
        <v>68.300003000000004</v>
      </c>
      <c r="R106" s="54">
        <v>7.84</v>
      </c>
      <c r="S106" s="54">
        <v>24.27</v>
      </c>
      <c r="T106" s="54">
        <v>26.9</v>
      </c>
      <c r="U106" s="54">
        <v>20</v>
      </c>
      <c r="V106" s="54">
        <v>31.719999000000001</v>
      </c>
      <c r="W106" s="54">
        <v>114.699997</v>
      </c>
    </row>
    <row r="107" spans="1:23">
      <c r="A107" s="46">
        <v>43847</v>
      </c>
      <c r="B107" s="54">
        <v>62.82</v>
      </c>
      <c r="C107" s="54">
        <v>15.113333000000001</v>
      </c>
      <c r="D107" s="54">
        <v>20.74</v>
      </c>
      <c r="E107" s="54">
        <v>49.490001999999997</v>
      </c>
      <c r="F107" s="54">
        <v>28.33</v>
      </c>
      <c r="G107" s="54">
        <v>34.560001</v>
      </c>
      <c r="H107" s="54">
        <v>29.85</v>
      </c>
      <c r="I107" s="54">
        <v>23.389999</v>
      </c>
      <c r="J107" s="54">
        <v>59.774101000000002</v>
      </c>
      <c r="K107" s="54">
        <v>57</v>
      </c>
      <c r="M107" s="46">
        <v>44398</v>
      </c>
      <c r="N107" s="54">
        <v>96.809997999999993</v>
      </c>
      <c r="O107" s="54">
        <v>16.350000000000001</v>
      </c>
      <c r="P107" s="54">
        <v>25.59</v>
      </c>
      <c r="Q107" s="54">
        <v>66.809997999999993</v>
      </c>
      <c r="R107" s="54">
        <v>7.9</v>
      </c>
      <c r="S107" s="54">
        <v>24.26</v>
      </c>
      <c r="T107" s="54">
        <v>26.959999</v>
      </c>
      <c r="U107" s="54">
        <v>20.07</v>
      </c>
      <c r="V107" s="54">
        <v>32.029998999999997</v>
      </c>
      <c r="W107" s="54">
        <v>114.400002</v>
      </c>
    </row>
    <row r="108" spans="1:23">
      <c r="A108" s="46">
        <v>43846</v>
      </c>
      <c r="B108" s="54">
        <v>62.5</v>
      </c>
      <c r="C108" s="54">
        <v>14.65</v>
      </c>
      <c r="D108" s="54">
        <v>20.639999</v>
      </c>
      <c r="E108" s="54">
        <v>49.150002000000001</v>
      </c>
      <c r="F108" s="54">
        <v>27.85</v>
      </c>
      <c r="G108" s="54">
        <v>34.150002000000001</v>
      </c>
      <c r="H108" s="54">
        <v>29.52</v>
      </c>
      <c r="I108" s="54">
        <v>23.440000999999999</v>
      </c>
      <c r="J108" s="54">
        <v>58.654147999999999</v>
      </c>
      <c r="K108" s="54">
        <v>55.169998</v>
      </c>
      <c r="M108" s="46">
        <v>44397</v>
      </c>
      <c r="N108" s="54">
        <v>97.230002999999996</v>
      </c>
      <c r="O108" s="54">
        <v>16.420000000000002</v>
      </c>
      <c r="P108" s="54">
        <v>26</v>
      </c>
      <c r="Q108" s="54">
        <v>67.5</v>
      </c>
      <c r="R108" s="54">
        <v>8.33</v>
      </c>
      <c r="S108" s="54">
        <v>24.35</v>
      </c>
      <c r="T108" s="54">
        <v>26.59</v>
      </c>
      <c r="U108" s="54">
        <v>20.190000999999999</v>
      </c>
      <c r="V108" s="54">
        <v>32.270000000000003</v>
      </c>
      <c r="W108" s="54">
        <v>113.099998</v>
      </c>
    </row>
    <row r="109" spans="1:23">
      <c r="A109" s="46">
        <v>43845</v>
      </c>
      <c r="B109" s="54">
        <v>62.68</v>
      </c>
      <c r="C109" s="54">
        <v>14.483333</v>
      </c>
      <c r="D109" s="54">
        <v>20.67</v>
      </c>
      <c r="E109" s="54">
        <v>48.209999000000003</v>
      </c>
      <c r="F109" s="54">
        <v>27.5</v>
      </c>
      <c r="G109" s="54">
        <v>33.970001000000003</v>
      </c>
      <c r="H109" s="54">
        <v>29.549999</v>
      </c>
      <c r="I109" s="54">
        <v>22.85</v>
      </c>
      <c r="J109" s="54">
        <v>59.237262999999999</v>
      </c>
      <c r="K109" s="54">
        <v>55.459999000000003</v>
      </c>
      <c r="M109" s="46">
        <v>44396</v>
      </c>
      <c r="N109" s="54">
        <v>98.160004000000001</v>
      </c>
      <c r="O109" s="54">
        <v>16.41</v>
      </c>
      <c r="P109" s="54">
        <v>25.68</v>
      </c>
      <c r="Q109" s="54">
        <v>67.25</v>
      </c>
      <c r="R109" s="54">
        <v>7.9</v>
      </c>
      <c r="S109" s="54">
        <v>23.9</v>
      </c>
      <c r="T109" s="54">
        <v>26.24</v>
      </c>
      <c r="U109" s="54">
        <v>20.280000999999999</v>
      </c>
      <c r="V109" s="54">
        <v>31.940000999999999</v>
      </c>
      <c r="W109" s="54">
        <v>112.160004</v>
      </c>
    </row>
    <row r="110" spans="1:23">
      <c r="A110" s="46">
        <v>43844</v>
      </c>
      <c r="B110" s="54">
        <v>63</v>
      </c>
      <c r="C110" s="54">
        <v>14.883333</v>
      </c>
      <c r="D110" s="54">
        <v>20.92</v>
      </c>
      <c r="E110" s="54">
        <v>48.200001</v>
      </c>
      <c r="F110" s="54">
        <v>27.870000999999998</v>
      </c>
      <c r="G110" s="54">
        <v>34</v>
      </c>
      <c r="H110" s="54">
        <v>30</v>
      </c>
      <c r="I110" s="54">
        <v>23.4</v>
      </c>
      <c r="J110" s="54">
        <v>58.681914999999996</v>
      </c>
      <c r="K110" s="54">
        <v>55.639999000000003</v>
      </c>
      <c r="M110" s="46">
        <v>44393</v>
      </c>
      <c r="N110" s="54">
        <v>99.57</v>
      </c>
      <c r="O110" s="54">
        <v>16.59</v>
      </c>
      <c r="P110" s="54">
        <v>26</v>
      </c>
      <c r="Q110" s="54">
        <v>67.699996999999996</v>
      </c>
      <c r="R110" s="54">
        <v>8.6599989999999991</v>
      </c>
      <c r="S110" s="54">
        <v>24.17</v>
      </c>
      <c r="T110" s="54">
        <v>26.68</v>
      </c>
      <c r="U110" s="54">
        <v>20.65</v>
      </c>
      <c r="V110" s="54">
        <v>32.220001000000003</v>
      </c>
      <c r="W110" s="54">
        <v>113.400002</v>
      </c>
    </row>
    <row r="111" spans="1:23">
      <c r="A111" s="46">
        <v>43843</v>
      </c>
      <c r="B111" s="54">
        <v>62.799999</v>
      </c>
      <c r="C111" s="54">
        <v>14.783333000000001</v>
      </c>
      <c r="D111" s="54">
        <v>20.239999999999998</v>
      </c>
      <c r="E111" s="54">
        <v>48</v>
      </c>
      <c r="F111" s="54">
        <v>26.99</v>
      </c>
      <c r="G111" s="54">
        <v>33.5</v>
      </c>
      <c r="H111" s="54">
        <v>30.33</v>
      </c>
      <c r="I111" s="54">
        <v>23.43</v>
      </c>
      <c r="J111" s="54">
        <v>58.163589000000002</v>
      </c>
      <c r="K111" s="54">
        <v>55.299999</v>
      </c>
      <c r="M111" s="46">
        <v>44392</v>
      </c>
      <c r="N111" s="54">
        <v>100.80999799999999</v>
      </c>
      <c r="O111" s="54">
        <v>17</v>
      </c>
      <c r="P111" s="54">
        <v>26.290001</v>
      </c>
      <c r="Q111" s="54">
        <v>68.709998999999996</v>
      </c>
      <c r="R111" s="54">
        <v>8.531549</v>
      </c>
      <c r="S111" s="54">
        <v>24.450001</v>
      </c>
      <c r="T111" s="54">
        <v>27.08</v>
      </c>
      <c r="U111" s="54">
        <v>20.67</v>
      </c>
      <c r="V111" s="54">
        <v>32.93</v>
      </c>
      <c r="W111" s="54">
        <v>115.480003</v>
      </c>
    </row>
    <row r="112" spans="1:23">
      <c r="A112" s="46">
        <v>43840</v>
      </c>
      <c r="B112" s="54">
        <v>60.860000999999997</v>
      </c>
      <c r="C112" s="54">
        <v>14.766666000000001</v>
      </c>
      <c r="D112" s="54">
        <v>19.760000000000002</v>
      </c>
      <c r="E112" s="54">
        <v>47.849997999999999</v>
      </c>
      <c r="F112" s="54">
        <v>26.469999000000001</v>
      </c>
      <c r="G112" s="54">
        <v>33.150002000000001</v>
      </c>
      <c r="H112" s="54">
        <v>30.27</v>
      </c>
      <c r="I112" s="54">
        <v>23.639999</v>
      </c>
      <c r="J112" s="54">
        <v>59.820380999999998</v>
      </c>
      <c r="K112" s="54">
        <v>53.360000999999997</v>
      </c>
      <c r="M112" s="46">
        <v>44391</v>
      </c>
      <c r="N112" s="54">
        <v>99.459998999999996</v>
      </c>
      <c r="O112" s="54">
        <v>17.120000999999998</v>
      </c>
      <c r="P112" s="54">
        <v>26.700001</v>
      </c>
      <c r="Q112" s="54">
        <v>68.580001999999993</v>
      </c>
      <c r="R112" s="54">
        <v>8.7470140000000001</v>
      </c>
      <c r="S112" s="54">
        <v>24.940000999999999</v>
      </c>
      <c r="T112" s="54">
        <v>27.67</v>
      </c>
      <c r="U112" s="54">
        <v>20.969999000000001</v>
      </c>
      <c r="V112" s="54">
        <v>33.880001</v>
      </c>
      <c r="W112" s="54">
        <v>115.120003</v>
      </c>
    </row>
    <row r="113" spans="1:23">
      <c r="A113" s="46">
        <v>43839</v>
      </c>
      <c r="B113" s="54">
        <v>61.299999</v>
      </c>
      <c r="C113" s="54">
        <v>14.883333</v>
      </c>
      <c r="D113" s="54">
        <v>19.260000000000002</v>
      </c>
      <c r="E113" s="54">
        <v>48.82</v>
      </c>
      <c r="F113" s="54">
        <v>26.52</v>
      </c>
      <c r="G113" s="54">
        <v>33.5</v>
      </c>
      <c r="H113" s="54">
        <v>30.4</v>
      </c>
      <c r="I113" s="54">
        <v>23.4</v>
      </c>
      <c r="J113" s="54">
        <v>59.857402999999998</v>
      </c>
      <c r="K113" s="54">
        <v>53.299999</v>
      </c>
      <c r="M113" s="46">
        <v>44390</v>
      </c>
      <c r="N113" s="54">
        <v>97.129997000000003</v>
      </c>
      <c r="O113" s="54">
        <v>16.950001</v>
      </c>
      <c r="P113" s="54">
        <v>27.09</v>
      </c>
      <c r="Q113" s="54">
        <v>66.169998000000007</v>
      </c>
      <c r="R113" s="54">
        <v>8.8464589999999994</v>
      </c>
      <c r="S113" s="54">
        <v>24.48</v>
      </c>
      <c r="T113" s="54">
        <v>27.9</v>
      </c>
      <c r="U113" s="54">
        <v>20.690000999999999</v>
      </c>
      <c r="V113" s="54">
        <v>33.740001999999997</v>
      </c>
      <c r="W113" s="54">
        <v>115.75</v>
      </c>
    </row>
    <row r="114" spans="1:23">
      <c r="A114" s="46">
        <v>43838</v>
      </c>
      <c r="B114" s="54">
        <v>62</v>
      </c>
      <c r="C114" s="54">
        <v>14.89</v>
      </c>
      <c r="D114" s="54">
        <v>19.379999000000002</v>
      </c>
      <c r="E114" s="54">
        <v>48.560001</v>
      </c>
      <c r="F114" s="54">
        <v>25.82</v>
      </c>
      <c r="G114" s="54">
        <v>33.709999000000003</v>
      </c>
      <c r="H114" s="54">
        <v>30.5</v>
      </c>
      <c r="I114" s="54">
        <v>22.9</v>
      </c>
      <c r="J114" s="54">
        <v>57.904426999999998</v>
      </c>
      <c r="K114" s="54">
        <v>54.009998000000003</v>
      </c>
      <c r="M114" s="46">
        <v>44389</v>
      </c>
      <c r="N114" s="54">
        <v>96.620002999999997</v>
      </c>
      <c r="O114" s="54">
        <v>16.709999</v>
      </c>
      <c r="P114" s="54">
        <v>27.15</v>
      </c>
      <c r="Q114" s="54">
        <v>66.110000999999997</v>
      </c>
      <c r="R114" s="54">
        <v>8.6682860000000002</v>
      </c>
      <c r="S114" s="54">
        <v>23.799999</v>
      </c>
      <c r="T114" s="54">
        <v>27.73</v>
      </c>
      <c r="U114" s="54">
        <v>20.549999</v>
      </c>
      <c r="V114" s="54">
        <v>33.200001</v>
      </c>
      <c r="W114" s="54">
        <v>115.07</v>
      </c>
    </row>
    <row r="115" spans="1:23">
      <c r="A115" s="46">
        <v>43837</v>
      </c>
      <c r="B115" s="54">
        <v>62.900002000000001</v>
      </c>
      <c r="C115" s="54">
        <v>14.93</v>
      </c>
      <c r="D115" s="54">
        <v>19.170000000000002</v>
      </c>
      <c r="E115" s="54">
        <v>48.799999</v>
      </c>
      <c r="F115" s="54">
        <v>26.01</v>
      </c>
      <c r="G115" s="54">
        <v>33.580002</v>
      </c>
      <c r="H115" s="54">
        <v>30.690000999999999</v>
      </c>
      <c r="I115" s="54">
        <v>23.34</v>
      </c>
      <c r="J115" s="54">
        <v>58.320937999999998</v>
      </c>
      <c r="K115" s="54">
        <v>54</v>
      </c>
      <c r="M115" s="46">
        <v>44385</v>
      </c>
      <c r="N115" s="54">
        <v>96.040001000000004</v>
      </c>
      <c r="O115" s="54">
        <v>16.149999999999999</v>
      </c>
      <c r="P115" s="54">
        <v>27</v>
      </c>
      <c r="Q115" s="54">
        <v>65.510002</v>
      </c>
      <c r="R115" s="54">
        <v>8.5232620000000008</v>
      </c>
      <c r="S115" s="54">
        <v>23.059999000000001</v>
      </c>
      <c r="T115" s="54">
        <v>27.49</v>
      </c>
      <c r="U115" s="54">
        <v>20.77</v>
      </c>
      <c r="V115" s="54">
        <v>32.369999</v>
      </c>
      <c r="W115" s="54">
        <v>113.660004</v>
      </c>
    </row>
    <row r="116" spans="1:23">
      <c r="A116" s="46">
        <v>43836</v>
      </c>
      <c r="B116" s="54">
        <v>62.610000999999997</v>
      </c>
      <c r="C116" s="54">
        <v>14.463333</v>
      </c>
      <c r="D116" s="54">
        <v>19.110001</v>
      </c>
      <c r="E116" s="54">
        <v>48.330002</v>
      </c>
      <c r="F116" s="54">
        <v>26.540001</v>
      </c>
      <c r="G116" s="54">
        <v>33.490001999999997</v>
      </c>
      <c r="H116" s="54">
        <v>30.809999000000001</v>
      </c>
      <c r="I116" s="54">
        <v>23.48</v>
      </c>
      <c r="J116" s="54">
        <v>59.487170999999996</v>
      </c>
      <c r="K116" s="54">
        <v>53.610000999999997</v>
      </c>
      <c r="M116" s="46">
        <v>44384</v>
      </c>
      <c r="N116" s="54">
        <v>96.470000999999996</v>
      </c>
      <c r="O116" s="54">
        <v>16.27</v>
      </c>
      <c r="P116" s="54">
        <v>27.23</v>
      </c>
      <c r="Q116" s="54">
        <v>66.349997999999999</v>
      </c>
      <c r="R116" s="54">
        <v>8.5812720000000002</v>
      </c>
      <c r="S116" s="54">
        <v>23.030000999999999</v>
      </c>
      <c r="T116" s="54">
        <v>28.049999</v>
      </c>
      <c r="U116" s="54">
        <v>20.9</v>
      </c>
      <c r="V116" s="54">
        <v>33.689999</v>
      </c>
      <c r="W116" s="54">
        <v>114.099998</v>
      </c>
    </row>
    <row r="117" spans="1:23">
      <c r="A117" s="46">
        <v>43833</v>
      </c>
      <c r="B117" s="54">
        <v>63</v>
      </c>
      <c r="C117" s="54">
        <v>14.603332999999999</v>
      </c>
      <c r="D117" s="54">
        <v>18.940000999999999</v>
      </c>
      <c r="E117" s="54">
        <v>48.900002000000001</v>
      </c>
      <c r="F117" s="54">
        <v>26.85</v>
      </c>
      <c r="G117" s="54">
        <v>33.549999</v>
      </c>
      <c r="H117" s="54">
        <v>30.450001</v>
      </c>
      <c r="I117" s="54">
        <v>24.549999</v>
      </c>
      <c r="J117" s="54">
        <v>59.246516999999997</v>
      </c>
      <c r="K117" s="54">
        <v>53.93</v>
      </c>
      <c r="M117" s="46">
        <v>44383</v>
      </c>
      <c r="N117" s="54">
        <v>95.809997999999993</v>
      </c>
      <c r="O117" s="54">
        <v>15.92</v>
      </c>
      <c r="P117" s="54">
        <v>26.690000999999999</v>
      </c>
      <c r="Q117" s="54">
        <v>62.939999</v>
      </c>
      <c r="R117" s="54">
        <v>8.4942580000000003</v>
      </c>
      <c r="S117" s="54">
        <v>22.9</v>
      </c>
      <c r="T117" s="54">
        <v>27.67</v>
      </c>
      <c r="U117" s="54">
        <v>20.639999</v>
      </c>
      <c r="V117" s="54">
        <v>33.139999000000003</v>
      </c>
      <c r="W117" s="54">
        <v>113.769997</v>
      </c>
    </row>
    <row r="118" spans="1:23">
      <c r="A118" s="46">
        <v>43832</v>
      </c>
      <c r="B118" s="54">
        <v>63.91</v>
      </c>
      <c r="C118" s="54">
        <v>15.036666</v>
      </c>
      <c r="D118" s="54">
        <v>18.489999999999998</v>
      </c>
      <c r="E118" s="54">
        <v>49.619999</v>
      </c>
      <c r="F118" s="54">
        <v>26.799999</v>
      </c>
      <c r="G118" s="54">
        <v>33.549999</v>
      </c>
      <c r="H118" s="54">
        <v>30.700001</v>
      </c>
      <c r="I118" s="54">
        <v>23.93</v>
      </c>
      <c r="J118" s="54">
        <v>57.126938000000003</v>
      </c>
      <c r="K118" s="54">
        <v>54.330002</v>
      </c>
      <c r="M118" s="46">
        <v>44382</v>
      </c>
      <c r="N118" s="54">
        <v>96.050003000000004</v>
      </c>
      <c r="O118" s="54">
        <v>16.110001</v>
      </c>
      <c r="P118" s="54">
        <v>26.93</v>
      </c>
      <c r="Q118" s="54">
        <v>64.110000999999997</v>
      </c>
      <c r="R118" s="54">
        <v>21.110001</v>
      </c>
      <c r="S118" s="54">
        <v>23.4</v>
      </c>
      <c r="T118" s="54">
        <v>28.85</v>
      </c>
      <c r="U118" s="54">
        <v>21.01</v>
      </c>
      <c r="V118" s="54">
        <v>33.599997999999999</v>
      </c>
      <c r="W118" s="54">
        <v>113.16999800000001</v>
      </c>
    </row>
    <row r="119" spans="1:23">
      <c r="A119" s="46">
        <v>43829</v>
      </c>
      <c r="B119" s="54">
        <v>64</v>
      </c>
      <c r="C119" s="54">
        <v>14.323333</v>
      </c>
      <c r="D119" s="54">
        <v>18.489999999999998</v>
      </c>
      <c r="E119" s="54">
        <v>47.41</v>
      </c>
      <c r="F119" s="54">
        <v>25.91</v>
      </c>
      <c r="G119" s="54">
        <v>33.099997999999999</v>
      </c>
      <c r="H119" s="54">
        <v>30.18</v>
      </c>
      <c r="I119" s="54">
        <v>23.35</v>
      </c>
      <c r="J119" s="54">
        <v>55.849632</v>
      </c>
      <c r="K119" s="54">
        <v>53.299999</v>
      </c>
      <c r="M119" s="46">
        <v>44379</v>
      </c>
      <c r="N119" s="54">
        <v>95.419998000000007</v>
      </c>
      <c r="O119" s="54">
        <v>16.420000000000002</v>
      </c>
      <c r="P119" s="54">
        <v>26.709999</v>
      </c>
      <c r="Q119" s="54">
        <v>64.459998999999996</v>
      </c>
      <c r="R119" s="54">
        <v>21.370000999999998</v>
      </c>
      <c r="S119" s="54">
        <v>23.15</v>
      </c>
      <c r="T119" s="54">
        <v>29.18</v>
      </c>
      <c r="U119" s="54">
        <v>21.32</v>
      </c>
      <c r="V119" s="54">
        <v>34.110000999999997</v>
      </c>
      <c r="W119" s="54">
        <v>113.58000199999999</v>
      </c>
    </row>
    <row r="120" spans="1:23">
      <c r="A120" s="46">
        <v>43826</v>
      </c>
      <c r="B120" s="54">
        <v>63.98</v>
      </c>
      <c r="C120" s="54">
        <v>14.736666</v>
      </c>
      <c r="D120" s="54">
        <v>18.280000999999999</v>
      </c>
      <c r="E120" s="54">
        <v>47.959999000000003</v>
      </c>
      <c r="F120" s="54">
        <v>26.09</v>
      </c>
      <c r="G120" s="54">
        <v>33.040000999999997</v>
      </c>
      <c r="H120" s="54">
        <v>30.52</v>
      </c>
      <c r="I120" s="54">
        <v>23.299999</v>
      </c>
      <c r="J120" s="54">
        <v>53.878143000000001</v>
      </c>
      <c r="K120" s="54">
        <v>53.599997999999999</v>
      </c>
      <c r="M120" s="46">
        <v>44378</v>
      </c>
      <c r="N120" s="54">
        <v>93.510002</v>
      </c>
      <c r="O120" s="54">
        <v>16.32</v>
      </c>
      <c r="P120" s="54">
        <v>26.49</v>
      </c>
      <c r="Q120" s="54">
        <v>62.5</v>
      </c>
      <c r="R120" s="54">
        <v>21.09</v>
      </c>
      <c r="S120" s="54">
        <v>22.77</v>
      </c>
      <c r="T120" s="54">
        <v>29.059999000000001</v>
      </c>
      <c r="U120" s="54">
        <v>20.9</v>
      </c>
      <c r="V120" s="54">
        <v>34.229999999999997</v>
      </c>
      <c r="W120" s="54">
        <v>111.279999</v>
      </c>
    </row>
    <row r="121" spans="1:23">
      <c r="A121" s="46">
        <v>43825</v>
      </c>
      <c r="B121" s="54">
        <v>64.769997000000004</v>
      </c>
      <c r="C121" s="54">
        <v>15.55</v>
      </c>
      <c r="D121" s="54">
        <v>18.52</v>
      </c>
      <c r="E121" s="54">
        <v>48.259998000000003</v>
      </c>
      <c r="F121" s="54">
        <v>26.65</v>
      </c>
      <c r="G121" s="54">
        <v>33.270000000000003</v>
      </c>
      <c r="H121" s="54">
        <v>30.91</v>
      </c>
      <c r="I121" s="54">
        <v>23.35</v>
      </c>
      <c r="J121" s="54">
        <v>53.683768999999998</v>
      </c>
      <c r="K121" s="54">
        <v>54.790000999999997</v>
      </c>
      <c r="M121" s="46">
        <v>44377</v>
      </c>
      <c r="N121" s="54">
        <v>94.5</v>
      </c>
      <c r="O121" s="54">
        <v>16.82</v>
      </c>
      <c r="P121" s="54">
        <v>26.34</v>
      </c>
      <c r="Q121" s="54">
        <v>64</v>
      </c>
      <c r="R121" s="54">
        <v>21.58</v>
      </c>
      <c r="S121" s="54">
        <v>23.5</v>
      </c>
      <c r="T121" s="54">
        <v>29.43</v>
      </c>
      <c r="U121" s="54">
        <v>21</v>
      </c>
      <c r="V121" s="54">
        <v>34.659999999999997</v>
      </c>
      <c r="W121" s="54">
        <v>113.25</v>
      </c>
    </row>
    <row r="122" spans="1:23">
      <c r="A122" s="46">
        <v>43822</v>
      </c>
      <c r="B122" s="54">
        <v>65.800003000000004</v>
      </c>
      <c r="C122" s="54">
        <v>15.623333000000001</v>
      </c>
      <c r="D122" s="54">
        <v>18.399999999999999</v>
      </c>
      <c r="E122" s="54">
        <v>46.799999</v>
      </c>
      <c r="F122" s="54">
        <v>26.4</v>
      </c>
      <c r="G122" s="54">
        <v>32.169998</v>
      </c>
      <c r="H122" s="54">
        <v>30.5</v>
      </c>
      <c r="I122" s="54">
        <v>23.23</v>
      </c>
      <c r="J122" s="54">
        <v>52.822978999999997</v>
      </c>
      <c r="K122" s="54">
        <v>54.580002</v>
      </c>
      <c r="M122" s="46">
        <v>44376</v>
      </c>
      <c r="N122" s="54">
        <v>95.080001999999993</v>
      </c>
      <c r="O122" s="54">
        <v>17.040001</v>
      </c>
      <c r="P122" s="54">
        <v>26.389999</v>
      </c>
      <c r="Q122" s="54">
        <v>64.529999000000004</v>
      </c>
      <c r="R122" s="54">
        <v>22.219999000000001</v>
      </c>
      <c r="S122" s="54">
        <v>23.07</v>
      </c>
      <c r="T122" s="54">
        <v>29.18</v>
      </c>
      <c r="U122" s="54">
        <v>21.15</v>
      </c>
      <c r="V122" s="54">
        <v>35.419998</v>
      </c>
      <c r="W122" s="54">
        <v>112.510002</v>
      </c>
    </row>
    <row r="123" spans="1:23">
      <c r="A123" s="46">
        <v>43819</v>
      </c>
      <c r="B123" s="54">
        <v>64.739998</v>
      </c>
      <c r="C123" s="54">
        <v>16.366667</v>
      </c>
      <c r="D123" s="54">
        <v>18.739999999999998</v>
      </c>
      <c r="E123" s="54">
        <v>45.542858000000003</v>
      </c>
      <c r="F123" s="54">
        <v>26.139999</v>
      </c>
      <c r="G123" s="54">
        <v>32.009998000000003</v>
      </c>
      <c r="H123" s="54">
        <v>30.26</v>
      </c>
      <c r="I123" s="54">
        <v>23</v>
      </c>
      <c r="J123" s="54">
        <v>52.258372999999999</v>
      </c>
      <c r="K123" s="54">
        <v>54.790000999999997</v>
      </c>
      <c r="M123" s="46">
        <v>44375</v>
      </c>
      <c r="N123" s="54">
        <v>94.949996999999996</v>
      </c>
      <c r="O123" s="54">
        <v>16.989999999999998</v>
      </c>
      <c r="P123" s="54">
        <v>26.360001</v>
      </c>
      <c r="Q123" s="54">
        <v>64.25</v>
      </c>
      <c r="R123" s="54">
        <v>22.35</v>
      </c>
      <c r="S123" s="54">
        <v>23.719999000000001</v>
      </c>
      <c r="T123" s="54">
        <v>29.049999</v>
      </c>
      <c r="U123" s="54">
        <v>21.42</v>
      </c>
      <c r="V123" s="54">
        <v>35.040000999999997</v>
      </c>
      <c r="W123" s="54">
        <v>110.599998</v>
      </c>
    </row>
    <row r="124" spans="1:23">
      <c r="A124" s="46">
        <v>43818</v>
      </c>
      <c r="B124" s="54">
        <v>64.739998</v>
      </c>
      <c r="C124" s="54">
        <v>16.186665999999999</v>
      </c>
      <c r="D124" s="54">
        <v>19.010000000000002</v>
      </c>
      <c r="E124" s="54">
        <v>46.571426000000002</v>
      </c>
      <c r="F124" s="54">
        <v>25.85</v>
      </c>
      <c r="G124" s="54">
        <v>31.66</v>
      </c>
      <c r="H124" s="54">
        <v>30.610001</v>
      </c>
      <c r="I124" s="54">
        <v>22.33</v>
      </c>
      <c r="J124" s="54">
        <v>52.036231999999998</v>
      </c>
      <c r="K124" s="54">
        <v>54</v>
      </c>
      <c r="M124" s="46">
        <v>44372</v>
      </c>
      <c r="N124" s="54">
        <v>92.790001000000004</v>
      </c>
      <c r="O124" s="54">
        <v>16.690000999999999</v>
      </c>
      <c r="P124" s="54">
        <v>25.860001</v>
      </c>
      <c r="Q124" s="54">
        <v>63.599997999999999</v>
      </c>
      <c r="R124" s="54">
        <v>21.940000999999999</v>
      </c>
      <c r="S124" s="54">
        <v>24.040001</v>
      </c>
      <c r="T124" s="54">
        <v>29.1</v>
      </c>
      <c r="U124" s="54">
        <v>21.389999</v>
      </c>
      <c r="V124" s="54">
        <v>34.599997999999999</v>
      </c>
      <c r="W124" s="54">
        <v>112.400002</v>
      </c>
    </row>
    <row r="125" spans="1:23">
      <c r="A125" s="46">
        <v>43817</v>
      </c>
      <c r="B125" s="54">
        <v>64</v>
      </c>
      <c r="C125" s="54">
        <v>16.186665999999999</v>
      </c>
      <c r="D125" s="54">
        <v>18.790001</v>
      </c>
      <c r="E125" s="54">
        <v>46.028571999999997</v>
      </c>
      <c r="F125" s="54">
        <v>25.700001</v>
      </c>
      <c r="G125" s="54">
        <v>31.1</v>
      </c>
      <c r="H125" s="54">
        <v>30.540001</v>
      </c>
      <c r="I125" s="54">
        <v>22.309999000000001</v>
      </c>
      <c r="J125" s="54">
        <v>50.712649999999996</v>
      </c>
      <c r="K125" s="54">
        <v>53.470001000000003</v>
      </c>
      <c r="M125" s="46">
        <v>44371</v>
      </c>
      <c r="N125" s="54">
        <v>94.300003000000004</v>
      </c>
      <c r="O125" s="54">
        <v>16.989999999999998</v>
      </c>
      <c r="P125" s="54">
        <v>26.370000999999998</v>
      </c>
      <c r="Q125" s="54">
        <v>64.5</v>
      </c>
      <c r="R125" s="54">
        <v>22.379999000000002</v>
      </c>
      <c r="S125" s="54">
        <v>25.18</v>
      </c>
      <c r="T125" s="54">
        <v>29.65</v>
      </c>
      <c r="U125" s="54">
        <v>21.629999000000002</v>
      </c>
      <c r="V125" s="54">
        <v>35.990001999999997</v>
      </c>
      <c r="W125" s="54">
        <v>111.029999</v>
      </c>
    </row>
    <row r="126" spans="1:23">
      <c r="A126" s="46">
        <v>43816</v>
      </c>
      <c r="B126" s="54">
        <v>64.5</v>
      </c>
      <c r="C126" s="54">
        <v>15.93</v>
      </c>
      <c r="D126" s="54">
        <v>18.809999000000001</v>
      </c>
      <c r="E126" s="54">
        <v>45.047618999999997</v>
      </c>
      <c r="F126" s="54">
        <v>25.870000999999998</v>
      </c>
      <c r="G126" s="54">
        <v>30.73</v>
      </c>
      <c r="H126" s="54">
        <v>29.85</v>
      </c>
      <c r="I126" s="54">
        <v>21.469999000000001</v>
      </c>
      <c r="J126" s="54">
        <v>50.499766999999999</v>
      </c>
      <c r="K126" s="54">
        <v>53.419998</v>
      </c>
      <c r="M126" s="46">
        <v>44370</v>
      </c>
      <c r="N126" s="54">
        <v>93.709998999999996</v>
      </c>
      <c r="O126" s="54">
        <v>17.02</v>
      </c>
      <c r="P126" s="54">
        <v>25.85</v>
      </c>
      <c r="Q126" s="54">
        <v>64</v>
      </c>
      <c r="R126" s="54">
        <v>21.42</v>
      </c>
      <c r="S126" s="54">
        <v>25.049999</v>
      </c>
      <c r="T126" s="54">
        <v>29.299999</v>
      </c>
      <c r="U126" s="54">
        <v>21.280000999999999</v>
      </c>
      <c r="V126" s="54">
        <v>35.520000000000003</v>
      </c>
      <c r="W126" s="54">
        <v>113.07</v>
      </c>
    </row>
    <row r="127" spans="1:23">
      <c r="A127" s="46">
        <v>43815</v>
      </c>
      <c r="B127" s="54">
        <v>64.699996999999996</v>
      </c>
      <c r="C127" s="54">
        <v>15.406666</v>
      </c>
      <c r="D127" s="54">
        <v>18.66</v>
      </c>
      <c r="E127" s="54">
        <v>45.238093999999997</v>
      </c>
      <c r="F127" s="54">
        <v>26.5</v>
      </c>
      <c r="G127" s="54">
        <v>31.08</v>
      </c>
      <c r="H127" s="54">
        <v>29.41</v>
      </c>
      <c r="I127" s="54">
        <v>21.02</v>
      </c>
      <c r="J127" s="54">
        <v>50.351672999999998</v>
      </c>
      <c r="K127" s="54">
        <v>53.34</v>
      </c>
      <c r="M127" s="46">
        <v>44369</v>
      </c>
      <c r="N127" s="54">
        <v>95</v>
      </c>
      <c r="O127" s="54">
        <v>16.989999999999998</v>
      </c>
      <c r="P127" s="54">
        <v>26.299999</v>
      </c>
      <c r="Q127" s="54">
        <v>63</v>
      </c>
      <c r="R127" s="54">
        <v>21.76</v>
      </c>
      <c r="S127" s="54">
        <v>25.299999</v>
      </c>
      <c r="T127" s="54">
        <v>29.1</v>
      </c>
      <c r="U127" s="54">
        <v>21.469999000000001</v>
      </c>
      <c r="V127" s="54">
        <v>35.950001</v>
      </c>
      <c r="W127" s="54">
        <v>111.400002</v>
      </c>
    </row>
    <row r="128" spans="1:23">
      <c r="A128" s="46">
        <v>43812</v>
      </c>
      <c r="B128" s="54">
        <v>65.599997999999999</v>
      </c>
      <c r="C128" s="54">
        <v>15.466666</v>
      </c>
      <c r="D128" s="54">
        <v>18.84</v>
      </c>
      <c r="E128" s="54">
        <v>44.599997999999999</v>
      </c>
      <c r="F128" s="54">
        <v>26.74</v>
      </c>
      <c r="G128" s="54">
        <v>30.85</v>
      </c>
      <c r="H128" s="54">
        <v>29.98</v>
      </c>
      <c r="I128" s="54">
        <v>20.799999</v>
      </c>
      <c r="J128" s="54">
        <v>49.546416999999998</v>
      </c>
      <c r="K128" s="54">
        <v>53.759998000000003</v>
      </c>
      <c r="M128" s="46">
        <v>44368</v>
      </c>
      <c r="N128" s="54">
        <v>95.93</v>
      </c>
      <c r="O128" s="54">
        <v>17.07</v>
      </c>
      <c r="P128" s="54">
        <v>26.15</v>
      </c>
      <c r="Q128" s="54">
        <v>63.220001000000003</v>
      </c>
      <c r="R128" s="54">
        <v>22.1</v>
      </c>
      <c r="S128" s="54">
        <v>25.99</v>
      </c>
      <c r="T128" s="54">
        <v>28.950001</v>
      </c>
      <c r="U128" s="54">
        <v>21.65</v>
      </c>
      <c r="V128" s="54">
        <v>36.029998999999997</v>
      </c>
      <c r="W128" s="54">
        <v>110.110001</v>
      </c>
    </row>
    <row r="129" spans="1:23">
      <c r="A129" s="46">
        <v>43811</v>
      </c>
      <c r="B129" s="54">
        <v>65.629997000000003</v>
      </c>
      <c r="C129" s="54">
        <v>15.563333</v>
      </c>
      <c r="D129" s="54">
        <v>18.75</v>
      </c>
      <c r="E129" s="54">
        <v>44.552379999999999</v>
      </c>
      <c r="F129" s="54">
        <v>26.190000999999999</v>
      </c>
      <c r="G129" s="54">
        <v>30.799999</v>
      </c>
      <c r="H129" s="54">
        <v>30.969999000000001</v>
      </c>
      <c r="I129" s="54">
        <v>20.98</v>
      </c>
      <c r="J129" s="54">
        <v>49.518650000000001</v>
      </c>
      <c r="K129" s="54">
        <v>52.950001</v>
      </c>
      <c r="M129" s="46">
        <v>44365</v>
      </c>
      <c r="N129" s="54">
        <v>94.269997000000004</v>
      </c>
      <c r="O129" s="54">
        <v>17.379999000000002</v>
      </c>
      <c r="P129" s="54">
        <v>25.67</v>
      </c>
      <c r="Q129" s="54">
        <v>62.810001</v>
      </c>
      <c r="R129" s="54">
        <v>21.75</v>
      </c>
      <c r="S129" s="54">
        <v>25.76</v>
      </c>
      <c r="T129" s="54">
        <v>28.32</v>
      </c>
      <c r="U129" s="54">
        <v>22.16</v>
      </c>
      <c r="V129" s="54">
        <v>36</v>
      </c>
      <c r="W129" s="54">
        <v>109.089996</v>
      </c>
    </row>
    <row r="130" spans="1:23">
      <c r="A130" s="46">
        <v>43810</v>
      </c>
      <c r="B130" s="54">
        <v>66</v>
      </c>
      <c r="C130" s="54">
        <v>15.4</v>
      </c>
      <c r="D130" s="54">
        <v>18.559999000000001</v>
      </c>
      <c r="E130" s="54">
        <v>43.438094999999997</v>
      </c>
      <c r="F130" s="54">
        <v>24.700001</v>
      </c>
      <c r="G130" s="54">
        <v>30.450001</v>
      </c>
      <c r="H130" s="54">
        <v>30.4</v>
      </c>
      <c r="I130" s="54">
        <v>20.07</v>
      </c>
      <c r="J130" s="54">
        <v>48.389439000000003</v>
      </c>
      <c r="K130" s="54">
        <v>51.830002</v>
      </c>
      <c r="M130" s="46">
        <v>44364</v>
      </c>
      <c r="N130" s="54">
        <v>92.629997000000003</v>
      </c>
      <c r="O130" s="54">
        <v>17.170000000000002</v>
      </c>
      <c r="P130" s="54">
        <v>25.25</v>
      </c>
      <c r="Q130" s="54">
        <v>62.580002</v>
      </c>
      <c r="R130" s="54">
        <v>22.139999</v>
      </c>
      <c r="S130" s="54">
        <v>25.68</v>
      </c>
      <c r="T130" s="54">
        <v>28.129999000000002</v>
      </c>
      <c r="U130" s="54">
        <v>21.879999000000002</v>
      </c>
      <c r="V130" s="54">
        <v>36.189999</v>
      </c>
      <c r="W130" s="54">
        <v>105.900002</v>
      </c>
    </row>
    <row r="131" spans="1:23">
      <c r="A131" s="46">
        <v>43809</v>
      </c>
      <c r="B131" s="54">
        <v>66.599997999999999</v>
      </c>
      <c r="C131" s="54">
        <v>15.596666000000001</v>
      </c>
      <c r="D131" s="54">
        <v>18.280000999999999</v>
      </c>
      <c r="E131" s="54">
        <v>42.333331999999999</v>
      </c>
      <c r="F131" s="54">
        <v>24.85</v>
      </c>
      <c r="G131" s="54">
        <v>30.549999</v>
      </c>
      <c r="H131" s="54">
        <v>30.440000999999999</v>
      </c>
      <c r="I131" s="54">
        <v>19.530000999999999</v>
      </c>
      <c r="J131" s="54">
        <v>47.426833999999999</v>
      </c>
      <c r="K131" s="54">
        <v>51.200001</v>
      </c>
      <c r="M131" s="46">
        <v>44363</v>
      </c>
      <c r="N131" s="54">
        <v>91.379997000000003</v>
      </c>
      <c r="O131" s="54">
        <v>16.91</v>
      </c>
      <c r="P131" s="54">
        <v>25.389999</v>
      </c>
      <c r="Q131" s="54">
        <v>64.120002999999997</v>
      </c>
      <c r="R131" s="54">
        <v>22.280000999999999</v>
      </c>
      <c r="S131" s="54">
        <v>25.940000999999999</v>
      </c>
      <c r="T131" s="54">
        <v>29.139999</v>
      </c>
      <c r="U131" s="54">
        <v>22.08</v>
      </c>
      <c r="V131" s="54">
        <v>36.470001000000003</v>
      </c>
      <c r="W131" s="54">
        <v>108.150002</v>
      </c>
    </row>
    <row r="132" spans="1:23">
      <c r="A132" s="46">
        <v>43808</v>
      </c>
      <c r="B132" s="54">
        <v>68.5</v>
      </c>
      <c r="C132" s="54">
        <v>15.883333</v>
      </c>
      <c r="D132" s="54">
        <v>18.079999999999998</v>
      </c>
      <c r="E132" s="54">
        <v>42.990475000000004</v>
      </c>
      <c r="F132" s="54">
        <v>24.984452999999998</v>
      </c>
      <c r="G132" s="54">
        <v>30.49</v>
      </c>
      <c r="H132" s="54">
        <v>30.209999</v>
      </c>
      <c r="I132" s="54">
        <v>19.639999</v>
      </c>
      <c r="J132" s="54">
        <v>48.648601999999997</v>
      </c>
      <c r="K132" s="54">
        <v>51.439999</v>
      </c>
      <c r="M132" s="46">
        <v>44362</v>
      </c>
      <c r="N132" s="54">
        <v>91.349997999999999</v>
      </c>
      <c r="O132" s="54">
        <v>16.670000000000002</v>
      </c>
      <c r="P132" s="54">
        <v>25.6</v>
      </c>
      <c r="Q132" s="54">
        <v>64.400002000000001</v>
      </c>
      <c r="R132" s="54">
        <v>22.74</v>
      </c>
      <c r="S132" s="54">
        <v>26.26</v>
      </c>
      <c r="T132" s="54">
        <v>29.030000999999999</v>
      </c>
      <c r="U132" s="54">
        <v>22.450001</v>
      </c>
      <c r="V132" s="54">
        <v>35.330002</v>
      </c>
      <c r="W132" s="54">
        <v>111.5</v>
      </c>
    </row>
    <row r="133" spans="1:23">
      <c r="A133" s="46">
        <v>43805</v>
      </c>
      <c r="B133" s="54">
        <v>68.099997999999999</v>
      </c>
      <c r="C133" s="54">
        <v>16.366667</v>
      </c>
      <c r="D133" s="54">
        <v>18.389999</v>
      </c>
      <c r="E133" s="54">
        <v>43.523808000000002</v>
      </c>
      <c r="F133" s="54">
        <v>24.585816999999999</v>
      </c>
      <c r="G133" s="54">
        <v>30.530000999999999</v>
      </c>
      <c r="H133" s="54">
        <v>30.35</v>
      </c>
      <c r="I133" s="54">
        <v>19.73</v>
      </c>
      <c r="J133" s="54">
        <v>49.583443000000003</v>
      </c>
      <c r="K133" s="54">
        <v>51.349997999999999</v>
      </c>
      <c r="M133" s="46">
        <v>44361</v>
      </c>
      <c r="N133" s="54">
        <v>92.190002000000007</v>
      </c>
      <c r="O133" s="54">
        <v>16.32</v>
      </c>
      <c r="P133" s="54">
        <v>25.65</v>
      </c>
      <c r="Q133" s="54">
        <v>64.559997999999993</v>
      </c>
      <c r="R133" s="54">
        <v>22.67</v>
      </c>
      <c r="S133" s="54">
        <v>26.629999000000002</v>
      </c>
      <c r="T133" s="54">
        <v>28.75</v>
      </c>
      <c r="U133" s="54">
        <v>22.6</v>
      </c>
      <c r="V133" s="54">
        <v>33.700001</v>
      </c>
      <c r="W133" s="54">
        <v>113.720001</v>
      </c>
    </row>
    <row r="134" spans="1:23">
      <c r="A134" s="46">
        <v>43804</v>
      </c>
      <c r="B134" s="54">
        <v>65.400002000000001</v>
      </c>
      <c r="C134" s="54">
        <v>16.416665999999999</v>
      </c>
      <c r="D134" s="54">
        <v>18.200001</v>
      </c>
      <c r="E134" s="54">
        <v>42.895237000000002</v>
      </c>
      <c r="F134" s="54">
        <v>22.961379999999998</v>
      </c>
      <c r="G134" s="54">
        <v>30.209999</v>
      </c>
      <c r="H134" s="54">
        <v>30.049999</v>
      </c>
      <c r="I134" s="54">
        <v>19.09</v>
      </c>
      <c r="J134" s="54">
        <v>48.741160999999998</v>
      </c>
      <c r="K134" s="54">
        <v>50.950001</v>
      </c>
      <c r="M134" s="46">
        <v>44358</v>
      </c>
      <c r="N134" s="54">
        <v>88.199996999999996</v>
      </c>
      <c r="O134" s="54">
        <v>16.129999000000002</v>
      </c>
      <c r="P134" s="54">
        <v>26</v>
      </c>
      <c r="Q134" s="54">
        <v>64.040001000000004</v>
      </c>
      <c r="R134" s="54">
        <v>22.360001</v>
      </c>
      <c r="S134" s="54">
        <v>25.75</v>
      </c>
      <c r="T134" s="54">
        <v>28.57</v>
      </c>
      <c r="U134" s="54">
        <v>22.65</v>
      </c>
      <c r="V134" s="54">
        <v>33.869999</v>
      </c>
      <c r="W134" s="54">
        <v>114.339996</v>
      </c>
    </row>
    <row r="135" spans="1:23">
      <c r="A135" s="46">
        <v>43803</v>
      </c>
      <c r="B135" s="54">
        <v>64.599997999999999</v>
      </c>
      <c r="C135" s="54">
        <v>16.459999</v>
      </c>
      <c r="D135" s="54">
        <v>17.969999000000001</v>
      </c>
      <c r="E135" s="54">
        <v>42.285713000000001</v>
      </c>
      <c r="F135" s="54">
        <v>23.041107</v>
      </c>
      <c r="G135" s="54">
        <v>29.780000999999999</v>
      </c>
      <c r="H135" s="54">
        <v>29.66</v>
      </c>
      <c r="I135" s="54">
        <v>18.969999000000001</v>
      </c>
      <c r="J135" s="54">
        <v>49.583443000000003</v>
      </c>
      <c r="K135" s="54">
        <v>50.919998</v>
      </c>
      <c r="M135" s="46">
        <v>44357</v>
      </c>
      <c r="N135" s="54">
        <v>88.110000999999997</v>
      </c>
      <c r="O135" s="54">
        <v>16</v>
      </c>
      <c r="P135" s="54">
        <v>25.799999</v>
      </c>
      <c r="Q135" s="54">
        <v>65.400002000000001</v>
      </c>
      <c r="R135" s="54">
        <v>22.530000999999999</v>
      </c>
      <c r="S135" s="54">
        <v>26.559999000000001</v>
      </c>
      <c r="T135" s="54">
        <v>28.68</v>
      </c>
      <c r="U135" s="54">
        <v>23.59</v>
      </c>
      <c r="V135" s="54">
        <v>34.450001</v>
      </c>
      <c r="W135" s="54">
        <v>111.83000199999999</v>
      </c>
    </row>
    <row r="136" spans="1:23">
      <c r="A136" s="46">
        <v>43802</v>
      </c>
      <c r="B136" s="54">
        <v>64.430000000000007</v>
      </c>
      <c r="C136" s="54">
        <v>16.036667000000001</v>
      </c>
      <c r="D136" s="54">
        <v>18.07</v>
      </c>
      <c r="E136" s="54">
        <v>42.704762000000002</v>
      </c>
      <c r="F136" s="54">
        <v>22.921516</v>
      </c>
      <c r="G136" s="54">
        <v>29.219999000000001</v>
      </c>
      <c r="H136" s="54">
        <v>28.98</v>
      </c>
      <c r="I136" s="54">
        <v>18.989999999999998</v>
      </c>
      <c r="J136" s="54">
        <v>50.194324000000002</v>
      </c>
      <c r="K136" s="54">
        <v>50.419998</v>
      </c>
      <c r="M136" s="46">
        <v>44356</v>
      </c>
      <c r="N136" s="54">
        <v>88.360000999999997</v>
      </c>
      <c r="O136" s="54">
        <v>16.399999999999999</v>
      </c>
      <c r="P136" s="54">
        <v>25.68</v>
      </c>
      <c r="Q136" s="54">
        <v>65.540001000000004</v>
      </c>
      <c r="R136" s="54">
        <v>22.299999</v>
      </c>
      <c r="S136" s="54">
        <v>26.42</v>
      </c>
      <c r="T136" s="54">
        <v>28.66</v>
      </c>
      <c r="U136" s="54">
        <v>22.85</v>
      </c>
      <c r="V136" s="54">
        <v>33.900002000000001</v>
      </c>
      <c r="W136" s="54">
        <v>112.199997</v>
      </c>
    </row>
    <row r="137" spans="1:23">
      <c r="A137" s="46">
        <v>43801</v>
      </c>
      <c r="B137" s="54">
        <v>62.599997999999999</v>
      </c>
      <c r="C137" s="54">
        <v>15.866666</v>
      </c>
      <c r="D137" s="54">
        <v>17.989999999999998</v>
      </c>
      <c r="E137" s="54">
        <v>42.438094999999997</v>
      </c>
      <c r="F137" s="54">
        <v>22.652436999999999</v>
      </c>
      <c r="G137" s="54">
        <v>29.34</v>
      </c>
      <c r="H137" s="54">
        <v>29.07</v>
      </c>
      <c r="I137" s="54">
        <v>18.799999</v>
      </c>
      <c r="J137" s="54">
        <v>49.962929000000003</v>
      </c>
      <c r="K137" s="54">
        <v>51.34</v>
      </c>
      <c r="M137" s="46">
        <v>44355</v>
      </c>
      <c r="N137" s="54">
        <v>87.599997999999999</v>
      </c>
      <c r="O137" s="54">
        <v>16.329999999999998</v>
      </c>
      <c r="P137" s="54">
        <v>25.26</v>
      </c>
      <c r="Q137" s="54">
        <v>66.720000999999996</v>
      </c>
      <c r="R137" s="54">
        <v>22.18</v>
      </c>
      <c r="S137" s="54">
        <v>27.18</v>
      </c>
      <c r="T137" s="54">
        <v>28.66</v>
      </c>
      <c r="U137" s="54">
        <v>22.84</v>
      </c>
      <c r="V137" s="54">
        <v>33.580002</v>
      </c>
      <c r="W137" s="54">
        <v>109.91999800000001</v>
      </c>
    </row>
    <row r="138" spans="1:23">
      <c r="A138" s="46">
        <v>43798</v>
      </c>
      <c r="B138" s="54">
        <v>62.5</v>
      </c>
      <c r="C138" s="54">
        <v>15.906666</v>
      </c>
      <c r="D138" s="54">
        <v>17.540001</v>
      </c>
      <c r="E138" s="54">
        <v>42.895237000000002</v>
      </c>
      <c r="F138" s="54">
        <v>22.203973999999999</v>
      </c>
      <c r="G138" s="54">
        <v>28.92</v>
      </c>
      <c r="H138" s="54">
        <v>29.15</v>
      </c>
      <c r="I138" s="54">
        <v>18.809999000000001</v>
      </c>
      <c r="J138" s="54">
        <v>48.852229999999999</v>
      </c>
      <c r="K138" s="54">
        <v>49.98</v>
      </c>
      <c r="M138" s="46">
        <v>44354</v>
      </c>
      <c r="N138" s="54">
        <v>85.510002</v>
      </c>
      <c r="O138" s="54">
        <v>17.290001</v>
      </c>
      <c r="P138" s="54">
        <v>25.99</v>
      </c>
      <c r="Q138" s="54">
        <v>67</v>
      </c>
      <c r="R138" s="54">
        <v>21.809999000000001</v>
      </c>
      <c r="S138" s="54">
        <v>27.74</v>
      </c>
      <c r="T138" s="54">
        <v>28.290001</v>
      </c>
      <c r="U138" s="54">
        <v>23.030000999999999</v>
      </c>
      <c r="V138" s="54">
        <v>33.82</v>
      </c>
      <c r="W138" s="54">
        <v>111.800003</v>
      </c>
    </row>
    <row r="139" spans="1:23">
      <c r="A139" s="46">
        <v>43797</v>
      </c>
      <c r="B139" s="54">
        <v>62.279998999999997</v>
      </c>
      <c r="C139" s="54">
        <v>16.049999</v>
      </c>
      <c r="D139" s="54">
        <v>17.649999999999999</v>
      </c>
      <c r="E139" s="54">
        <v>42.619045</v>
      </c>
      <c r="F139" s="54">
        <v>21.904997000000002</v>
      </c>
      <c r="G139" s="54">
        <v>29.040001</v>
      </c>
      <c r="H139" s="54">
        <v>29.530000999999999</v>
      </c>
      <c r="I139" s="54">
        <v>18.709999</v>
      </c>
      <c r="J139" s="54">
        <v>49.277999999999999</v>
      </c>
      <c r="K139" s="54">
        <v>50.369999</v>
      </c>
      <c r="M139" s="46">
        <v>44351</v>
      </c>
      <c r="N139" s="54">
        <v>85.800003000000004</v>
      </c>
      <c r="O139" s="54">
        <v>17.239999999999998</v>
      </c>
      <c r="P139" s="54">
        <v>25.32</v>
      </c>
      <c r="Q139" s="54">
        <v>66.650002000000001</v>
      </c>
      <c r="R139" s="54">
        <v>21.15</v>
      </c>
      <c r="S139" s="54">
        <v>27.51</v>
      </c>
      <c r="T139" s="54">
        <v>28.5</v>
      </c>
      <c r="U139" s="54">
        <v>22.799999</v>
      </c>
      <c r="V139" s="54">
        <v>33.729999999999997</v>
      </c>
      <c r="W139" s="54">
        <v>112.900002</v>
      </c>
    </row>
    <row r="140" spans="1:23">
      <c r="A140" s="46">
        <v>43796</v>
      </c>
      <c r="B140" s="54">
        <v>62.200001</v>
      </c>
      <c r="C140" s="54">
        <v>15.816666</v>
      </c>
      <c r="D140" s="54">
        <v>17.879999000000002</v>
      </c>
      <c r="E140" s="54">
        <v>41.209522</v>
      </c>
      <c r="F140" s="54">
        <v>21.237283999999999</v>
      </c>
      <c r="G140" s="54">
        <v>28.5</v>
      </c>
      <c r="H140" s="54">
        <v>29.33</v>
      </c>
      <c r="I140" s="54">
        <v>18.43</v>
      </c>
      <c r="J140" s="54">
        <v>48.491253</v>
      </c>
      <c r="K140" s="54">
        <v>50.580002</v>
      </c>
      <c r="M140" s="46">
        <v>44349</v>
      </c>
      <c r="N140" s="54">
        <v>87.349997999999999</v>
      </c>
      <c r="O140" s="54">
        <v>17.010000000000002</v>
      </c>
      <c r="P140" s="54">
        <v>25.33</v>
      </c>
      <c r="Q140" s="54">
        <v>64.730002999999996</v>
      </c>
      <c r="R140" s="54">
        <v>21.32</v>
      </c>
      <c r="S140" s="54">
        <v>26.25</v>
      </c>
      <c r="T140" s="54">
        <v>27.870000999999998</v>
      </c>
      <c r="U140" s="54">
        <v>22.83</v>
      </c>
      <c r="V140" s="54">
        <v>33.709999000000003</v>
      </c>
      <c r="W140" s="54">
        <v>114.800003</v>
      </c>
    </row>
    <row r="141" spans="1:23">
      <c r="A141" s="46">
        <v>43795</v>
      </c>
      <c r="B141" s="54">
        <v>62.700001</v>
      </c>
      <c r="C141" s="54">
        <v>15.5</v>
      </c>
      <c r="D141" s="54">
        <v>17.43</v>
      </c>
      <c r="E141" s="54">
        <v>41.447620000000001</v>
      </c>
      <c r="F141" s="54">
        <v>20.400148000000002</v>
      </c>
      <c r="G141" s="54">
        <v>28.5</v>
      </c>
      <c r="H141" s="54">
        <v>29.190000999999999</v>
      </c>
      <c r="I141" s="54">
        <v>18.510000000000002</v>
      </c>
      <c r="J141" s="54">
        <v>48.250602999999998</v>
      </c>
      <c r="K141" s="54">
        <v>51.220001000000003</v>
      </c>
      <c r="M141" s="46">
        <v>44348</v>
      </c>
      <c r="N141" s="54">
        <v>88.300003000000004</v>
      </c>
      <c r="O141" s="54">
        <v>17.700001</v>
      </c>
      <c r="P141" s="54">
        <v>25.790001</v>
      </c>
      <c r="Q141" s="54">
        <v>64.160004000000001</v>
      </c>
      <c r="R141" s="54">
        <v>21.4</v>
      </c>
      <c r="S141" s="54">
        <v>25.959999</v>
      </c>
      <c r="T141" s="54">
        <v>27.290001</v>
      </c>
      <c r="U141" s="54">
        <v>22.41</v>
      </c>
      <c r="V141" s="54">
        <v>34.959999000000003</v>
      </c>
      <c r="W141" s="54">
        <v>113.199997</v>
      </c>
    </row>
    <row r="142" spans="1:23">
      <c r="A142" s="46">
        <v>43794</v>
      </c>
      <c r="B142" s="54">
        <v>63</v>
      </c>
      <c r="C142" s="54">
        <v>15.923333</v>
      </c>
      <c r="D142" s="54">
        <v>17.610001</v>
      </c>
      <c r="E142" s="54">
        <v>41.961903</v>
      </c>
      <c r="F142" s="54">
        <v>20.529705</v>
      </c>
      <c r="G142" s="54">
        <v>29.24</v>
      </c>
      <c r="H142" s="54">
        <v>29.73</v>
      </c>
      <c r="I142" s="54">
        <v>18.889999</v>
      </c>
      <c r="J142" s="54">
        <v>48.657859999999999</v>
      </c>
      <c r="K142" s="54">
        <v>50.860000999999997</v>
      </c>
      <c r="M142" s="46">
        <v>44347</v>
      </c>
      <c r="N142" s="54">
        <v>88.629997000000003</v>
      </c>
      <c r="O142" s="54">
        <v>17.540001</v>
      </c>
      <c r="P142" s="54">
        <v>26.35</v>
      </c>
      <c r="Q142" s="54">
        <v>62.650002000000001</v>
      </c>
      <c r="R142" s="54">
        <v>19.889999</v>
      </c>
      <c r="S142" s="54">
        <v>25.66</v>
      </c>
      <c r="T142" s="54">
        <v>26.870000999999998</v>
      </c>
      <c r="U142" s="54">
        <v>22.4</v>
      </c>
      <c r="V142" s="54">
        <v>34.700001</v>
      </c>
      <c r="W142" s="54">
        <v>114.779999</v>
      </c>
    </row>
    <row r="143" spans="1:23">
      <c r="A143" s="46">
        <v>43791</v>
      </c>
      <c r="B143" s="54">
        <v>64.699996999999996</v>
      </c>
      <c r="C143" s="54">
        <v>16.496666000000001</v>
      </c>
      <c r="D143" s="54">
        <v>17.57</v>
      </c>
      <c r="E143" s="54">
        <v>42.161903000000002</v>
      </c>
      <c r="F143" s="54">
        <v>20.270593999999999</v>
      </c>
      <c r="G143" s="54">
        <v>29.5</v>
      </c>
      <c r="H143" s="54">
        <v>29.98</v>
      </c>
      <c r="I143" s="54">
        <v>18.709999</v>
      </c>
      <c r="J143" s="54">
        <v>47.676743000000002</v>
      </c>
      <c r="K143" s="54">
        <v>50.029998999999997</v>
      </c>
      <c r="M143" s="46">
        <v>44344</v>
      </c>
      <c r="N143" s="54">
        <v>89.029999000000004</v>
      </c>
      <c r="O143" s="54">
        <v>17.48</v>
      </c>
      <c r="P143" s="54">
        <v>26.190000999999999</v>
      </c>
      <c r="Q143" s="54">
        <v>61.939999</v>
      </c>
      <c r="R143" s="54">
        <v>20.049999</v>
      </c>
      <c r="S143" s="54">
        <v>25.59</v>
      </c>
      <c r="T143" s="54">
        <v>26.99</v>
      </c>
      <c r="U143" s="54">
        <v>21.91</v>
      </c>
      <c r="V143" s="54">
        <v>34.68</v>
      </c>
      <c r="W143" s="54">
        <v>111.589996</v>
      </c>
    </row>
    <row r="144" spans="1:23">
      <c r="A144" s="46">
        <v>43790</v>
      </c>
      <c r="B144" s="54">
        <v>63.139999000000003</v>
      </c>
      <c r="C144" s="54">
        <v>16.293333000000001</v>
      </c>
      <c r="D144" s="54">
        <v>17.600000000000001</v>
      </c>
      <c r="E144" s="54">
        <v>41.257140999999997</v>
      </c>
      <c r="F144" s="54">
        <v>20.330387000000002</v>
      </c>
      <c r="G144" s="54">
        <v>29.549999</v>
      </c>
      <c r="H144" s="54">
        <v>29.85</v>
      </c>
      <c r="I144" s="54">
        <v>18.860001</v>
      </c>
      <c r="J144" s="54">
        <v>47.065857000000001</v>
      </c>
      <c r="K144" s="54">
        <v>48.419998</v>
      </c>
      <c r="M144" s="46">
        <v>44343</v>
      </c>
      <c r="N144" s="54">
        <v>87.510002</v>
      </c>
      <c r="O144" s="54">
        <v>16.98</v>
      </c>
      <c r="P144" s="54">
        <v>26.780000999999999</v>
      </c>
      <c r="Q144" s="54">
        <v>61.740001999999997</v>
      </c>
      <c r="R144" s="54">
        <v>19.379999000000002</v>
      </c>
      <c r="S144" s="54">
        <v>25.379999000000002</v>
      </c>
      <c r="T144" s="54">
        <v>25.91</v>
      </c>
      <c r="U144" s="54">
        <v>21.65</v>
      </c>
      <c r="V144" s="54">
        <v>33.900002000000001</v>
      </c>
      <c r="W144" s="54">
        <v>110.989998</v>
      </c>
    </row>
    <row r="145" spans="1:23">
      <c r="A145" s="46">
        <v>43788</v>
      </c>
      <c r="B145" s="54">
        <v>60.009998000000003</v>
      </c>
      <c r="C145" s="54">
        <v>15.98</v>
      </c>
      <c r="D145" s="54">
        <v>17.530000999999999</v>
      </c>
      <c r="E145" s="54">
        <v>39.066665999999998</v>
      </c>
      <c r="F145" s="54">
        <v>19.901855000000001</v>
      </c>
      <c r="G145" s="54">
        <v>28.709999</v>
      </c>
      <c r="H145" s="54">
        <v>28.780000999999999</v>
      </c>
      <c r="I145" s="54">
        <v>18.420000000000002</v>
      </c>
      <c r="J145" s="54">
        <v>47.648975</v>
      </c>
      <c r="K145" s="54">
        <v>48.169998</v>
      </c>
      <c r="M145" s="46">
        <v>44342</v>
      </c>
      <c r="N145" s="54">
        <v>86.099997999999999</v>
      </c>
      <c r="O145" s="54">
        <v>17.100000000000001</v>
      </c>
      <c r="P145" s="54">
        <v>25.959999</v>
      </c>
      <c r="Q145" s="54">
        <v>63.400002000000001</v>
      </c>
      <c r="R145" s="54">
        <v>19.299999</v>
      </c>
      <c r="S145" s="54">
        <v>25.219999000000001</v>
      </c>
      <c r="T145" s="54">
        <v>26.09</v>
      </c>
      <c r="U145" s="54">
        <v>21.5</v>
      </c>
      <c r="V145" s="54">
        <v>32.799999</v>
      </c>
      <c r="W145" s="54">
        <v>110.199997</v>
      </c>
    </row>
    <row r="146" spans="1:23">
      <c r="A146" s="46">
        <v>43787</v>
      </c>
      <c r="B146" s="54">
        <v>60.279998999999997</v>
      </c>
      <c r="C146" s="54">
        <v>16.346665999999999</v>
      </c>
      <c r="D146" s="54">
        <v>17.719999000000001</v>
      </c>
      <c r="E146" s="54">
        <v>39.190474999999999</v>
      </c>
      <c r="F146" s="54">
        <v>19.612843999999999</v>
      </c>
      <c r="G146" s="54">
        <v>29.309999000000001</v>
      </c>
      <c r="H146" s="54">
        <v>29.08</v>
      </c>
      <c r="I146" s="54">
        <v>18.790001</v>
      </c>
      <c r="J146" s="54">
        <v>46.908507999999998</v>
      </c>
      <c r="K146" s="54">
        <v>47.610000999999997</v>
      </c>
      <c r="M146" s="46">
        <v>44341</v>
      </c>
      <c r="N146" s="54">
        <v>85.82</v>
      </c>
      <c r="O146" s="54">
        <v>17</v>
      </c>
      <c r="P146" s="54">
        <v>25.98</v>
      </c>
      <c r="Q146" s="54">
        <v>63.200001</v>
      </c>
      <c r="R146" s="54">
        <v>19.700001</v>
      </c>
      <c r="S146" s="54">
        <v>24.98</v>
      </c>
      <c r="T146" s="54">
        <v>25.84</v>
      </c>
      <c r="U146" s="54">
        <v>21.42</v>
      </c>
      <c r="V146" s="54">
        <v>32.090000000000003</v>
      </c>
      <c r="W146" s="54">
        <v>107.050003</v>
      </c>
    </row>
    <row r="147" spans="1:23">
      <c r="A147" s="46">
        <v>43783</v>
      </c>
      <c r="B147" s="54">
        <v>60.669998</v>
      </c>
      <c r="C147" s="54">
        <v>16.600000000000001</v>
      </c>
      <c r="D147" s="54">
        <v>17.559999000000001</v>
      </c>
      <c r="E147" s="54">
        <v>39.761906000000003</v>
      </c>
      <c r="F147" s="54">
        <v>19.921786999999998</v>
      </c>
      <c r="G147" s="54">
        <v>29.360001</v>
      </c>
      <c r="H147" s="54">
        <v>29.299999</v>
      </c>
      <c r="I147" s="54">
        <v>18.170000000000002</v>
      </c>
      <c r="J147" s="54">
        <v>47.260227</v>
      </c>
      <c r="K147" s="54">
        <v>47</v>
      </c>
      <c r="M147" s="46">
        <v>44340</v>
      </c>
      <c r="N147" s="54">
        <v>85.760002</v>
      </c>
      <c r="O147" s="54">
        <v>17.450001</v>
      </c>
      <c r="P147" s="54">
        <v>26.07</v>
      </c>
      <c r="Q147" s="54">
        <v>64.25</v>
      </c>
      <c r="R147" s="54">
        <v>19.48</v>
      </c>
      <c r="S147" s="54">
        <v>24.620000999999998</v>
      </c>
      <c r="T147" s="54">
        <v>26.389999</v>
      </c>
      <c r="U147" s="54">
        <v>21.700001</v>
      </c>
      <c r="V147" s="54">
        <v>32</v>
      </c>
      <c r="W147" s="54">
        <v>109.779999</v>
      </c>
    </row>
    <row r="148" spans="1:23">
      <c r="A148" s="46">
        <v>43782</v>
      </c>
      <c r="B148" s="54">
        <v>59.400002000000001</v>
      </c>
      <c r="C148" s="54">
        <v>16.510000000000002</v>
      </c>
      <c r="D148" s="54">
        <v>17.5</v>
      </c>
      <c r="E148" s="54">
        <v>39.200001</v>
      </c>
      <c r="F148" s="54">
        <v>19.493255999999999</v>
      </c>
      <c r="G148" s="54">
        <v>28.57</v>
      </c>
      <c r="H148" s="54">
        <v>29.9</v>
      </c>
      <c r="I148" s="54">
        <v>18.02</v>
      </c>
      <c r="J148" s="54">
        <v>46.621578</v>
      </c>
      <c r="K148" s="54">
        <v>47.119999</v>
      </c>
      <c r="M148" s="46">
        <v>44337</v>
      </c>
      <c r="N148" s="54">
        <v>84.839995999999999</v>
      </c>
      <c r="O148" s="54">
        <v>17.350000000000001</v>
      </c>
      <c r="P148" s="54">
        <v>26</v>
      </c>
      <c r="Q148" s="54">
        <v>62.880001</v>
      </c>
      <c r="R148" s="54">
        <v>18.459999</v>
      </c>
      <c r="S148" s="54">
        <v>24.52</v>
      </c>
      <c r="T148" s="54">
        <v>25.950001</v>
      </c>
      <c r="U148" s="54">
        <v>21.200001</v>
      </c>
      <c r="V148" s="54">
        <v>31.629999000000002</v>
      </c>
      <c r="W148" s="54">
        <v>109.400002</v>
      </c>
    </row>
    <row r="149" spans="1:23">
      <c r="A149" s="46">
        <v>43781</v>
      </c>
      <c r="B149" s="54">
        <v>58.950001</v>
      </c>
      <c r="C149" s="54">
        <v>16.399999999999999</v>
      </c>
      <c r="D149" s="54">
        <v>17.850000000000001</v>
      </c>
      <c r="E149" s="54">
        <v>39.323810999999999</v>
      </c>
      <c r="F149" s="54">
        <v>19.433458000000002</v>
      </c>
      <c r="G149" s="54">
        <v>28.790001</v>
      </c>
      <c r="H149" s="54">
        <v>30.02</v>
      </c>
      <c r="I149" s="54">
        <v>18.399999999999999</v>
      </c>
      <c r="J149" s="54">
        <v>47.121391000000003</v>
      </c>
      <c r="K149" s="54">
        <v>47.900002000000001</v>
      </c>
      <c r="M149" s="46">
        <v>44336</v>
      </c>
      <c r="N149" s="54">
        <v>84.709998999999996</v>
      </c>
      <c r="O149" s="54">
        <v>17.25</v>
      </c>
      <c r="P149" s="54">
        <v>26.16</v>
      </c>
      <c r="Q149" s="54">
        <v>62.470001000000003</v>
      </c>
      <c r="R149" s="54">
        <v>18.82</v>
      </c>
      <c r="S149" s="54">
        <v>25.110001</v>
      </c>
      <c r="T149" s="54">
        <v>25.93</v>
      </c>
      <c r="U149" s="54">
        <v>20.68</v>
      </c>
      <c r="V149" s="54">
        <v>32.020000000000003</v>
      </c>
      <c r="W149" s="54">
        <v>111.110001</v>
      </c>
    </row>
    <row r="150" spans="1:23">
      <c r="A150" s="46">
        <v>43780</v>
      </c>
      <c r="B150" s="54">
        <v>59.900002000000001</v>
      </c>
      <c r="C150" s="54">
        <v>16.700001</v>
      </c>
      <c r="D150" s="54">
        <v>18.010000000000002</v>
      </c>
      <c r="E150" s="54">
        <v>40.123809999999999</v>
      </c>
      <c r="F150" s="54">
        <v>19.802197</v>
      </c>
      <c r="G150" s="54">
        <v>29.120000999999998</v>
      </c>
      <c r="H150" s="54">
        <v>30.450001</v>
      </c>
      <c r="I150" s="54">
        <v>18.799999</v>
      </c>
      <c r="J150" s="54">
        <v>47.61195</v>
      </c>
      <c r="K150" s="54">
        <v>48.130001</v>
      </c>
      <c r="M150" s="46">
        <v>44335</v>
      </c>
      <c r="N150" s="54">
        <v>84.800003000000004</v>
      </c>
      <c r="O150" s="54">
        <v>17.219999000000001</v>
      </c>
      <c r="P150" s="54">
        <v>26.799999</v>
      </c>
      <c r="Q150" s="54">
        <v>59.759998000000003</v>
      </c>
      <c r="R150" s="54">
        <v>19.059999000000001</v>
      </c>
      <c r="S150" s="54">
        <v>24.57</v>
      </c>
      <c r="T150" s="54">
        <v>26.15</v>
      </c>
      <c r="U150" s="54">
        <v>20.440000999999999</v>
      </c>
      <c r="V150" s="54">
        <v>31.799999</v>
      </c>
      <c r="W150" s="54">
        <v>112.25</v>
      </c>
    </row>
    <row r="151" spans="1:23">
      <c r="A151" s="46">
        <v>43777</v>
      </c>
      <c r="B151" s="54">
        <v>59.5</v>
      </c>
      <c r="C151" s="54">
        <v>16.233333999999999</v>
      </c>
      <c r="D151" s="54">
        <v>17.579999999999998</v>
      </c>
      <c r="E151" s="54">
        <v>39.571426000000002</v>
      </c>
      <c r="F151" s="54">
        <v>19.363696999999998</v>
      </c>
      <c r="G151" s="54">
        <v>28.76</v>
      </c>
      <c r="H151" s="54">
        <v>30.02</v>
      </c>
      <c r="I151" s="54">
        <v>18.870000999999998</v>
      </c>
      <c r="J151" s="54">
        <v>47.010323</v>
      </c>
      <c r="K151" s="54">
        <v>49.18</v>
      </c>
      <c r="M151" s="46">
        <v>44334</v>
      </c>
      <c r="N151" s="54">
        <v>85</v>
      </c>
      <c r="O151" s="54">
        <v>17.299999</v>
      </c>
      <c r="P151" s="54">
        <v>26.75</v>
      </c>
      <c r="Q151" s="54">
        <v>61</v>
      </c>
      <c r="R151" s="54">
        <v>19.52</v>
      </c>
      <c r="S151" s="54">
        <v>24.42</v>
      </c>
      <c r="T151" s="54">
        <v>26.35</v>
      </c>
      <c r="U151" s="54">
        <v>20.49</v>
      </c>
      <c r="V151" s="54">
        <v>31.99</v>
      </c>
      <c r="W151" s="54">
        <v>114.599998</v>
      </c>
    </row>
    <row r="152" spans="1:23">
      <c r="A152" s="46">
        <v>43776</v>
      </c>
      <c r="B152" s="54">
        <v>59.950001</v>
      </c>
      <c r="C152" s="54">
        <v>16.466664999999999</v>
      </c>
      <c r="D152" s="54">
        <v>17.82</v>
      </c>
      <c r="E152" s="54">
        <v>40.333331999999999</v>
      </c>
      <c r="F152" s="54">
        <v>20.260628000000001</v>
      </c>
      <c r="G152" s="54">
        <v>29.469999000000001</v>
      </c>
      <c r="H152" s="54">
        <v>30.9</v>
      </c>
      <c r="I152" s="54">
        <v>19.170000000000002</v>
      </c>
      <c r="J152" s="54">
        <v>46.177298999999998</v>
      </c>
      <c r="K152" s="54">
        <v>50.110000999999997</v>
      </c>
      <c r="M152" s="46">
        <v>44333</v>
      </c>
      <c r="N152" s="54">
        <v>85.459998999999996</v>
      </c>
      <c r="O152" s="54">
        <v>17.579999999999998</v>
      </c>
      <c r="P152" s="54">
        <v>26.959999</v>
      </c>
      <c r="Q152" s="54">
        <v>59.919998</v>
      </c>
      <c r="R152" s="54">
        <v>19.540001</v>
      </c>
      <c r="S152" s="54">
        <v>24.6</v>
      </c>
      <c r="T152" s="54">
        <v>26.66</v>
      </c>
      <c r="U152" s="54">
        <v>20.299999</v>
      </c>
      <c r="V152" s="54">
        <v>32.82</v>
      </c>
      <c r="W152" s="54">
        <v>113.459999</v>
      </c>
    </row>
    <row r="153" spans="1:23">
      <c r="A153" s="46">
        <v>43775</v>
      </c>
      <c r="B153" s="54">
        <v>60.68</v>
      </c>
      <c r="C153" s="54">
        <v>16.299999</v>
      </c>
      <c r="D153" s="54">
        <v>17.100000000000001</v>
      </c>
      <c r="E153" s="54">
        <v>40.180950000000003</v>
      </c>
      <c r="F153" s="54">
        <v>20.420079999999999</v>
      </c>
      <c r="G153" s="54">
        <v>29.18</v>
      </c>
      <c r="H153" s="54">
        <v>29.709999</v>
      </c>
      <c r="I153" s="54">
        <v>19.079999999999998</v>
      </c>
      <c r="J153" s="54">
        <v>45.436832000000003</v>
      </c>
      <c r="K153" s="54">
        <v>49.689999</v>
      </c>
      <c r="M153" s="46">
        <v>44330</v>
      </c>
      <c r="N153" s="54">
        <v>83.839995999999999</v>
      </c>
      <c r="O153" s="54">
        <v>17.850000000000001</v>
      </c>
      <c r="P153" s="54">
        <v>26.9</v>
      </c>
      <c r="Q153" s="54">
        <v>58.790000999999997</v>
      </c>
      <c r="R153" s="54">
        <v>19.440000999999999</v>
      </c>
      <c r="S153" s="54">
        <v>24.209999</v>
      </c>
      <c r="T153" s="54">
        <v>26.299999</v>
      </c>
      <c r="U153" s="54">
        <v>20.57</v>
      </c>
      <c r="V153" s="54">
        <v>33.240001999999997</v>
      </c>
      <c r="W153" s="54">
        <v>110.55999799999999</v>
      </c>
    </row>
    <row r="154" spans="1:23">
      <c r="A154" s="46">
        <v>43774</v>
      </c>
      <c r="B154" s="54">
        <v>60.299999</v>
      </c>
      <c r="C154" s="54">
        <v>16.433332</v>
      </c>
      <c r="D154" s="54">
        <v>17.219999000000001</v>
      </c>
      <c r="E154" s="54">
        <v>40.171429000000003</v>
      </c>
      <c r="F154" s="54">
        <v>19.961651</v>
      </c>
      <c r="G154" s="54">
        <v>28.540001</v>
      </c>
      <c r="H154" s="54">
        <v>29.65</v>
      </c>
      <c r="I154" s="54">
        <v>19.260000000000002</v>
      </c>
      <c r="J154" s="54">
        <v>44.705624</v>
      </c>
      <c r="K154" s="54">
        <v>49.869999</v>
      </c>
      <c r="M154" s="46">
        <v>44329</v>
      </c>
      <c r="N154" s="54">
        <v>81.180000000000007</v>
      </c>
      <c r="O154" s="54">
        <v>17.25</v>
      </c>
      <c r="P154" s="54">
        <v>27.299999</v>
      </c>
      <c r="Q154" s="54">
        <v>58.790000999999997</v>
      </c>
      <c r="R154" s="54">
        <v>19.43</v>
      </c>
      <c r="S154" s="54">
        <v>23.700001</v>
      </c>
      <c r="T154" s="54">
        <v>24.99</v>
      </c>
      <c r="U154" s="54">
        <v>20.719999000000001</v>
      </c>
      <c r="V154" s="54">
        <v>33.07</v>
      </c>
      <c r="W154" s="54">
        <v>112.489998</v>
      </c>
    </row>
    <row r="155" spans="1:23">
      <c r="A155" s="46">
        <v>43773</v>
      </c>
      <c r="B155" s="54">
        <v>60.950001</v>
      </c>
      <c r="C155" s="54">
        <v>16.423331999999998</v>
      </c>
      <c r="D155" s="54">
        <v>16.68</v>
      </c>
      <c r="E155" s="54">
        <v>40.238093999999997</v>
      </c>
      <c r="F155" s="54">
        <v>20.131070999999999</v>
      </c>
      <c r="G155" s="54">
        <v>29.32</v>
      </c>
      <c r="H155" s="54">
        <v>30.360001</v>
      </c>
      <c r="I155" s="54">
        <v>19.489999999999998</v>
      </c>
      <c r="J155" s="54">
        <v>45.214691000000002</v>
      </c>
      <c r="K155" s="54">
        <v>49.82</v>
      </c>
      <c r="M155" s="46">
        <v>44328</v>
      </c>
      <c r="N155" s="54">
        <v>80.400002000000001</v>
      </c>
      <c r="O155" s="54">
        <v>17.166665999999999</v>
      </c>
      <c r="P155" s="54">
        <v>27.690000999999999</v>
      </c>
      <c r="Q155" s="54">
        <v>58.299999</v>
      </c>
      <c r="R155" s="54">
        <v>19.34</v>
      </c>
      <c r="S155" s="54">
        <v>23.27</v>
      </c>
      <c r="T155" s="54">
        <v>24.780000999999999</v>
      </c>
      <c r="U155" s="54">
        <v>20.379999000000002</v>
      </c>
      <c r="V155" s="54">
        <v>33</v>
      </c>
      <c r="W155" s="54">
        <v>114.33000199999999</v>
      </c>
    </row>
    <row r="156" spans="1:23">
      <c r="A156" s="46">
        <v>43770</v>
      </c>
      <c r="B156" s="54">
        <v>62.119999</v>
      </c>
      <c r="C156" s="54">
        <v>16.399999999999999</v>
      </c>
      <c r="D156" s="54">
        <v>16.149999999999999</v>
      </c>
      <c r="E156" s="54">
        <v>41.238093999999997</v>
      </c>
      <c r="F156" s="54">
        <v>20.320421</v>
      </c>
      <c r="G156" s="54">
        <v>29.040001</v>
      </c>
      <c r="H156" s="54">
        <v>30.43</v>
      </c>
      <c r="I156" s="54">
        <v>19.52</v>
      </c>
      <c r="J156" s="54">
        <v>45.325763999999999</v>
      </c>
      <c r="K156" s="54">
        <v>48.439999</v>
      </c>
      <c r="M156" s="46">
        <v>44327</v>
      </c>
      <c r="N156" s="54">
        <v>82</v>
      </c>
      <c r="O156" s="54">
        <v>17.616667</v>
      </c>
      <c r="P156" s="54">
        <v>28.299999</v>
      </c>
      <c r="Q156" s="54">
        <v>62.84</v>
      </c>
      <c r="R156" s="54">
        <v>19.600000000000001</v>
      </c>
      <c r="S156" s="54">
        <v>24.83</v>
      </c>
      <c r="T156" s="54">
        <v>25.15</v>
      </c>
      <c r="U156" s="54">
        <v>21.5</v>
      </c>
      <c r="V156" s="54">
        <v>34.580002</v>
      </c>
      <c r="W156" s="54">
        <v>118.720001</v>
      </c>
    </row>
    <row r="157" spans="1:23">
      <c r="A157" s="46">
        <v>43769</v>
      </c>
      <c r="B157" s="54">
        <v>59.099997999999999</v>
      </c>
      <c r="C157" s="54">
        <v>16.126664999999999</v>
      </c>
      <c r="D157" s="54">
        <v>15.93</v>
      </c>
      <c r="E157" s="54">
        <v>41.123809999999999</v>
      </c>
      <c r="F157" s="54">
        <v>19.921786999999998</v>
      </c>
      <c r="G157" s="54">
        <v>29.209999</v>
      </c>
      <c r="H157" s="54">
        <v>30.389999</v>
      </c>
      <c r="I157" s="54">
        <v>19.110001</v>
      </c>
      <c r="J157" s="54">
        <v>45.186923999999998</v>
      </c>
      <c r="K157" s="54">
        <v>47.200001</v>
      </c>
      <c r="M157" s="46">
        <v>44326</v>
      </c>
      <c r="N157" s="54">
        <v>81.680000000000007</v>
      </c>
      <c r="O157" s="54">
        <v>17.766666000000001</v>
      </c>
      <c r="P157" s="54">
        <v>28.02</v>
      </c>
      <c r="Q157" s="54">
        <v>62.950001</v>
      </c>
      <c r="R157" s="54">
        <v>19.690000999999999</v>
      </c>
      <c r="S157" s="54">
        <v>25.040001</v>
      </c>
      <c r="T157" s="54">
        <v>24.700001</v>
      </c>
      <c r="U157" s="54">
        <v>21.379999000000002</v>
      </c>
      <c r="V157" s="54">
        <v>33.909999999999997</v>
      </c>
      <c r="W157" s="54">
        <v>114.69000200000001</v>
      </c>
    </row>
    <row r="158" spans="1:23">
      <c r="A158" s="46">
        <v>43768</v>
      </c>
      <c r="B158" s="54">
        <v>58.5</v>
      </c>
      <c r="C158" s="54">
        <v>16.166665999999999</v>
      </c>
      <c r="D158" s="54">
        <v>15.63</v>
      </c>
      <c r="E158" s="54">
        <v>40.885714999999998</v>
      </c>
      <c r="F158" s="54">
        <v>20.579535</v>
      </c>
      <c r="G158" s="54">
        <v>29.23</v>
      </c>
      <c r="H158" s="54">
        <v>30.08</v>
      </c>
      <c r="I158" s="54">
        <v>19.200001</v>
      </c>
      <c r="J158" s="54">
        <v>45.492367000000002</v>
      </c>
      <c r="K158" s="54">
        <v>48.59</v>
      </c>
      <c r="M158" s="46">
        <v>44323</v>
      </c>
      <c r="N158" s="54">
        <v>81.089995999999999</v>
      </c>
      <c r="O158" s="54">
        <v>17.780000999999999</v>
      </c>
      <c r="P158" s="54">
        <v>27.9</v>
      </c>
      <c r="Q158" s="54">
        <v>63.209999000000003</v>
      </c>
      <c r="R158" s="54">
        <v>20.5</v>
      </c>
      <c r="S158" s="54">
        <v>24.82</v>
      </c>
      <c r="T158" s="54">
        <v>24.379999000000002</v>
      </c>
      <c r="U158" s="54">
        <v>21.49</v>
      </c>
      <c r="V158" s="54">
        <v>34.590000000000003</v>
      </c>
      <c r="W158" s="54">
        <v>115.449997</v>
      </c>
    </row>
    <row r="159" spans="1:23">
      <c r="A159" s="46">
        <v>43767</v>
      </c>
      <c r="B159" s="54">
        <v>57.799999</v>
      </c>
      <c r="C159" s="54">
        <v>15.966666</v>
      </c>
      <c r="D159" s="54">
        <v>15.46</v>
      </c>
      <c r="E159" s="54">
        <v>39.457141999999997</v>
      </c>
      <c r="F159" s="54">
        <v>20.300491000000001</v>
      </c>
      <c r="G159" s="54">
        <v>28.18</v>
      </c>
      <c r="H159" s="54">
        <v>29.82</v>
      </c>
      <c r="I159" s="54">
        <v>19.16</v>
      </c>
      <c r="J159" s="54">
        <v>45.566414000000002</v>
      </c>
      <c r="K159" s="54">
        <v>48.650002000000001</v>
      </c>
      <c r="M159" s="46">
        <v>44322</v>
      </c>
      <c r="N159" s="54">
        <v>80</v>
      </c>
      <c r="O159" s="54">
        <v>16.933332</v>
      </c>
      <c r="P159" s="54">
        <v>27.85</v>
      </c>
      <c r="Q159" s="54">
        <v>61.77</v>
      </c>
      <c r="R159" s="54">
        <v>20.450001</v>
      </c>
      <c r="S159" s="54">
        <v>23.809999000000001</v>
      </c>
      <c r="T159" s="54">
        <v>23.5</v>
      </c>
      <c r="U159" s="54">
        <v>21.1</v>
      </c>
      <c r="V159" s="54">
        <v>33.830002</v>
      </c>
      <c r="W159" s="54">
        <v>115.050003</v>
      </c>
    </row>
    <row r="160" spans="1:23">
      <c r="A160" s="46">
        <v>43766</v>
      </c>
      <c r="B160" s="54">
        <v>57.400002000000001</v>
      </c>
      <c r="C160" s="54">
        <v>16.25</v>
      </c>
      <c r="D160" s="54">
        <v>15.57</v>
      </c>
      <c r="E160" s="54">
        <v>39.457141999999997</v>
      </c>
      <c r="F160" s="54">
        <v>20.400148000000002</v>
      </c>
      <c r="G160" s="54">
        <v>28.9</v>
      </c>
      <c r="H160" s="54">
        <v>29.6</v>
      </c>
      <c r="I160" s="54">
        <v>19.489999999999998</v>
      </c>
      <c r="J160" s="54">
        <v>45.992179999999998</v>
      </c>
      <c r="K160" s="54">
        <v>48.700001</v>
      </c>
      <c r="M160" s="46">
        <v>44321</v>
      </c>
      <c r="N160" s="54">
        <v>79.449996999999996</v>
      </c>
      <c r="O160" s="54">
        <v>17.166665999999999</v>
      </c>
      <c r="P160" s="54">
        <v>27.889999</v>
      </c>
      <c r="Q160" s="54">
        <v>61.599997999999999</v>
      </c>
      <c r="R160" s="54">
        <v>20.91</v>
      </c>
      <c r="S160" s="54">
        <v>23.67</v>
      </c>
      <c r="T160" s="54">
        <v>23.83</v>
      </c>
      <c r="U160" s="54">
        <v>21.65</v>
      </c>
      <c r="V160" s="54">
        <v>33.950001</v>
      </c>
      <c r="W160" s="54">
        <v>110.709999</v>
      </c>
    </row>
    <row r="161" spans="1:23">
      <c r="A161" s="46">
        <v>43763</v>
      </c>
      <c r="B161" s="54">
        <v>57.52</v>
      </c>
      <c r="C161" s="54">
        <v>16.136665000000001</v>
      </c>
      <c r="D161" s="54">
        <v>15.84</v>
      </c>
      <c r="E161" s="54">
        <v>39.780951999999999</v>
      </c>
      <c r="F161" s="54">
        <v>20.390184000000001</v>
      </c>
      <c r="G161" s="54">
        <v>28.559999000000001</v>
      </c>
      <c r="H161" s="54">
        <v>29.25</v>
      </c>
      <c r="I161" s="54">
        <v>19.700001</v>
      </c>
      <c r="J161" s="54">
        <v>46.649344999999997</v>
      </c>
      <c r="K161" s="54">
        <v>48.560001</v>
      </c>
      <c r="M161" s="46">
        <v>44320</v>
      </c>
      <c r="N161" s="54">
        <v>76</v>
      </c>
      <c r="O161" s="54">
        <v>16.889999</v>
      </c>
      <c r="P161" s="54">
        <v>27.379999000000002</v>
      </c>
      <c r="Q161" s="54">
        <v>62.740001999999997</v>
      </c>
      <c r="R161" s="54">
        <v>21</v>
      </c>
      <c r="S161" s="54">
        <v>23.65</v>
      </c>
      <c r="T161" s="54">
        <v>22.889999</v>
      </c>
      <c r="U161" s="54">
        <v>21.129999000000002</v>
      </c>
      <c r="V161" s="54">
        <v>32.919998</v>
      </c>
      <c r="W161" s="54">
        <v>110.099998</v>
      </c>
    </row>
    <row r="162" spans="1:23">
      <c r="A162" s="46">
        <v>43762</v>
      </c>
      <c r="B162" s="54">
        <v>56.799999</v>
      </c>
      <c r="C162" s="54">
        <v>16.206666999999999</v>
      </c>
      <c r="D162" s="54">
        <v>16.049999</v>
      </c>
      <c r="E162" s="54">
        <v>39.657142999999998</v>
      </c>
      <c r="F162" s="54">
        <v>20.729023000000002</v>
      </c>
      <c r="G162" s="54">
        <v>28.629999000000002</v>
      </c>
      <c r="H162" s="54">
        <v>28.32</v>
      </c>
      <c r="I162" s="54">
        <v>19.559999000000001</v>
      </c>
      <c r="J162" s="54">
        <v>46.575297999999997</v>
      </c>
      <c r="K162" s="54">
        <v>46.75</v>
      </c>
      <c r="M162" s="46">
        <v>44319</v>
      </c>
      <c r="N162" s="54">
        <v>75.620002999999997</v>
      </c>
      <c r="O162" s="54">
        <v>17.163333999999999</v>
      </c>
      <c r="P162" s="54">
        <v>27.530000999999999</v>
      </c>
      <c r="Q162" s="54">
        <v>64.110000999999997</v>
      </c>
      <c r="R162" s="54">
        <v>20.950001</v>
      </c>
      <c r="S162" s="54">
        <v>24</v>
      </c>
      <c r="T162" s="54">
        <v>23.43</v>
      </c>
      <c r="U162" s="54">
        <v>21.27</v>
      </c>
      <c r="V162" s="54">
        <v>33.150002000000001</v>
      </c>
      <c r="W162" s="54">
        <v>108.459999</v>
      </c>
    </row>
    <row r="163" spans="1:23">
      <c r="A163" s="46">
        <v>43761</v>
      </c>
      <c r="B163" s="54">
        <v>57.049999</v>
      </c>
      <c r="C163" s="54">
        <v>16.079999999999998</v>
      </c>
      <c r="D163" s="54">
        <v>16.059999000000001</v>
      </c>
      <c r="E163" s="54">
        <v>42.266666000000001</v>
      </c>
      <c r="F163" s="54">
        <v>20.868545999999998</v>
      </c>
      <c r="G163" s="54">
        <v>28.68</v>
      </c>
      <c r="H163" s="54">
        <v>28.950001</v>
      </c>
      <c r="I163" s="54">
        <v>19.219999000000001</v>
      </c>
      <c r="J163" s="54">
        <v>46.741900999999999</v>
      </c>
      <c r="K163" s="54">
        <v>47.110000999999997</v>
      </c>
      <c r="M163" s="46">
        <v>44316</v>
      </c>
      <c r="N163" s="54">
        <v>75.650002000000001</v>
      </c>
      <c r="O163" s="54">
        <v>17.166665999999999</v>
      </c>
      <c r="P163" s="54">
        <v>27.879999000000002</v>
      </c>
      <c r="Q163" s="54">
        <v>64.300003000000004</v>
      </c>
      <c r="R163" s="54">
        <v>20.860001</v>
      </c>
      <c r="S163" s="54">
        <v>23.030000999999999</v>
      </c>
      <c r="T163" s="54">
        <v>23.620000999999998</v>
      </c>
      <c r="U163" s="54">
        <v>21.719999000000001</v>
      </c>
      <c r="V163" s="54">
        <v>32.560001</v>
      </c>
      <c r="W163" s="54">
        <v>109.019997</v>
      </c>
    </row>
    <row r="164" spans="1:23">
      <c r="A164" s="46">
        <v>43760</v>
      </c>
      <c r="B164" s="54">
        <v>57.799999</v>
      </c>
      <c r="C164" s="54">
        <v>15.843332999999999</v>
      </c>
      <c r="D164" s="54">
        <v>15.94</v>
      </c>
      <c r="E164" s="54">
        <v>42.561905000000003</v>
      </c>
      <c r="F164" s="54">
        <v>20.818715999999998</v>
      </c>
      <c r="G164" s="54">
        <v>28.93</v>
      </c>
      <c r="H164" s="54">
        <v>28.57</v>
      </c>
      <c r="I164" s="54">
        <v>19.579999999999998</v>
      </c>
      <c r="J164" s="54">
        <v>46.908507999999998</v>
      </c>
      <c r="K164" s="54">
        <v>47.299999</v>
      </c>
      <c r="M164" s="46">
        <v>44315</v>
      </c>
      <c r="N164" s="54">
        <v>76.169998000000007</v>
      </c>
      <c r="O164" s="54">
        <v>17.516666000000001</v>
      </c>
      <c r="P164" s="54">
        <v>28.200001</v>
      </c>
      <c r="Q164" s="54">
        <v>63.369999</v>
      </c>
      <c r="R164" s="54">
        <v>21.459999</v>
      </c>
      <c r="S164" s="54">
        <v>23.43</v>
      </c>
      <c r="T164" s="54">
        <v>23.620000999999998</v>
      </c>
      <c r="U164" s="54">
        <v>22.18</v>
      </c>
      <c r="V164" s="54">
        <v>33.389999000000003</v>
      </c>
      <c r="W164" s="54">
        <v>111.949997</v>
      </c>
    </row>
    <row r="165" spans="1:23">
      <c r="A165" s="46">
        <v>43759</v>
      </c>
      <c r="B165" s="54">
        <v>56.91</v>
      </c>
      <c r="C165" s="54">
        <v>15.63</v>
      </c>
      <c r="D165" s="54">
        <v>15.73</v>
      </c>
      <c r="E165" s="54">
        <v>42.476188999999998</v>
      </c>
      <c r="F165" s="54">
        <v>21.018034</v>
      </c>
      <c r="G165" s="54">
        <v>29.200001</v>
      </c>
      <c r="H165" s="54">
        <v>27.77</v>
      </c>
      <c r="I165" s="54">
        <v>19.91</v>
      </c>
      <c r="J165" s="54">
        <v>47.149158</v>
      </c>
      <c r="K165" s="54">
        <v>47.209999000000003</v>
      </c>
      <c r="M165" s="46">
        <v>44314</v>
      </c>
      <c r="N165" s="54">
        <v>76.819999999999993</v>
      </c>
      <c r="O165" s="54">
        <v>17.866667</v>
      </c>
      <c r="P165" s="54">
        <v>28.200001</v>
      </c>
      <c r="Q165" s="54">
        <v>63.119999</v>
      </c>
      <c r="R165" s="54">
        <v>22.629999000000002</v>
      </c>
      <c r="S165" s="54">
        <v>23.950001</v>
      </c>
      <c r="T165" s="54">
        <v>23.940000999999999</v>
      </c>
      <c r="U165" s="54">
        <v>21.91</v>
      </c>
      <c r="V165" s="54">
        <v>32.909999999999997</v>
      </c>
      <c r="W165" s="54">
        <v>111.91999800000001</v>
      </c>
    </row>
    <row r="166" spans="1:23">
      <c r="A166" s="46">
        <v>43756</v>
      </c>
      <c r="B166" s="54">
        <v>57.189999</v>
      </c>
      <c r="C166" s="54">
        <v>15.48</v>
      </c>
      <c r="D166" s="54">
        <v>15.77</v>
      </c>
      <c r="E166" s="54">
        <v>42.790478</v>
      </c>
      <c r="F166" s="54">
        <v>21.057898000000002</v>
      </c>
      <c r="G166" s="54">
        <v>29.299999</v>
      </c>
      <c r="H166" s="54">
        <v>27.6</v>
      </c>
      <c r="I166" s="54">
        <v>19.690000999999999</v>
      </c>
      <c r="J166" s="54">
        <v>46.751159999999999</v>
      </c>
      <c r="K166" s="54">
        <v>46.029998999999997</v>
      </c>
      <c r="M166" s="46">
        <v>44313</v>
      </c>
      <c r="N166" s="54">
        <v>76.470000999999996</v>
      </c>
      <c r="O166" s="54">
        <v>17.649999999999999</v>
      </c>
      <c r="P166" s="54">
        <v>29.280000999999999</v>
      </c>
      <c r="Q166" s="54">
        <v>61.040000999999997</v>
      </c>
      <c r="R166" s="54">
        <v>21.83</v>
      </c>
      <c r="S166" s="54">
        <v>23.629999000000002</v>
      </c>
      <c r="T166" s="54">
        <v>23.1</v>
      </c>
      <c r="U166" s="54">
        <v>21.74</v>
      </c>
      <c r="V166" s="54">
        <v>32.650002000000001</v>
      </c>
      <c r="W166" s="54">
        <v>110.120003</v>
      </c>
    </row>
    <row r="167" spans="1:23">
      <c r="A167" s="46">
        <v>43755</v>
      </c>
      <c r="B167" s="54">
        <v>56.650002000000001</v>
      </c>
      <c r="C167" s="54">
        <v>15.383333</v>
      </c>
      <c r="D167" s="54">
        <v>15.85</v>
      </c>
      <c r="E167" s="54">
        <v>42.133330999999998</v>
      </c>
      <c r="F167" s="54">
        <v>21.037966000000001</v>
      </c>
      <c r="G167" s="54">
        <v>29.190000999999999</v>
      </c>
      <c r="H167" s="54">
        <v>27.66</v>
      </c>
      <c r="I167" s="54">
        <v>19.540001</v>
      </c>
      <c r="J167" s="54">
        <v>44.585296999999997</v>
      </c>
      <c r="K167" s="54">
        <v>46.709999000000003</v>
      </c>
      <c r="M167" s="46">
        <v>44312</v>
      </c>
      <c r="N167" s="54">
        <v>76.910004000000001</v>
      </c>
      <c r="O167" s="54">
        <v>17.670000000000002</v>
      </c>
      <c r="P167" s="54">
        <v>28.969999000000001</v>
      </c>
      <c r="Q167" s="54">
        <v>61.919998</v>
      </c>
      <c r="R167" s="54">
        <v>22.35</v>
      </c>
      <c r="S167" s="54">
        <v>24</v>
      </c>
      <c r="T167" s="54">
        <v>23.780000999999999</v>
      </c>
      <c r="U167" s="54">
        <v>22.09</v>
      </c>
      <c r="V167" s="54">
        <v>33.400002000000001</v>
      </c>
      <c r="W167" s="54">
        <v>108.57</v>
      </c>
    </row>
    <row r="168" spans="1:23">
      <c r="A168" s="46">
        <v>43754</v>
      </c>
      <c r="B168" s="54">
        <v>55.130001</v>
      </c>
      <c r="C168" s="54">
        <v>15.066666</v>
      </c>
      <c r="D168" s="54">
        <v>15.94</v>
      </c>
      <c r="E168" s="54">
        <v>42.180950000000003</v>
      </c>
      <c r="F168" s="54">
        <v>21.237283999999999</v>
      </c>
      <c r="G168" s="54">
        <v>29.440000999999999</v>
      </c>
      <c r="H168" s="54">
        <v>27.93</v>
      </c>
      <c r="I168" s="54">
        <v>19.469999000000001</v>
      </c>
      <c r="J168" s="54">
        <v>44.344645999999997</v>
      </c>
      <c r="K168" s="54">
        <v>46.799999</v>
      </c>
      <c r="M168" s="46">
        <v>44309</v>
      </c>
      <c r="N168" s="54">
        <v>79.5</v>
      </c>
      <c r="O168" s="54">
        <v>17.906666000000001</v>
      </c>
      <c r="P168" s="54">
        <v>29.129999000000002</v>
      </c>
      <c r="Q168" s="54">
        <v>61.700001</v>
      </c>
      <c r="R168" s="54">
        <v>22.799999</v>
      </c>
      <c r="S168" s="54">
        <v>23.57</v>
      </c>
      <c r="T168" s="54">
        <v>23.690000999999999</v>
      </c>
      <c r="U168" s="54">
        <v>22.59</v>
      </c>
      <c r="V168" s="54">
        <v>33.240001999999997</v>
      </c>
      <c r="W168" s="54">
        <v>107.989998</v>
      </c>
    </row>
    <row r="169" spans="1:23">
      <c r="A169" s="46">
        <v>43753</v>
      </c>
      <c r="B169" s="54">
        <v>54.639999000000003</v>
      </c>
      <c r="C169" s="54">
        <v>14.836665999999999</v>
      </c>
      <c r="D169" s="54">
        <v>15.67</v>
      </c>
      <c r="E169" s="54">
        <v>42.771427000000003</v>
      </c>
      <c r="F169" s="54">
        <v>21.117692999999999</v>
      </c>
      <c r="G169" s="54">
        <v>28.83</v>
      </c>
      <c r="H169" s="54">
        <v>27.6</v>
      </c>
      <c r="I169" s="54">
        <v>19.399999999999999</v>
      </c>
      <c r="J169" s="54">
        <v>44.761158000000002</v>
      </c>
      <c r="K169" s="54">
        <v>47.91</v>
      </c>
      <c r="M169" s="46">
        <v>44308</v>
      </c>
      <c r="N169" s="54">
        <v>78.919998000000007</v>
      </c>
      <c r="O169" s="54">
        <v>17.783332999999999</v>
      </c>
      <c r="P169" s="54">
        <v>29.299999</v>
      </c>
      <c r="Q169" s="54">
        <v>60.869999</v>
      </c>
      <c r="R169" s="54">
        <v>22.120000999999998</v>
      </c>
      <c r="S169" s="54">
        <v>23.1</v>
      </c>
      <c r="T169" s="54">
        <v>23.709999</v>
      </c>
      <c r="U169" s="54">
        <v>22.209999</v>
      </c>
      <c r="V169" s="54">
        <v>32.130001</v>
      </c>
      <c r="W169" s="54">
        <v>106.230003</v>
      </c>
    </row>
    <row r="170" spans="1:23">
      <c r="A170" s="46">
        <v>43752</v>
      </c>
      <c r="B170" s="54">
        <v>55.169998</v>
      </c>
      <c r="C170" s="54">
        <v>15.053333</v>
      </c>
      <c r="D170" s="54">
        <v>15.43</v>
      </c>
      <c r="E170" s="54">
        <v>41.961903</v>
      </c>
      <c r="F170" s="54">
        <v>20.828682000000001</v>
      </c>
      <c r="G170" s="54">
        <v>28.389999</v>
      </c>
      <c r="H170" s="54">
        <v>27.309999000000001</v>
      </c>
      <c r="I170" s="54">
        <v>19.32</v>
      </c>
      <c r="J170" s="54">
        <v>45.260970999999998</v>
      </c>
      <c r="K170" s="54">
        <v>47.990001999999997</v>
      </c>
      <c r="M170" s="46">
        <v>44306</v>
      </c>
      <c r="N170" s="54">
        <v>78.830001999999993</v>
      </c>
      <c r="O170" s="54">
        <v>17.906666000000001</v>
      </c>
      <c r="P170" s="54">
        <v>30.09</v>
      </c>
      <c r="Q170" s="54">
        <v>61.779998999999997</v>
      </c>
      <c r="R170" s="54">
        <v>22.85</v>
      </c>
      <c r="S170" s="54">
        <v>23.93</v>
      </c>
      <c r="T170" s="54">
        <v>23.82</v>
      </c>
      <c r="U170" s="54">
        <v>22.93</v>
      </c>
      <c r="V170" s="54">
        <v>32.650002000000001</v>
      </c>
      <c r="W170" s="54">
        <v>106.160004</v>
      </c>
    </row>
    <row r="171" spans="1:23">
      <c r="A171" s="46">
        <v>43749</v>
      </c>
      <c r="B171" s="54">
        <v>55.580002</v>
      </c>
      <c r="C171" s="54">
        <v>15.016666000000001</v>
      </c>
      <c r="D171" s="54">
        <v>15.29</v>
      </c>
      <c r="E171" s="54">
        <v>41.238093999999997</v>
      </c>
      <c r="F171" s="54">
        <v>20.519739000000001</v>
      </c>
      <c r="G171" s="54">
        <v>27.950001</v>
      </c>
      <c r="H171" s="54">
        <v>27.26</v>
      </c>
      <c r="I171" s="54">
        <v>19.370000999999998</v>
      </c>
      <c r="J171" s="54">
        <v>44.520508</v>
      </c>
      <c r="K171" s="54">
        <v>48.639999000000003</v>
      </c>
      <c r="M171" s="46">
        <v>44305</v>
      </c>
      <c r="N171" s="54">
        <v>78.559997999999993</v>
      </c>
      <c r="O171" s="54">
        <v>18.120000999999998</v>
      </c>
      <c r="P171" s="54">
        <v>29.84</v>
      </c>
      <c r="Q171" s="54">
        <v>62.439999</v>
      </c>
      <c r="R171" s="54">
        <v>23.35</v>
      </c>
      <c r="S171" s="54">
        <v>23.92</v>
      </c>
      <c r="T171" s="54">
        <v>24.280000999999999</v>
      </c>
      <c r="U171" s="54">
        <v>22.200001</v>
      </c>
      <c r="V171" s="54">
        <v>32.5</v>
      </c>
      <c r="W171" s="54">
        <v>107.730003</v>
      </c>
    </row>
    <row r="172" spans="1:23">
      <c r="A172" s="46">
        <v>43748</v>
      </c>
      <c r="B172" s="54">
        <v>54.98</v>
      </c>
      <c r="C172" s="54">
        <v>14.686666000000001</v>
      </c>
      <c r="D172" s="54">
        <v>14.65</v>
      </c>
      <c r="E172" s="54">
        <v>40.066665999999998</v>
      </c>
      <c r="F172" s="54">
        <v>19.622810000000001</v>
      </c>
      <c r="G172" s="54">
        <v>27.5</v>
      </c>
      <c r="H172" s="54">
        <v>26.74</v>
      </c>
      <c r="I172" s="54">
        <v>18.899999999999999</v>
      </c>
      <c r="J172" s="54">
        <v>43.983668999999999</v>
      </c>
      <c r="K172" s="54">
        <v>47.240001999999997</v>
      </c>
      <c r="M172" s="46">
        <v>44302</v>
      </c>
      <c r="N172" s="54">
        <v>79.580001999999993</v>
      </c>
      <c r="O172" s="54">
        <v>18.466664999999999</v>
      </c>
      <c r="P172" s="54">
        <v>29.530000999999999</v>
      </c>
      <c r="Q172" s="54">
        <v>64.180000000000007</v>
      </c>
      <c r="R172" s="54">
        <v>23.6</v>
      </c>
      <c r="S172" s="54">
        <v>23.85</v>
      </c>
      <c r="T172" s="54">
        <v>22.950001</v>
      </c>
      <c r="U172" s="54">
        <v>23.190000999999999</v>
      </c>
      <c r="V172" s="54">
        <v>32.279998999999997</v>
      </c>
      <c r="W172" s="54">
        <v>108.66999800000001</v>
      </c>
    </row>
    <row r="173" spans="1:23">
      <c r="A173" s="46">
        <v>43747</v>
      </c>
      <c r="B173" s="54">
        <v>54.799999</v>
      </c>
      <c r="C173" s="54">
        <v>14.633333</v>
      </c>
      <c r="D173" s="54">
        <v>14.55</v>
      </c>
      <c r="E173" s="54">
        <v>41.028571999999997</v>
      </c>
      <c r="F173" s="54">
        <v>19.692571999999998</v>
      </c>
      <c r="G173" s="54">
        <v>27.530000999999999</v>
      </c>
      <c r="H173" s="54">
        <v>26.52</v>
      </c>
      <c r="I173" s="54">
        <v>19.209999</v>
      </c>
      <c r="J173" s="54">
        <v>43.872596999999999</v>
      </c>
      <c r="K173" s="54">
        <v>45.669998</v>
      </c>
      <c r="M173" s="46">
        <v>44301</v>
      </c>
      <c r="N173" s="54">
        <v>80.949996999999996</v>
      </c>
      <c r="O173" s="54">
        <v>18.186665999999999</v>
      </c>
      <c r="P173" s="54">
        <v>30.049999</v>
      </c>
      <c r="Q173" s="54">
        <v>63.599997999999999</v>
      </c>
      <c r="R173" s="54">
        <v>23.26</v>
      </c>
      <c r="S173" s="54">
        <v>23.719999000000001</v>
      </c>
      <c r="T173" s="54">
        <v>23.09</v>
      </c>
      <c r="U173" s="54">
        <v>23.030000999999999</v>
      </c>
      <c r="V173" s="54">
        <v>31.959999</v>
      </c>
      <c r="W173" s="54">
        <v>108.209999</v>
      </c>
    </row>
    <row r="174" spans="1:23">
      <c r="A174" s="46">
        <v>43746</v>
      </c>
      <c r="B174" s="54">
        <v>55.200001</v>
      </c>
      <c r="C174" s="54">
        <v>14.433332999999999</v>
      </c>
      <c r="D174" s="54">
        <v>14.43</v>
      </c>
      <c r="E174" s="54">
        <v>40.904761999999998</v>
      </c>
      <c r="F174" s="54">
        <v>19.184313</v>
      </c>
      <c r="G174" s="54">
        <v>27.049999</v>
      </c>
      <c r="H174" s="54">
        <v>26.02</v>
      </c>
      <c r="I174" s="54">
        <v>19.190000999999999</v>
      </c>
      <c r="J174" s="54">
        <v>43.039574000000002</v>
      </c>
      <c r="K174" s="54">
        <v>45.32</v>
      </c>
      <c r="M174" s="46">
        <v>44300</v>
      </c>
      <c r="N174" s="54">
        <v>74.709998999999996</v>
      </c>
      <c r="O174" s="54">
        <v>18.343332</v>
      </c>
      <c r="P174" s="54">
        <v>29.700001</v>
      </c>
      <c r="Q174" s="54">
        <v>63.650002000000001</v>
      </c>
      <c r="R174" s="54">
        <v>23.309999000000001</v>
      </c>
      <c r="S174" s="54">
        <v>23.280000999999999</v>
      </c>
      <c r="T174" s="54">
        <v>24.35</v>
      </c>
      <c r="U174" s="54">
        <v>22.709999</v>
      </c>
      <c r="V174" s="54">
        <v>32.599997999999999</v>
      </c>
      <c r="W174" s="54">
        <v>107</v>
      </c>
    </row>
    <row r="175" spans="1:23">
      <c r="A175" s="46">
        <v>43745</v>
      </c>
      <c r="B175" s="54">
        <v>56</v>
      </c>
      <c r="C175" s="54">
        <v>14.333333</v>
      </c>
      <c r="D175" s="54">
        <v>14.72</v>
      </c>
      <c r="E175" s="54">
        <v>41.142856999999999</v>
      </c>
      <c r="F175" s="54">
        <v>19.493255999999999</v>
      </c>
      <c r="G175" s="54">
        <v>27.059999000000001</v>
      </c>
      <c r="H175" s="54">
        <v>26.17</v>
      </c>
      <c r="I175" s="54">
        <v>19.98</v>
      </c>
      <c r="J175" s="54">
        <v>43.594920999999999</v>
      </c>
      <c r="K175" s="54">
        <v>46.040000999999997</v>
      </c>
      <c r="M175" s="46">
        <v>44299</v>
      </c>
      <c r="N175" s="54">
        <v>74.389999000000003</v>
      </c>
      <c r="O175" s="54">
        <v>18.433332</v>
      </c>
      <c r="P175" s="54">
        <v>29.959999</v>
      </c>
      <c r="Q175" s="54">
        <v>63.200001</v>
      </c>
      <c r="R175" s="54">
        <v>24.07</v>
      </c>
      <c r="S175" s="54">
        <v>23.799999</v>
      </c>
      <c r="T175" s="54">
        <v>23.969999000000001</v>
      </c>
      <c r="U175" s="54">
        <v>23.02</v>
      </c>
      <c r="V175" s="54">
        <v>33.759998000000003</v>
      </c>
      <c r="W175" s="54">
        <v>103.58000199999999</v>
      </c>
    </row>
    <row r="176" spans="1:23">
      <c r="A176" s="46">
        <v>43742</v>
      </c>
      <c r="B176" s="54">
        <v>55.52</v>
      </c>
      <c r="C176" s="54">
        <v>14.85</v>
      </c>
      <c r="D176" s="54">
        <v>14.9</v>
      </c>
      <c r="E176" s="54">
        <v>41.761906000000003</v>
      </c>
      <c r="F176" s="54">
        <v>19.712503000000002</v>
      </c>
      <c r="G176" s="54">
        <v>28.02</v>
      </c>
      <c r="H176" s="54">
        <v>26.51</v>
      </c>
      <c r="I176" s="54">
        <v>20.469999000000001</v>
      </c>
      <c r="J176" s="54">
        <v>43.345016000000001</v>
      </c>
      <c r="K176" s="54">
        <v>46.59</v>
      </c>
      <c r="M176" s="46">
        <v>44298</v>
      </c>
      <c r="N176" s="54">
        <v>74.379997000000003</v>
      </c>
      <c r="O176" s="54">
        <v>18.59</v>
      </c>
      <c r="P176" s="54">
        <v>29.950001</v>
      </c>
      <c r="Q176" s="54">
        <v>62.98</v>
      </c>
      <c r="R176" s="54">
        <v>22.02</v>
      </c>
      <c r="S176" s="54">
        <v>23.530000999999999</v>
      </c>
      <c r="T176" s="54">
        <v>23.889999</v>
      </c>
      <c r="U176" s="54">
        <v>23.200001</v>
      </c>
      <c r="V176" s="54">
        <v>33.759998000000003</v>
      </c>
      <c r="W176" s="54">
        <v>103.400002</v>
      </c>
    </row>
    <row r="177" spans="1:23">
      <c r="A177" s="46">
        <v>43741</v>
      </c>
      <c r="B177" s="54">
        <v>53</v>
      </c>
      <c r="C177" s="54">
        <v>14.533333000000001</v>
      </c>
      <c r="D177" s="54">
        <v>14.81</v>
      </c>
      <c r="E177" s="54">
        <v>41.085712000000001</v>
      </c>
      <c r="F177" s="54">
        <v>19.114552</v>
      </c>
      <c r="G177" s="54">
        <v>27.5</v>
      </c>
      <c r="H177" s="54">
        <v>26.74</v>
      </c>
      <c r="I177" s="54">
        <v>20.200001</v>
      </c>
      <c r="J177" s="54">
        <v>42.891478999999997</v>
      </c>
      <c r="K177" s="54">
        <v>45.439999</v>
      </c>
      <c r="M177" s="46">
        <v>44295</v>
      </c>
      <c r="N177" s="54">
        <v>74.489998</v>
      </c>
      <c r="O177" s="54">
        <v>18.406666000000001</v>
      </c>
      <c r="P177" s="54">
        <v>29.440000999999999</v>
      </c>
      <c r="Q177" s="54">
        <v>62.990001999999997</v>
      </c>
      <c r="R177" s="54">
        <v>21.91</v>
      </c>
      <c r="S177" s="54">
        <v>23.700001</v>
      </c>
      <c r="T177" s="54">
        <v>23.65</v>
      </c>
      <c r="U177" s="54">
        <v>23.1</v>
      </c>
      <c r="V177" s="54">
        <v>34.18</v>
      </c>
      <c r="W177" s="54">
        <v>103</v>
      </c>
    </row>
    <row r="178" spans="1:23">
      <c r="A178" s="46">
        <v>43740</v>
      </c>
      <c r="B178" s="54">
        <v>51.150002000000001</v>
      </c>
      <c r="C178" s="54">
        <v>14.366666</v>
      </c>
      <c r="D178" s="54">
        <v>14.94</v>
      </c>
      <c r="E178" s="54">
        <v>40.666663999999997</v>
      </c>
      <c r="F178" s="54">
        <v>19.353731</v>
      </c>
      <c r="G178" s="54">
        <v>27.27</v>
      </c>
      <c r="H178" s="54">
        <v>26.719999000000001</v>
      </c>
      <c r="I178" s="54">
        <v>20.399999999999999</v>
      </c>
      <c r="J178" s="54">
        <v>42.956271999999998</v>
      </c>
      <c r="K178" s="54">
        <v>45.099997999999999</v>
      </c>
      <c r="M178" s="46">
        <v>44294</v>
      </c>
      <c r="N178" s="54">
        <v>73.129997000000003</v>
      </c>
      <c r="O178" s="54">
        <v>18.616667</v>
      </c>
      <c r="P178" s="54">
        <v>29.18</v>
      </c>
      <c r="Q178" s="54">
        <v>63.599997999999999</v>
      </c>
      <c r="R178" s="54">
        <v>22.389999</v>
      </c>
      <c r="S178" s="54">
        <v>23.379999000000002</v>
      </c>
      <c r="T178" s="54">
        <v>23.700001</v>
      </c>
      <c r="U178" s="54">
        <v>23.620000999999998</v>
      </c>
      <c r="V178" s="54">
        <v>34.270000000000003</v>
      </c>
      <c r="W178" s="54">
        <v>104.5</v>
      </c>
    </row>
    <row r="179" spans="1:23">
      <c r="A179" s="46">
        <v>43739</v>
      </c>
      <c r="B179" s="54">
        <v>49.68</v>
      </c>
      <c r="C179" s="54">
        <v>14.59</v>
      </c>
      <c r="D179" s="54">
        <v>15.17</v>
      </c>
      <c r="E179" s="54">
        <v>42.295237999999998</v>
      </c>
      <c r="F179" s="54">
        <v>19.652708000000001</v>
      </c>
      <c r="G179" s="54">
        <v>27.99</v>
      </c>
      <c r="H179" s="54">
        <v>27.51</v>
      </c>
      <c r="I179" s="54">
        <v>20.639999</v>
      </c>
      <c r="J179" s="54">
        <v>44.103991999999998</v>
      </c>
      <c r="K179" s="54">
        <v>47.709999000000003</v>
      </c>
      <c r="M179" s="46">
        <v>44293</v>
      </c>
      <c r="N179" s="54">
        <v>71.699996999999996</v>
      </c>
      <c r="O179" s="54">
        <v>18.316666000000001</v>
      </c>
      <c r="P179" s="54">
        <v>28.83</v>
      </c>
      <c r="Q179" s="54">
        <v>62.400002000000001</v>
      </c>
      <c r="R179" s="54">
        <v>22.190000999999999</v>
      </c>
      <c r="S179" s="54">
        <v>23.99</v>
      </c>
      <c r="T179" s="54">
        <v>24</v>
      </c>
      <c r="U179" s="54">
        <v>23.25</v>
      </c>
      <c r="V179" s="54">
        <v>34.770000000000003</v>
      </c>
      <c r="W179" s="54">
        <v>104.55999799999999</v>
      </c>
    </row>
    <row r="180" spans="1:23">
      <c r="A180" s="46">
        <v>43738</v>
      </c>
      <c r="B180" s="54">
        <v>49.52</v>
      </c>
      <c r="C180" s="54">
        <v>14.543333000000001</v>
      </c>
      <c r="D180" s="54">
        <v>15.39</v>
      </c>
      <c r="E180" s="54">
        <v>43.295237999999998</v>
      </c>
      <c r="F180" s="54">
        <v>19.89189</v>
      </c>
      <c r="G180" s="54">
        <v>28.85</v>
      </c>
      <c r="H180" s="54">
        <v>27.549999</v>
      </c>
      <c r="I180" s="54">
        <v>21.049999</v>
      </c>
      <c r="J180" s="54">
        <v>44.159531000000001</v>
      </c>
      <c r="K180" s="54">
        <v>47.75</v>
      </c>
      <c r="M180" s="46">
        <v>44292</v>
      </c>
      <c r="N180" s="54">
        <v>72.989998</v>
      </c>
      <c r="O180" s="54">
        <v>18.356667000000002</v>
      </c>
      <c r="P180" s="54">
        <v>28.6</v>
      </c>
      <c r="Q180" s="54">
        <v>62.360000999999997</v>
      </c>
      <c r="R180" s="54">
        <v>22.700001</v>
      </c>
      <c r="S180" s="54">
        <v>24.27</v>
      </c>
      <c r="T180" s="54">
        <v>24.02</v>
      </c>
      <c r="U180" s="54">
        <v>23.379999000000002</v>
      </c>
      <c r="V180" s="54">
        <v>34.919998</v>
      </c>
      <c r="W180" s="54">
        <v>102.050003</v>
      </c>
    </row>
    <row r="181" spans="1:23">
      <c r="A181" s="46">
        <v>43735</v>
      </c>
      <c r="B181" s="54">
        <v>49.380001</v>
      </c>
      <c r="C181" s="54">
        <v>14.793333000000001</v>
      </c>
      <c r="D181" s="54">
        <v>15.14</v>
      </c>
      <c r="E181" s="54">
        <v>42.057139999999997</v>
      </c>
      <c r="F181" s="54">
        <v>19.822127999999999</v>
      </c>
      <c r="G181" s="54">
        <v>28.58</v>
      </c>
      <c r="H181" s="54">
        <v>27.66</v>
      </c>
      <c r="I181" s="54">
        <v>21.25</v>
      </c>
      <c r="J181" s="54">
        <v>43.687480999999998</v>
      </c>
      <c r="K181" s="54">
        <v>47.66</v>
      </c>
      <c r="M181" s="46">
        <v>44291</v>
      </c>
      <c r="N181" s="54">
        <v>71.029999000000004</v>
      </c>
      <c r="O181" s="54">
        <v>18.106667000000002</v>
      </c>
      <c r="P181" s="54">
        <v>28.08</v>
      </c>
      <c r="Q181" s="54">
        <v>61.529998999999997</v>
      </c>
      <c r="R181" s="54">
        <v>22.84</v>
      </c>
      <c r="S181" s="54">
        <v>24.549999</v>
      </c>
      <c r="T181" s="54">
        <v>24.040001</v>
      </c>
      <c r="U181" s="54">
        <v>23.66</v>
      </c>
      <c r="V181" s="54">
        <v>33.490001999999997</v>
      </c>
      <c r="W181" s="54">
        <v>103.389999</v>
      </c>
    </row>
    <row r="182" spans="1:23">
      <c r="A182" s="46">
        <v>43734</v>
      </c>
      <c r="B182" s="54">
        <v>49.490001999999997</v>
      </c>
      <c r="C182" s="54">
        <v>14.923333</v>
      </c>
      <c r="D182" s="54">
        <v>15.22</v>
      </c>
      <c r="E182" s="54">
        <v>42.257140999999997</v>
      </c>
      <c r="F182" s="54">
        <v>19.951685000000001</v>
      </c>
      <c r="G182" s="54">
        <v>28.700001</v>
      </c>
      <c r="H182" s="54">
        <v>27.700001</v>
      </c>
      <c r="I182" s="54">
        <v>21.43</v>
      </c>
      <c r="J182" s="54">
        <v>42.678595999999999</v>
      </c>
      <c r="K182" s="54">
        <v>47.860000999999997</v>
      </c>
      <c r="M182" s="46">
        <v>44287</v>
      </c>
      <c r="N182" s="54">
        <v>69.910004000000001</v>
      </c>
      <c r="O182" s="54">
        <v>17.870000999999998</v>
      </c>
      <c r="P182" s="54">
        <v>28.049999</v>
      </c>
      <c r="Q182" s="54">
        <v>60.040000999999997</v>
      </c>
      <c r="R182" s="54">
        <v>22.4</v>
      </c>
      <c r="S182" s="54">
        <v>24.190000999999999</v>
      </c>
      <c r="T182" s="54">
        <v>23.889999</v>
      </c>
      <c r="U182" s="54">
        <v>22.809999000000001</v>
      </c>
      <c r="V182" s="54">
        <v>33.389999000000003</v>
      </c>
      <c r="W182" s="54">
        <v>97.389999000000003</v>
      </c>
    </row>
    <row r="183" spans="1:23">
      <c r="A183" s="46">
        <v>43733</v>
      </c>
      <c r="B183" s="54">
        <v>48.919998</v>
      </c>
      <c r="C183" s="54">
        <v>14.67</v>
      </c>
      <c r="D183" s="54">
        <v>15.29</v>
      </c>
      <c r="E183" s="54">
        <v>42.514285999999998</v>
      </c>
      <c r="F183" s="54">
        <v>19.971616999999998</v>
      </c>
      <c r="G183" s="54">
        <v>28.43</v>
      </c>
      <c r="H183" s="54">
        <v>27.34</v>
      </c>
      <c r="I183" s="54">
        <v>21.200001</v>
      </c>
      <c r="J183" s="54">
        <v>42.215805000000003</v>
      </c>
      <c r="K183" s="54">
        <v>47.860000999999997</v>
      </c>
      <c r="M183" s="46">
        <v>44286</v>
      </c>
      <c r="N183" s="54">
        <v>70.349997999999999</v>
      </c>
      <c r="O183" s="54">
        <v>18.206666999999999</v>
      </c>
      <c r="P183" s="54">
        <v>27.629999000000002</v>
      </c>
      <c r="Q183" s="54">
        <v>59.73</v>
      </c>
      <c r="R183" s="54">
        <v>22.360001</v>
      </c>
      <c r="S183" s="54">
        <v>24.49</v>
      </c>
      <c r="T183" s="54">
        <v>24.1</v>
      </c>
      <c r="U183" s="54">
        <v>23.219999000000001</v>
      </c>
      <c r="V183" s="54">
        <v>34.169998</v>
      </c>
      <c r="W183" s="54">
        <v>97.970000999999996</v>
      </c>
    </row>
    <row r="184" spans="1:23">
      <c r="A184" s="46">
        <v>43732</v>
      </c>
      <c r="B184" s="54">
        <v>49</v>
      </c>
      <c r="C184" s="54">
        <v>14.766666000000001</v>
      </c>
      <c r="D184" s="54">
        <v>15.2</v>
      </c>
      <c r="E184" s="54">
        <v>41.523808000000002</v>
      </c>
      <c r="F184" s="54">
        <v>19.752367</v>
      </c>
      <c r="G184" s="54">
        <v>28.57</v>
      </c>
      <c r="H184" s="54">
        <v>27.27</v>
      </c>
      <c r="I184" s="54">
        <v>21.27</v>
      </c>
      <c r="J184" s="54">
        <v>41.123618999999998</v>
      </c>
      <c r="K184" s="54">
        <v>46.93</v>
      </c>
      <c r="M184" s="46">
        <v>44285</v>
      </c>
      <c r="N184" s="54">
        <v>70.800003000000004</v>
      </c>
      <c r="O184" s="54">
        <v>17.833331999999999</v>
      </c>
      <c r="P184" s="54">
        <v>28.32</v>
      </c>
      <c r="Q184" s="54">
        <v>59.799999</v>
      </c>
      <c r="R184" s="54">
        <v>22.5</v>
      </c>
      <c r="S184" s="54">
        <v>24.84</v>
      </c>
      <c r="T184" s="54">
        <v>23.83</v>
      </c>
      <c r="U184" s="54">
        <v>22.889999</v>
      </c>
      <c r="V184" s="54">
        <v>35.159999999999997</v>
      </c>
      <c r="W184" s="54">
        <v>97.07</v>
      </c>
    </row>
    <row r="185" spans="1:23">
      <c r="A185" s="46">
        <v>43731</v>
      </c>
      <c r="B185" s="54">
        <v>49.009998000000003</v>
      </c>
      <c r="C185" s="54">
        <v>14.953333000000001</v>
      </c>
      <c r="D185" s="54">
        <v>15.37</v>
      </c>
      <c r="E185" s="54">
        <v>42.323810999999999</v>
      </c>
      <c r="F185" s="54">
        <v>19.48329</v>
      </c>
      <c r="G185" s="54">
        <v>28.700001</v>
      </c>
      <c r="H185" s="54">
        <v>27.48</v>
      </c>
      <c r="I185" s="54">
        <v>21.389999</v>
      </c>
      <c r="J185" s="54">
        <v>41.651198999999998</v>
      </c>
      <c r="K185" s="54">
        <v>48.099997999999999</v>
      </c>
      <c r="M185" s="46">
        <v>44284</v>
      </c>
      <c r="N185" s="54">
        <v>69.110000999999997</v>
      </c>
      <c r="O185" s="54">
        <v>17.866667</v>
      </c>
      <c r="P185" s="54">
        <v>28.629999000000002</v>
      </c>
      <c r="Q185" s="54">
        <v>57.549999</v>
      </c>
      <c r="R185" s="54">
        <v>21.65</v>
      </c>
      <c r="S185" s="54">
        <v>23.52</v>
      </c>
      <c r="T185" s="54">
        <v>23.83</v>
      </c>
      <c r="U185" s="54">
        <v>22.32</v>
      </c>
      <c r="V185" s="54">
        <v>33.315826000000001</v>
      </c>
      <c r="W185" s="54">
        <v>97.980002999999996</v>
      </c>
    </row>
    <row r="186" spans="1:23">
      <c r="A186" s="46">
        <v>43728</v>
      </c>
      <c r="B186" s="54">
        <v>50.259998000000003</v>
      </c>
      <c r="C186" s="54">
        <v>15.106666000000001</v>
      </c>
      <c r="D186" s="54">
        <v>15.25</v>
      </c>
      <c r="E186" s="54">
        <v>43.780951999999999</v>
      </c>
      <c r="F186" s="54">
        <v>19.632776</v>
      </c>
      <c r="G186" s="54">
        <v>28.700001</v>
      </c>
      <c r="H186" s="54">
        <v>27</v>
      </c>
      <c r="I186" s="54">
        <v>22.200001</v>
      </c>
      <c r="J186" s="54">
        <v>42.474967999999997</v>
      </c>
      <c r="K186" s="54">
        <v>48.419998</v>
      </c>
      <c r="M186" s="46">
        <v>44281</v>
      </c>
      <c r="N186" s="54">
        <v>70.5</v>
      </c>
      <c r="O186" s="54">
        <v>18.003332</v>
      </c>
      <c r="P186" s="54">
        <v>28.51</v>
      </c>
      <c r="Q186" s="54">
        <v>57.43</v>
      </c>
      <c r="R186" s="54">
        <v>21.6</v>
      </c>
      <c r="S186" s="54">
        <v>23.68</v>
      </c>
      <c r="T186" s="54">
        <v>23.459999</v>
      </c>
      <c r="U186" s="54">
        <v>22.219999000000001</v>
      </c>
      <c r="V186" s="54">
        <v>34.362541</v>
      </c>
      <c r="W186" s="54">
        <v>95.529999000000004</v>
      </c>
    </row>
    <row r="187" spans="1:23">
      <c r="A187" s="46">
        <v>43727</v>
      </c>
      <c r="B187" s="54">
        <v>49.75</v>
      </c>
      <c r="C187" s="54">
        <v>14.86</v>
      </c>
      <c r="D187" s="54">
        <v>15.55</v>
      </c>
      <c r="E187" s="54">
        <v>43.685715000000002</v>
      </c>
      <c r="F187" s="54">
        <v>19.602879000000001</v>
      </c>
      <c r="G187" s="54">
        <v>28.17</v>
      </c>
      <c r="H187" s="54">
        <v>27.290001</v>
      </c>
      <c r="I187" s="54">
        <v>22.040001</v>
      </c>
      <c r="J187" s="54">
        <v>42.493481000000003</v>
      </c>
      <c r="K187" s="54">
        <v>48.32</v>
      </c>
      <c r="M187" s="46">
        <v>44280</v>
      </c>
      <c r="N187" s="54">
        <v>69.830001999999993</v>
      </c>
      <c r="O187" s="54">
        <v>17.926666000000001</v>
      </c>
      <c r="P187" s="54">
        <v>28.549999</v>
      </c>
      <c r="Q187" s="54">
        <v>56.799999</v>
      </c>
      <c r="R187" s="54">
        <v>21.76</v>
      </c>
      <c r="S187" s="54">
        <v>23.66</v>
      </c>
      <c r="T187" s="54">
        <v>23.200001</v>
      </c>
      <c r="U187" s="54">
        <v>22.139999</v>
      </c>
      <c r="V187" s="54">
        <v>34.739738000000003</v>
      </c>
      <c r="W187" s="54">
        <v>92.440002000000007</v>
      </c>
    </row>
    <row r="188" spans="1:23">
      <c r="A188" s="46">
        <v>43726</v>
      </c>
      <c r="B188" s="54">
        <v>49.299999</v>
      </c>
      <c r="C188" s="54">
        <v>14.973333</v>
      </c>
      <c r="D188" s="54">
        <v>15.53</v>
      </c>
      <c r="E188" s="54">
        <v>42.980953</v>
      </c>
      <c r="F188" s="54">
        <v>19.084654</v>
      </c>
      <c r="G188" s="54">
        <v>27.209999</v>
      </c>
      <c r="H188" s="54">
        <v>27.219999000000001</v>
      </c>
      <c r="I188" s="54">
        <v>21.780000999999999</v>
      </c>
      <c r="J188" s="54">
        <v>42.715617999999999</v>
      </c>
      <c r="K188" s="54">
        <v>48.400002000000001</v>
      </c>
      <c r="M188" s="46">
        <v>44279</v>
      </c>
      <c r="N188" s="54">
        <v>69.080001999999993</v>
      </c>
      <c r="O188" s="54">
        <v>17.93</v>
      </c>
      <c r="P188" s="54">
        <v>28.700001</v>
      </c>
      <c r="Q188" s="54">
        <v>55.130001</v>
      </c>
      <c r="R188" s="54">
        <v>21.440000999999999</v>
      </c>
      <c r="S188" s="54">
        <v>23.33</v>
      </c>
      <c r="T188" s="54">
        <v>22.82</v>
      </c>
      <c r="U188" s="54">
        <v>21.73</v>
      </c>
      <c r="V188" s="54">
        <v>35.814746999999997</v>
      </c>
      <c r="W188" s="54">
        <v>93.150002000000001</v>
      </c>
    </row>
    <row r="189" spans="1:23">
      <c r="A189" s="46">
        <v>43725</v>
      </c>
      <c r="B189" s="54">
        <v>49.080002</v>
      </c>
      <c r="C189" s="54">
        <v>14.706666</v>
      </c>
      <c r="D189" s="54">
        <v>15.39</v>
      </c>
      <c r="E189" s="54">
        <v>42.380951000000003</v>
      </c>
      <c r="F189" s="54">
        <v>19.084654</v>
      </c>
      <c r="G189" s="54">
        <v>26.959999</v>
      </c>
      <c r="H189" s="54">
        <v>27.690000999999999</v>
      </c>
      <c r="I189" s="54">
        <v>21.85</v>
      </c>
      <c r="J189" s="54">
        <v>42.845202999999998</v>
      </c>
      <c r="K189" s="54">
        <v>48.900002000000001</v>
      </c>
      <c r="M189" s="46">
        <v>44278</v>
      </c>
      <c r="N189" s="54">
        <v>73.430000000000007</v>
      </c>
      <c r="O189" s="54">
        <v>18.056664999999999</v>
      </c>
      <c r="P189" s="54">
        <v>28.52</v>
      </c>
      <c r="Q189" s="54">
        <v>56.549999</v>
      </c>
      <c r="R189" s="54">
        <v>21.99</v>
      </c>
      <c r="S189" s="54">
        <v>23.540001</v>
      </c>
      <c r="T189" s="54">
        <v>22.799999</v>
      </c>
      <c r="U189" s="54">
        <v>19.27</v>
      </c>
      <c r="V189" s="54">
        <v>37.219802999999999</v>
      </c>
      <c r="W189" s="54">
        <v>91.059997999999993</v>
      </c>
    </row>
    <row r="190" spans="1:23">
      <c r="A190" s="46">
        <v>43724</v>
      </c>
      <c r="B190" s="54">
        <v>48.209999000000003</v>
      </c>
      <c r="C190" s="54">
        <v>14.356666000000001</v>
      </c>
      <c r="D190" s="54">
        <v>15.32</v>
      </c>
      <c r="E190" s="54">
        <v>42.133330999999998</v>
      </c>
      <c r="F190" s="54">
        <v>18.616257000000001</v>
      </c>
      <c r="G190" s="54">
        <v>26.33</v>
      </c>
      <c r="H190" s="54">
        <v>28.059999000000001</v>
      </c>
      <c r="I190" s="54">
        <v>21.139999</v>
      </c>
      <c r="J190" s="54">
        <v>42.549014999999997</v>
      </c>
      <c r="K190" s="54">
        <v>48.59</v>
      </c>
      <c r="M190" s="46">
        <v>44277</v>
      </c>
      <c r="N190" s="54">
        <v>72.330001999999993</v>
      </c>
      <c r="O190" s="54">
        <v>18.34</v>
      </c>
      <c r="P190" s="54">
        <v>28.459999</v>
      </c>
      <c r="Q190" s="54">
        <v>57.84</v>
      </c>
      <c r="R190" s="54">
        <v>22.209999</v>
      </c>
      <c r="S190" s="54">
        <v>23.33</v>
      </c>
      <c r="T190" s="54">
        <v>23.52</v>
      </c>
      <c r="U190" s="54">
        <v>19.27</v>
      </c>
      <c r="V190" s="54">
        <v>37.078353999999997</v>
      </c>
      <c r="W190" s="54">
        <v>93.209998999999996</v>
      </c>
    </row>
    <row r="191" spans="1:23">
      <c r="A191" s="46">
        <v>43721</v>
      </c>
      <c r="B191" s="54">
        <v>48.099997999999999</v>
      </c>
      <c r="C191" s="54">
        <v>14.333333</v>
      </c>
      <c r="D191" s="54">
        <v>15.31</v>
      </c>
      <c r="E191" s="54">
        <v>41.904761999999998</v>
      </c>
      <c r="F191" s="54">
        <v>18.377075000000001</v>
      </c>
      <c r="G191" s="54">
        <v>25.950001</v>
      </c>
      <c r="H191" s="54">
        <v>26.879999000000002</v>
      </c>
      <c r="I191" s="54">
        <v>21.110001</v>
      </c>
      <c r="J191" s="54">
        <v>42.576782000000001</v>
      </c>
      <c r="K191" s="54">
        <v>49.790000999999997</v>
      </c>
      <c r="M191" s="46">
        <v>44274</v>
      </c>
      <c r="N191" s="54">
        <v>72.830001999999993</v>
      </c>
      <c r="O191" s="54">
        <v>18.546665000000001</v>
      </c>
      <c r="P191" s="54">
        <v>28.280000999999999</v>
      </c>
      <c r="Q191" s="54">
        <v>59.299999</v>
      </c>
      <c r="R191" s="54">
        <v>22.139999</v>
      </c>
      <c r="S191" s="54">
        <v>23.41</v>
      </c>
      <c r="T191" s="54">
        <v>24</v>
      </c>
      <c r="U191" s="54">
        <v>19.219999000000001</v>
      </c>
      <c r="V191" s="54">
        <v>37.040633999999997</v>
      </c>
      <c r="W191" s="54">
        <v>94.779999000000004</v>
      </c>
    </row>
    <row r="192" spans="1:23">
      <c r="A192" s="46">
        <v>43720</v>
      </c>
      <c r="B192" s="54">
        <v>48.700001</v>
      </c>
      <c r="C192" s="54">
        <v>14.826665999999999</v>
      </c>
      <c r="D192" s="54">
        <v>15.28</v>
      </c>
      <c r="E192" s="54">
        <v>43.285713000000001</v>
      </c>
      <c r="F192" s="54">
        <v>18.795642999999998</v>
      </c>
      <c r="G192" s="54">
        <v>26.860001</v>
      </c>
      <c r="H192" s="54">
        <v>27.059999000000001</v>
      </c>
      <c r="I192" s="54">
        <v>21.530000999999999</v>
      </c>
      <c r="J192" s="54">
        <v>42.391666000000001</v>
      </c>
      <c r="K192" s="54">
        <v>49.689999</v>
      </c>
      <c r="M192" s="46">
        <v>44273</v>
      </c>
      <c r="N192" s="54">
        <v>72.970000999999996</v>
      </c>
      <c r="O192" s="54">
        <v>17.91</v>
      </c>
      <c r="P192" s="54">
        <v>28.59</v>
      </c>
      <c r="Q192" s="54">
        <v>57.75</v>
      </c>
      <c r="R192" s="54">
        <v>21.700001</v>
      </c>
      <c r="S192" s="54">
        <v>22.299999</v>
      </c>
      <c r="T192" s="54">
        <v>23.24</v>
      </c>
      <c r="U192" s="54">
        <v>18.84</v>
      </c>
      <c r="V192" s="54">
        <v>34.305965</v>
      </c>
      <c r="W192" s="54">
        <v>96.160004000000001</v>
      </c>
    </row>
    <row r="193" spans="1:23">
      <c r="A193" s="46">
        <v>43719</v>
      </c>
      <c r="B193" s="54">
        <v>49.459999000000003</v>
      </c>
      <c r="C193" s="54">
        <v>14.843332999999999</v>
      </c>
      <c r="D193" s="54">
        <v>15.22</v>
      </c>
      <c r="E193" s="54">
        <v>43.476188999999998</v>
      </c>
      <c r="F193" s="54">
        <v>18.725881999999999</v>
      </c>
      <c r="G193" s="54">
        <v>27.049999</v>
      </c>
      <c r="H193" s="54">
        <v>26.870000999999998</v>
      </c>
      <c r="I193" s="54">
        <v>21.799999</v>
      </c>
      <c r="J193" s="54">
        <v>42.511992999999997</v>
      </c>
      <c r="K193" s="54">
        <v>47.950001</v>
      </c>
      <c r="M193" s="46">
        <v>44272</v>
      </c>
      <c r="N193" s="54">
        <v>74.459998999999996</v>
      </c>
      <c r="O193" s="54">
        <v>17.649999999999999</v>
      </c>
      <c r="P193" s="54">
        <v>29.559999000000001</v>
      </c>
      <c r="Q193" s="54">
        <v>59.779998999999997</v>
      </c>
      <c r="R193" s="54">
        <v>22.65</v>
      </c>
      <c r="S193" s="54">
        <v>22.950001</v>
      </c>
      <c r="T193" s="54">
        <v>24.08</v>
      </c>
      <c r="U193" s="54">
        <v>19.129999000000002</v>
      </c>
      <c r="V193" s="54">
        <v>33.447842000000001</v>
      </c>
      <c r="W193" s="54">
        <v>97.900002000000001</v>
      </c>
    </row>
    <row r="194" spans="1:23">
      <c r="A194" s="46">
        <v>43718</v>
      </c>
      <c r="B194" s="54">
        <v>47.810001</v>
      </c>
      <c r="C194" s="54">
        <v>14.633333</v>
      </c>
      <c r="D194" s="54">
        <v>15.09</v>
      </c>
      <c r="E194" s="54">
        <v>42.752380000000002</v>
      </c>
      <c r="F194" s="54">
        <v>17.799054999999999</v>
      </c>
      <c r="G194" s="54">
        <v>26.07</v>
      </c>
      <c r="H194" s="54">
        <v>27.1</v>
      </c>
      <c r="I194" s="54">
        <v>21.1</v>
      </c>
      <c r="J194" s="54">
        <v>41.651198999999998</v>
      </c>
      <c r="K194" s="54">
        <v>48.240001999999997</v>
      </c>
      <c r="M194" s="46">
        <v>44271</v>
      </c>
      <c r="N194" s="54">
        <v>73.339995999999999</v>
      </c>
      <c r="O194" s="54">
        <v>17.483333999999999</v>
      </c>
      <c r="P194" s="54">
        <v>29.610001</v>
      </c>
      <c r="Q194" s="54">
        <v>58</v>
      </c>
      <c r="R194" s="54">
        <v>22.360001</v>
      </c>
      <c r="S194" s="54">
        <v>22.67</v>
      </c>
      <c r="T194" s="54">
        <v>23.280000999999999</v>
      </c>
      <c r="U194" s="54">
        <v>18.879999000000002</v>
      </c>
      <c r="V194" s="54">
        <v>30.750893000000001</v>
      </c>
      <c r="W194" s="54">
        <v>96.510002</v>
      </c>
    </row>
    <row r="195" spans="1:23">
      <c r="A195" s="46">
        <v>43717</v>
      </c>
      <c r="B195" s="54">
        <v>47.93</v>
      </c>
      <c r="C195" s="54">
        <v>14.606666000000001</v>
      </c>
      <c r="D195" s="54">
        <v>15.2</v>
      </c>
      <c r="E195" s="54">
        <v>43.352378999999999</v>
      </c>
      <c r="F195" s="54">
        <v>18.387041</v>
      </c>
      <c r="G195" s="54">
        <v>25.540001</v>
      </c>
      <c r="H195" s="54">
        <v>26.93</v>
      </c>
      <c r="I195" s="54">
        <v>20.74</v>
      </c>
      <c r="J195" s="54">
        <v>41.419803999999999</v>
      </c>
      <c r="K195" s="54">
        <v>47.889999000000003</v>
      </c>
      <c r="M195" s="46">
        <v>44270</v>
      </c>
      <c r="N195" s="54">
        <v>73.569999999999993</v>
      </c>
      <c r="O195" s="54">
        <v>17.933332</v>
      </c>
      <c r="P195" s="54">
        <v>28.370000999999998</v>
      </c>
      <c r="Q195" s="54">
        <v>59.34</v>
      </c>
      <c r="R195" s="54">
        <v>22.190000999999999</v>
      </c>
      <c r="S195" s="54">
        <v>23.620000999999998</v>
      </c>
      <c r="T195" s="54">
        <v>23.65</v>
      </c>
      <c r="U195" s="54">
        <v>19.07</v>
      </c>
      <c r="V195" s="54">
        <v>30.835761999999999</v>
      </c>
      <c r="W195" s="54">
        <v>96.82</v>
      </c>
    </row>
    <row r="196" spans="1:23">
      <c r="A196" s="46">
        <v>43714</v>
      </c>
      <c r="B196" s="54">
        <v>47.990001999999997</v>
      </c>
      <c r="C196" s="54">
        <v>15.3</v>
      </c>
      <c r="D196" s="54">
        <v>15</v>
      </c>
      <c r="E196" s="54">
        <v>44.599997999999999</v>
      </c>
      <c r="F196" s="54">
        <v>18.686019999999999</v>
      </c>
      <c r="G196" s="54">
        <v>26.299999</v>
      </c>
      <c r="H196" s="54">
        <v>26.52</v>
      </c>
      <c r="I196" s="54">
        <v>21.549999</v>
      </c>
      <c r="J196" s="54">
        <v>42.613807999999999</v>
      </c>
      <c r="K196" s="54">
        <v>46.450001</v>
      </c>
      <c r="M196" s="46">
        <v>44267</v>
      </c>
      <c r="N196" s="54">
        <v>72.989998</v>
      </c>
      <c r="O196" s="54">
        <v>18.446667000000001</v>
      </c>
      <c r="P196" s="54">
        <v>29.4</v>
      </c>
      <c r="Q196" s="54">
        <v>59.5</v>
      </c>
      <c r="R196" s="54">
        <v>21.67</v>
      </c>
      <c r="S196" s="54">
        <v>23.209999</v>
      </c>
      <c r="T196" s="54">
        <v>23.17</v>
      </c>
      <c r="U196" s="54">
        <v>19.23</v>
      </c>
      <c r="V196" s="54">
        <v>30.071939</v>
      </c>
      <c r="W196" s="54">
        <v>97.400002000000001</v>
      </c>
    </row>
    <row r="197" spans="1:23">
      <c r="A197" s="46">
        <v>43713</v>
      </c>
      <c r="B197" s="54">
        <v>48.43</v>
      </c>
      <c r="C197" s="54">
        <v>15.1</v>
      </c>
      <c r="D197" s="54">
        <v>14.99</v>
      </c>
      <c r="E197" s="54">
        <v>45</v>
      </c>
      <c r="F197" s="54">
        <v>18.915234000000002</v>
      </c>
      <c r="G197" s="54">
        <v>26.57</v>
      </c>
      <c r="H197" s="54">
        <v>26.389999</v>
      </c>
      <c r="I197" s="54">
        <v>21.860001</v>
      </c>
      <c r="J197" s="54">
        <v>43.502364999999998</v>
      </c>
      <c r="K197" s="54">
        <v>46.52</v>
      </c>
      <c r="M197" s="46">
        <v>44266</v>
      </c>
      <c r="N197" s="54">
        <v>73.970000999999996</v>
      </c>
      <c r="O197" s="54">
        <v>18.899999999999999</v>
      </c>
      <c r="P197" s="54">
        <v>28.969999000000001</v>
      </c>
      <c r="Q197" s="54">
        <v>59.549999</v>
      </c>
      <c r="R197" s="54">
        <v>22.469999000000001</v>
      </c>
      <c r="S197" s="54">
        <v>22.33</v>
      </c>
      <c r="T197" s="54">
        <v>23.290001</v>
      </c>
      <c r="U197" s="54">
        <v>19.27</v>
      </c>
      <c r="V197" s="54">
        <v>30.109659000000001</v>
      </c>
      <c r="W197" s="54">
        <v>99.699996999999996</v>
      </c>
    </row>
    <row r="198" spans="1:23">
      <c r="A198" s="46">
        <v>43712</v>
      </c>
      <c r="B198" s="54">
        <v>48.09</v>
      </c>
      <c r="C198" s="54">
        <v>14.876666</v>
      </c>
      <c r="D198" s="54">
        <v>15.1</v>
      </c>
      <c r="E198" s="54">
        <v>44.933334000000002</v>
      </c>
      <c r="F198" s="54">
        <v>18.975028999999999</v>
      </c>
      <c r="G198" s="54">
        <v>26.299999</v>
      </c>
      <c r="H198" s="54">
        <v>26.26</v>
      </c>
      <c r="I198" s="54">
        <v>22.1</v>
      </c>
      <c r="J198" s="54">
        <v>43.317248999999997</v>
      </c>
      <c r="K198" s="54">
        <v>46.52</v>
      </c>
      <c r="M198" s="46">
        <v>44265</v>
      </c>
      <c r="N198" s="54">
        <v>72.360000999999997</v>
      </c>
      <c r="O198" s="54">
        <v>18.436665999999999</v>
      </c>
      <c r="P198" s="54">
        <v>29.389999</v>
      </c>
      <c r="Q198" s="54">
        <v>56.540000999999997</v>
      </c>
      <c r="R198" s="54">
        <v>21.969999000000001</v>
      </c>
      <c r="S198" s="54">
        <v>20.85</v>
      </c>
      <c r="T198" s="54">
        <v>22.34</v>
      </c>
      <c r="U198" s="54">
        <v>19.139999</v>
      </c>
      <c r="V198" s="54">
        <v>30.04365</v>
      </c>
      <c r="W198" s="54">
        <v>97.150002000000001</v>
      </c>
    </row>
    <row r="199" spans="1:23">
      <c r="A199" s="46">
        <v>43711</v>
      </c>
      <c r="B199" s="54">
        <v>47.599997999999999</v>
      </c>
      <c r="C199" s="54">
        <v>14.583333</v>
      </c>
      <c r="D199" s="54">
        <v>14.8</v>
      </c>
      <c r="E199" s="54">
        <v>44.342857000000002</v>
      </c>
      <c r="F199" s="54">
        <v>18.566427000000001</v>
      </c>
      <c r="G199" s="54">
        <v>26.040001</v>
      </c>
      <c r="H199" s="54">
        <v>25.6</v>
      </c>
      <c r="I199" s="54">
        <v>22.139999</v>
      </c>
      <c r="J199" s="54">
        <v>42.715617999999999</v>
      </c>
      <c r="K199" s="54">
        <v>45.52</v>
      </c>
      <c r="M199" s="46">
        <v>44264</v>
      </c>
      <c r="N199" s="54">
        <v>70.669998000000007</v>
      </c>
      <c r="O199" s="54">
        <v>17.833331999999999</v>
      </c>
      <c r="P199" s="54">
        <v>30.459999</v>
      </c>
      <c r="Q199" s="54">
        <v>55.580002</v>
      </c>
      <c r="R199" s="54">
        <v>21</v>
      </c>
      <c r="S199" s="54">
        <v>20.51</v>
      </c>
      <c r="T199" s="54">
        <v>21.59</v>
      </c>
      <c r="U199" s="54">
        <v>19.02</v>
      </c>
      <c r="V199" s="54">
        <v>29.675884</v>
      </c>
      <c r="W199" s="54">
        <v>98.669998000000007</v>
      </c>
    </row>
    <row r="200" spans="1:23">
      <c r="A200" s="46">
        <v>43710</v>
      </c>
      <c r="B200" s="54">
        <v>48.200001</v>
      </c>
      <c r="C200" s="54">
        <v>14.646666</v>
      </c>
      <c r="D200" s="54">
        <v>14.97</v>
      </c>
      <c r="E200" s="54">
        <v>44.666663999999997</v>
      </c>
      <c r="F200" s="54">
        <v>18.536529999999999</v>
      </c>
      <c r="G200" s="54">
        <v>26.200001</v>
      </c>
      <c r="H200" s="54">
        <v>25.299999</v>
      </c>
      <c r="I200" s="54">
        <v>22.25</v>
      </c>
      <c r="J200" s="54">
        <v>44.585296999999997</v>
      </c>
      <c r="K200" s="54">
        <v>46.009998000000003</v>
      </c>
      <c r="M200" s="46">
        <v>44263</v>
      </c>
      <c r="N200" s="54">
        <v>72.360000999999997</v>
      </c>
      <c r="O200" s="54">
        <v>17.563334000000001</v>
      </c>
      <c r="P200" s="54">
        <v>29.51</v>
      </c>
      <c r="Q200" s="54">
        <v>55.119999</v>
      </c>
      <c r="R200" s="54">
        <v>22.27</v>
      </c>
      <c r="S200" s="54">
        <v>20.5</v>
      </c>
      <c r="T200" s="54">
        <v>21.1</v>
      </c>
      <c r="U200" s="54">
        <v>18.790001</v>
      </c>
      <c r="V200" s="54">
        <v>30.06251</v>
      </c>
      <c r="W200" s="54">
        <v>99.669998000000007</v>
      </c>
    </row>
    <row r="201" spans="1:23">
      <c r="A201" s="46">
        <v>43707</v>
      </c>
      <c r="B201" s="54">
        <v>49.48</v>
      </c>
      <c r="C201" s="54">
        <v>14.933332999999999</v>
      </c>
      <c r="D201" s="54">
        <v>15.06</v>
      </c>
      <c r="E201" s="54">
        <v>44.799999</v>
      </c>
      <c r="F201" s="54">
        <v>18.666086</v>
      </c>
      <c r="G201" s="54">
        <v>25.99</v>
      </c>
      <c r="H201" s="54">
        <v>25.5</v>
      </c>
      <c r="I201" s="54">
        <v>22.299999</v>
      </c>
      <c r="J201" s="54">
        <v>44.844459999999998</v>
      </c>
      <c r="K201" s="54">
        <v>45.57</v>
      </c>
      <c r="M201" s="46">
        <v>44260</v>
      </c>
      <c r="N201" s="54">
        <v>78.489998</v>
      </c>
      <c r="O201" s="54">
        <v>18.829999999999998</v>
      </c>
      <c r="P201" s="54">
        <v>30.860001</v>
      </c>
      <c r="Q201" s="54">
        <v>60.830002</v>
      </c>
      <c r="R201" s="54">
        <v>23.92</v>
      </c>
      <c r="S201" s="54">
        <v>21.379999000000002</v>
      </c>
      <c r="T201" s="54">
        <v>22.389999</v>
      </c>
      <c r="U201" s="54">
        <v>19.59</v>
      </c>
      <c r="V201" s="54">
        <v>31.646732</v>
      </c>
      <c r="W201" s="54">
        <v>100.209999</v>
      </c>
    </row>
    <row r="202" spans="1:23">
      <c r="M202" s="46">
        <v>44167</v>
      </c>
      <c r="N202" s="54">
        <v>70.849997999999999</v>
      </c>
      <c r="O202" s="54">
        <v>19.866667</v>
      </c>
      <c r="P202" s="54">
        <v>24.91</v>
      </c>
      <c r="Q202" s="54">
        <v>65.569999999999993</v>
      </c>
      <c r="R202" s="54">
        <v>22.968412000000001</v>
      </c>
      <c r="S202" s="54">
        <v>24.4</v>
      </c>
      <c r="T202" s="54">
        <v>25.91</v>
      </c>
      <c r="U202" s="54">
        <v>19.399999999999999</v>
      </c>
      <c r="V202" s="54">
        <v>41.453826999999997</v>
      </c>
      <c r="W202" s="54">
        <v>79.839995999999999</v>
      </c>
    </row>
    <row r="203" spans="1:23">
      <c r="M203" s="46">
        <v>44166</v>
      </c>
      <c r="N203" s="54">
        <v>69.160004000000001</v>
      </c>
      <c r="O203" s="54">
        <v>18.926666000000001</v>
      </c>
      <c r="P203" s="54">
        <v>25.559999000000001</v>
      </c>
      <c r="Q203" s="54">
        <v>65.449996999999996</v>
      </c>
      <c r="R203" s="54">
        <v>22.938479999999998</v>
      </c>
      <c r="S203" s="54">
        <v>24.040001</v>
      </c>
      <c r="T203" s="54">
        <v>25.6</v>
      </c>
      <c r="U203" s="54">
        <v>19.84</v>
      </c>
      <c r="V203" s="54">
        <v>40.859741</v>
      </c>
      <c r="W203" s="54">
        <v>81.25</v>
      </c>
    </row>
    <row r="204" spans="1:23">
      <c r="M204" s="46">
        <v>44165</v>
      </c>
      <c r="N204" s="54">
        <v>69.449996999999996</v>
      </c>
      <c r="O204" s="54">
        <v>18.709999</v>
      </c>
      <c r="P204" s="54">
        <v>25.01</v>
      </c>
      <c r="Q204" s="54">
        <v>67.220000999999996</v>
      </c>
      <c r="R204" s="54">
        <v>22.878613999999999</v>
      </c>
      <c r="S204" s="54">
        <v>22.67</v>
      </c>
      <c r="T204" s="54">
        <v>24.9</v>
      </c>
      <c r="U204" s="54">
        <v>20.110001</v>
      </c>
      <c r="V204" s="54">
        <v>40.237369999999999</v>
      </c>
      <c r="W204" s="54">
        <v>78</v>
      </c>
    </row>
    <row r="205" spans="1:23">
      <c r="M205" s="46">
        <v>44162</v>
      </c>
      <c r="N205" s="54">
        <v>71</v>
      </c>
      <c r="O205" s="54">
        <v>18.966664999999999</v>
      </c>
      <c r="P205" s="54">
        <v>25.01</v>
      </c>
      <c r="Q205" s="54">
        <v>66.440002000000007</v>
      </c>
      <c r="R205" s="54">
        <v>23.587022999999999</v>
      </c>
      <c r="S205" s="54">
        <v>23.5</v>
      </c>
      <c r="T205" s="54">
        <v>25.5</v>
      </c>
      <c r="U205" s="54">
        <v>19.41</v>
      </c>
      <c r="V205" s="54">
        <v>41.133209000000001</v>
      </c>
      <c r="W205" s="54">
        <v>78.440002000000007</v>
      </c>
    </row>
    <row r="206" spans="1:23">
      <c r="M206" s="46">
        <v>44161</v>
      </c>
      <c r="N206" s="54">
        <v>71.199996999999996</v>
      </c>
      <c r="O206" s="54">
        <v>19</v>
      </c>
      <c r="P206" s="54">
        <v>24.09</v>
      </c>
      <c r="Q206" s="54">
        <v>65.440002000000007</v>
      </c>
      <c r="R206" s="54">
        <v>23.646889000000002</v>
      </c>
      <c r="S206" s="54">
        <v>23.440000999999999</v>
      </c>
      <c r="T206" s="54">
        <v>25.82</v>
      </c>
      <c r="U206" s="54">
        <v>19.469999000000001</v>
      </c>
      <c r="V206" s="54">
        <v>40.947758</v>
      </c>
      <c r="W206" s="54">
        <v>76.569999999999993</v>
      </c>
    </row>
    <row r="207" spans="1:23">
      <c r="M207" s="46">
        <v>44160</v>
      </c>
      <c r="N207" s="54">
        <v>71.519997000000004</v>
      </c>
      <c r="O207" s="54">
        <v>18.870000999999998</v>
      </c>
      <c r="P207" s="54">
        <v>23.34</v>
      </c>
      <c r="Q207" s="54">
        <v>65.75</v>
      </c>
      <c r="R207" s="54">
        <v>23.597000000000001</v>
      </c>
      <c r="S207" s="54">
        <v>23.74</v>
      </c>
      <c r="T207" s="54">
        <v>26.25</v>
      </c>
      <c r="U207" s="54">
        <v>19.049999</v>
      </c>
      <c r="V207" s="54">
        <v>40.540500999999999</v>
      </c>
      <c r="W207" s="54">
        <v>75.5</v>
      </c>
    </row>
    <row r="208" spans="1:23">
      <c r="M208" s="46">
        <v>44159</v>
      </c>
      <c r="N208" s="54">
        <v>71.930000000000007</v>
      </c>
      <c r="O208" s="54">
        <v>18.566666000000001</v>
      </c>
      <c r="P208" s="54">
        <v>23.530000999999999</v>
      </c>
      <c r="Q208" s="54">
        <v>65.599997999999999</v>
      </c>
      <c r="R208" s="54">
        <v>23.656866000000001</v>
      </c>
      <c r="S208" s="54">
        <v>23.5</v>
      </c>
      <c r="T208" s="54">
        <v>26.219999000000001</v>
      </c>
      <c r="U208" s="54">
        <v>19.200001</v>
      </c>
      <c r="V208" s="54">
        <v>39.809291999999999</v>
      </c>
      <c r="W208" s="54">
        <v>74.800003000000004</v>
      </c>
    </row>
    <row r="209" spans="13:23">
      <c r="M209" s="46">
        <v>44158</v>
      </c>
      <c r="N209" s="54">
        <v>71.879997000000003</v>
      </c>
      <c r="O209" s="54">
        <v>18.030000999999999</v>
      </c>
      <c r="P209" s="54">
        <v>23.43</v>
      </c>
      <c r="Q209" s="54">
        <v>65.360000999999997</v>
      </c>
      <c r="R209" s="54">
        <v>23.646889000000002</v>
      </c>
      <c r="S209" s="54">
        <v>21.93</v>
      </c>
      <c r="T209" s="54">
        <v>25.1</v>
      </c>
      <c r="U209" s="54">
        <v>19.299999</v>
      </c>
      <c r="V209" s="54">
        <v>38.892966999999999</v>
      </c>
      <c r="W209" s="54">
        <v>71.290001000000004</v>
      </c>
    </row>
    <row r="210" spans="13:23">
      <c r="M210" s="46">
        <v>44154</v>
      </c>
      <c r="N210" s="54">
        <v>69.209998999999996</v>
      </c>
      <c r="O210" s="54">
        <v>18.440000999999999</v>
      </c>
      <c r="P210" s="54">
        <v>23.360001</v>
      </c>
      <c r="Q210" s="54">
        <v>65.480002999999996</v>
      </c>
      <c r="R210" s="54">
        <v>24.205632999999999</v>
      </c>
      <c r="S210" s="54">
        <v>22</v>
      </c>
      <c r="T210" s="54">
        <v>23.82</v>
      </c>
      <c r="U210" s="54">
        <v>20.290001</v>
      </c>
      <c r="V210" s="54">
        <v>38.606032999999996</v>
      </c>
      <c r="W210" s="54">
        <v>67.720000999999996</v>
      </c>
    </row>
    <row r="211" spans="13:23">
      <c r="M211" s="46">
        <v>44153</v>
      </c>
      <c r="N211" s="54">
        <v>68.699996999999996</v>
      </c>
      <c r="O211" s="54">
        <v>18.016666000000001</v>
      </c>
      <c r="P211" s="54">
        <v>23.799999</v>
      </c>
      <c r="Q211" s="54">
        <v>64.489998</v>
      </c>
      <c r="R211" s="54">
        <v>24.335342000000001</v>
      </c>
      <c r="S211" s="54">
        <v>22.120000999999998</v>
      </c>
      <c r="T211" s="54">
        <v>23.549999</v>
      </c>
      <c r="U211" s="54">
        <v>20</v>
      </c>
      <c r="V211" s="54">
        <v>38.633803999999998</v>
      </c>
      <c r="W211" s="54">
        <v>66.449996999999996</v>
      </c>
    </row>
    <row r="212" spans="13:23">
      <c r="M212" s="46">
        <v>44152</v>
      </c>
      <c r="N212" s="54">
        <v>69.220000999999996</v>
      </c>
      <c r="O212" s="54">
        <v>17.850000000000001</v>
      </c>
      <c r="P212" s="54">
        <v>23.799999</v>
      </c>
      <c r="Q212" s="54">
        <v>66</v>
      </c>
      <c r="R212" s="54">
        <v>23.816507000000001</v>
      </c>
      <c r="S212" s="54">
        <v>23.09</v>
      </c>
      <c r="T212" s="54">
        <v>23.690000999999999</v>
      </c>
      <c r="U212" s="54">
        <v>19.889999</v>
      </c>
      <c r="V212" s="54">
        <v>39.772269999999999</v>
      </c>
      <c r="W212" s="54">
        <v>66.970000999999996</v>
      </c>
    </row>
    <row r="213" spans="13:23">
      <c r="M213" s="46">
        <v>44151</v>
      </c>
      <c r="N213" s="54">
        <v>70.419998000000007</v>
      </c>
      <c r="O213" s="54">
        <v>17.799999</v>
      </c>
      <c r="P213" s="54">
        <v>24.23</v>
      </c>
      <c r="Q213" s="54">
        <v>66.819999999999993</v>
      </c>
      <c r="R213" s="54">
        <v>23.527159000000001</v>
      </c>
      <c r="S213" s="54">
        <v>22.719999000000001</v>
      </c>
      <c r="T213" s="54">
        <v>23.290001</v>
      </c>
      <c r="U213" s="54">
        <v>19.780000999999999</v>
      </c>
      <c r="V213" s="54">
        <v>39.707478000000002</v>
      </c>
      <c r="W213" s="54">
        <v>64.919998000000007</v>
      </c>
    </row>
    <row r="214" spans="13:23">
      <c r="M214" s="46">
        <v>44148</v>
      </c>
      <c r="N214" s="54">
        <v>67.989998</v>
      </c>
      <c r="O214" s="54">
        <v>17.899999999999999</v>
      </c>
      <c r="P214" s="54">
        <v>24.48</v>
      </c>
      <c r="Q214" s="54">
        <v>67</v>
      </c>
      <c r="R214" s="54">
        <v>23.996103000000002</v>
      </c>
      <c r="S214" s="54">
        <v>22.450001</v>
      </c>
      <c r="T214" s="54">
        <v>22.629999000000002</v>
      </c>
      <c r="U214" s="54">
        <v>19.41</v>
      </c>
      <c r="V214" s="54">
        <v>38.874454</v>
      </c>
      <c r="W214" s="54">
        <v>63.25</v>
      </c>
    </row>
    <row r="215" spans="13:23">
      <c r="M215" s="46">
        <v>44147</v>
      </c>
      <c r="N215" s="54">
        <v>64.150002000000001</v>
      </c>
      <c r="O215" s="54">
        <v>17.926666000000001</v>
      </c>
      <c r="P215" s="54">
        <v>23.48</v>
      </c>
      <c r="Q215" s="54">
        <v>65.449996999999996</v>
      </c>
      <c r="R215" s="54">
        <v>23.876373000000001</v>
      </c>
      <c r="S215" s="54">
        <v>22.99</v>
      </c>
      <c r="T215" s="54">
        <v>21.91</v>
      </c>
      <c r="U215" s="54">
        <v>19.010000000000002</v>
      </c>
      <c r="V215" s="54">
        <v>37.532359999999997</v>
      </c>
      <c r="W215" s="54">
        <v>62.669998</v>
      </c>
    </row>
    <row r="216" spans="13:23">
      <c r="M216" s="46">
        <v>44146</v>
      </c>
      <c r="N216" s="54">
        <v>65.489998</v>
      </c>
      <c r="O216" s="54">
        <v>18.466664999999999</v>
      </c>
      <c r="P216" s="54">
        <v>23.09</v>
      </c>
      <c r="Q216" s="54">
        <v>66.220000999999996</v>
      </c>
      <c r="R216" s="54">
        <v>24.365273999999999</v>
      </c>
      <c r="S216" s="54">
        <v>23.629999000000002</v>
      </c>
      <c r="T216" s="54">
        <v>22.879999000000002</v>
      </c>
      <c r="U216" s="54">
        <v>19.200001</v>
      </c>
      <c r="V216" s="54">
        <v>38.698593000000002</v>
      </c>
      <c r="W216" s="54">
        <v>63.599997999999999</v>
      </c>
    </row>
    <row r="217" spans="13:23">
      <c r="M217" s="46">
        <v>44145</v>
      </c>
      <c r="N217" s="54">
        <v>65.699996999999996</v>
      </c>
      <c r="O217" s="54">
        <v>18.033332999999999</v>
      </c>
      <c r="P217" s="54">
        <v>23.190000999999999</v>
      </c>
      <c r="Q217" s="54">
        <v>66.319999999999993</v>
      </c>
      <c r="R217" s="54">
        <v>25.053728</v>
      </c>
      <c r="S217" s="54">
        <v>24.040001</v>
      </c>
      <c r="T217" s="54">
        <v>23.08</v>
      </c>
      <c r="U217" s="54">
        <v>19.639999</v>
      </c>
      <c r="V217" s="54">
        <v>39.587150999999999</v>
      </c>
      <c r="W217" s="54">
        <v>63.16</v>
      </c>
    </row>
    <row r="218" spans="13:23">
      <c r="M218" s="46">
        <v>44144</v>
      </c>
      <c r="N218" s="54">
        <v>64.949996999999996</v>
      </c>
      <c r="O218" s="54">
        <v>17.950001</v>
      </c>
      <c r="P218" s="54">
        <v>23.889999</v>
      </c>
      <c r="Q218" s="54">
        <v>66.099997999999999</v>
      </c>
      <c r="R218" s="54">
        <v>25.213369</v>
      </c>
      <c r="S218" s="54">
        <v>24.52</v>
      </c>
      <c r="T218" s="54">
        <v>21.610001</v>
      </c>
      <c r="U218" s="54">
        <v>19.93</v>
      </c>
      <c r="V218" s="54">
        <v>38.439430000000002</v>
      </c>
      <c r="W218" s="54">
        <v>63.189999</v>
      </c>
    </row>
    <row r="219" spans="13:23">
      <c r="M219" s="46">
        <v>44141</v>
      </c>
      <c r="N219" s="54">
        <v>63.209999000000003</v>
      </c>
      <c r="O219" s="54">
        <v>18.873332999999999</v>
      </c>
      <c r="P219" s="54">
        <v>23.780000999999999</v>
      </c>
      <c r="Q219" s="54">
        <v>68</v>
      </c>
      <c r="R219" s="54">
        <v>24.963930000000001</v>
      </c>
      <c r="S219" s="54">
        <v>21.5</v>
      </c>
      <c r="T219" s="54">
        <v>19.75</v>
      </c>
      <c r="U219" s="54">
        <v>19.84</v>
      </c>
      <c r="V219" s="54">
        <v>38.559756999999998</v>
      </c>
      <c r="W219" s="54">
        <v>63.189999</v>
      </c>
    </row>
    <row r="220" spans="13:23">
      <c r="M220" s="46">
        <v>44140</v>
      </c>
      <c r="N220" s="54">
        <v>64.139999000000003</v>
      </c>
      <c r="O220" s="54">
        <v>18.870000999999998</v>
      </c>
      <c r="P220" s="54">
        <v>24.059999000000001</v>
      </c>
      <c r="Q220" s="54">
        <v>67.879997000000003</v>
      </c>
      <c r="R220" s="54">
        <v>25.203393999999999</v>
      </c>
      <c r="S220" s="54">
        <v>20.709999</v>
      </c>
      <c r="T220" s="54">
        <v>19.889999</v>
      </c>
      <c r="U220" s="54">
        <v>19.370000999999998</v>
      </c>
      <c r="V220" s="54">
        <v>38.365383000000001</v>
      </c>
      <c r="W220" s="54">
        <v>62.549999</v>
      </c>
    </row>
    <row r="221" spans="13:23">
      <c r="M221" s="46">
        <v>44139</v>
      </c>
      <c r="N221" s="54">
        <v>64.089995999999999</v>
      </c>
      <c r="O221" s="54">
        <v>18.033332999999999</v>
      </c>
      <c r="P221" s="54">
        <v>23.889999</v>
      </c>
      <c r="Q221" s="54">
        <v>66.300003000000004</v>
      </c>
      <c r="R221" s="54">
        <v>24.894086999999999</v>
      </c>
      <c r="S221" s="54">
        <v>19.389999</v>
      </c>
      <c r="T221" s="54">
        <v>19.719999000000001</v>
      </c>
      <c r="U221" s="54">
        <v>19.049999</v>
      </c>
      <c r="V221" s="54">
        <v>37.004779999999997</v>
      </c>
      <c r="W221" s="54">
        <v>61.580002</v>
      </c>
    </row>
    <row r="222" spans="13:23">
      <c r="M222" s="46">
        <v>44138</v>
      </c>
      <c r="N222" s="54">
        <v>59.799999</v>
      </c>
      <c r="O222" s="54">
        <v>16.989999999999998</v>
      </c>
      <c r="P222" s="54">
        <v>24.219999000000001</v>
      </c>
      <c r="Q222" s="54">
        <v>63.77</v>
      </c>
      <c r="R222" s="54">
        <v>23.716732</v>
      </c>
      <c r="S222" s="54">
        <v>18.649999999999999</v>
      </c>
      <c r="T222" s="54">
        <v>19.649999999999999</v>
      </c>
      <c r="U222" s="54">
        <v>18.73</v>
      </c>
      <c r="V222" s="54">
        <v>36.162497999999999</v>
      </c>
      <c r="W222" s="54">
        <v>63.34</v>
      </c>
    </row>
    <row r="223" spans="13:23">
      <c r="M223" s="46">
        <v>44134</v>
      </c>
      <c r="N223" s="54">
        <v>60.299999</v>
      </c>
      <c r="O223" s="54">
        <v>17.016666000000001</v>
      </c>
      <c r="P223" s="54">
        <v>23.790001</v>
      </c>
      <c r="Q223" s="54">
        <v>60.68</v>
      </c>
      <c r="R223" s="54">
        <v>23.177942000000002</v>
      </c>
      <c r="S223" s="54">
        <v>18.969999000000001</v>
      </c>
      <c r="T223" s="54">
        <v>18.940000999999999</v>
      </c>
      <c r="U223" s="54">
        <v>18.450001</v>
      </c>
      <c r="V223" s="54">
        <v>36.62529</v>
      </c>
      <c r="W223" s="54">
        <v>60.549999</v>
      </c>
    </row>
    <row r="224" spans="13:23">
      <c r="M224" s="46">
        <v>44133</v>
      </c>
      <c r="N224" s="54">
        <v>62.130001</v>
      </c>
      <c r="O224" s="54">
        <v>17.66</v>
      </c>
      <c r="P224" s="54">
        <v>23.84</v>
      </c>
      <c r="Q224" s="54">
        <v>62.560001</v>
      </c>
      <c r="R224" s="54">
        <v>24.63467</v>
      </c>
      <c r="S224" s="54">
        <v>19.100000000000001</v>
      </c>
      <c r="T224" s="54">
        <v>19.290001</v>
      </c>
      <c r="U224" s="54">
        <v>19.200001</v>
      </c>
      <c r="V224" s="54">
        <v>36.893706999999999</v>
      </c>
      <c r="W224" s="54">
        <v>62.02</v>
      </c>
    </row>
    <row r="225" spans="13:23">
      <c r="M225" s="46">
        <v>44132</v>
      </c>
      <c r="N225" s="54">
        <v>60.200001</v>
      </c>
      <c r="O225" s="54">
        <v>17.110001</v>
      </c>
      <c r="P225" s="54">
        <v>23.950001</v>
      </c>
      <c r="Q225" s="54">
        <v>62.549999</v>
      </c>
      <c r="R225" s="54">
        <v>24.664601999999999</v>
      </c>
      <c r="S225" s="54">
        <v>19.02</v>
      </c>
      <c r="T225" s="54">
        <v>18.670000000000002</v>
      </c>
      <c r="U225" s="54">
        <v>19.700001</v>
      </c>
      <c r="V225" s="54">
        <v>37.273197000000003</v>
      </c>
      <c r="W225" s="54">
        <v>60.259998000000003</v>
      </c>
    </row>
    <row r="226" spans="13:23">
      <c r="M226" s="46">
        <v>44131</v>
      </c>
      <c r="N226" s="54">
        <v>61.25</v>
      </c>
      <c r="O226" s="54">
        <v>17.583331999999999</v>
      </c>
      <c r="P226" s="54">
        <v>24.780000999999999</v>
      </c>
      <c r="Q226" s="54">
        <v>64.569999999999993</v>
      </c>
      <c r="R226" s="54">
        <v>25.792069999999999</v>
      </c>
      <c r="S226" s="54">
        <v>20.09</v>
      </c>
      <c r="T226" s="54">
        <v>19.879999000000002</v>
      </c>
      <c r="U226" s="54">
        <v>20.129999000000002</v>
      </c>
      <c r="V226" s="54">
        <v>38.133986999999998</v>
      </c>
      <c r="W226" s="54">
        <v>62.529998999999997</v>
      </c>
    </row>
    <row r="227" spans="13:23">
      <c r="M227" s="46">
        <v>44130</v>
      </c>
      <c r="N227" s="54">
        <v>62.16</v>
      </c>
      <c r="O227" s="54">
        <v>18.326665999999999</v>
      </c>
      <c r="P227" s="54">
        <v>25.200001</v>
      </c>
      <c r="Q227" s="54">
        <v>62.889999000000003</v>
      </c>
      <c r="R227" s="54">
        <v>26.071444</v>
      </c>
      <c r="S227" s="54">
        <v>20.299999</v>
      </c>
      <c r="T227" s="54">
        <v>20.25</v>
      </c>
      <c r="U227" s="54">
        <v>20.25</v>
      </c>
      <c r="V227" s="54">
        <v>38.328361999999998</v>
      </c>
      <c r="W227" s="54">
        <v>62.5</v>
      </c>
    </row>
    <row r="228" spans="13:23">
      <c r="M228" s="46">
        <v>44127</v>
      </c>
      <c r="N228" s="54">
        <v>61</v>
      </c>
      <c r="O228" s="54">
        <v>18.266666000000001</v>
      </c>
      <c r="P228" s="54">
        <v>25.5</v>
      </c>
      <c r="Q228" s="54">
        <v>62.560001</v>
      </c>
      <c r="R228" s="54">
        <v>25.831982</v>
      </c>
      <c r="S228" s="54">
        <v>21.209999</v>
      </c>
      <c r="T228" s="54">
        <v>20.57</v>
      </c>
      <c r="U228" s="54">
        <v>20.149999999999999</v>
      </c>
      <c r="V228" s="54">
        <v>38.189521999999997</v>
      </c>
      <c r="W228" s="54">
        <v>63.450001</v>
      </c>
    </row>
    <row r="229" spans="13:23">
      <c r="M229" s="46">
        <v>44126</v>
      </c>
      <c r="N229" s="54">
        <v>52.57</v>
      </c>
      <c r="O229" s="54">
        <v>18.690000999999999</v>
      </c>
      <c r="P229" s="54">
        <v>25.35</v>
      </c>
      <c r="Q229" s="54">
        <v>64</v>
      </c>
      <c r="R229" s="54">
        <v>25.961690999999998</v>
      </c>
      <c r="S229" s="54">
        <v>21.59</v>
      </c>
      <c r="T229" s="54">
        <v>20.84</v>
      </c>
      <c r="U229" s="54">
        <v>20.450001</v>
      </c>
      <c r="V229" s="54">
        <v>39.050316000000002</v>
      </c>
      <c r="W229" s="54">
        <v>63.099997999999999</v>
      </c>
    </row>
    <row r="230" spans="13:23">
      <c r="M230" s="46">
        <v>44125</v>
      </c>
      <c r="N230" s="54">
        <v>54.18</v>
      </c>
      <c r="O230" s="54">
        <v>19.123332999999999</v>
      </c>
      <c r="P230" s="54">
        <v>25.200001</v>
      </c>
      <c r="Q230" s="54">
        <v>62.889999000000003</v>
      </c>
      <c r="R230" s="54">
        <v>26.520434999999999</v>
      </c>
      <c r="S230" s="54">
        <v>21.969999000000001</v>
      </c>
      <c r="T230" s="54">
        <v>20.16</v>
      </c>
      <c r="U230" s="54">
        <v>20.5</v>
      </c>
      <c r="V230" s="54">
        <v>39.624175999999999</v>
      </c>
      <c r="W230" s="54">
        <v>62.849997999999999</v>
      </c>
    </row>
    <row r="231" spans="13:23">
      <c r="M231" s="46">
        <v>44124</v>
      </c>
      <c r="N231" s="54">
        <v>55.099997999999999</v>
      </c>
      <c r="O231" s="54">
        <v>19.299999</v>
      </c>
      <c r="P231" s="54">
        <v>25.5</v>
      </c>
      <c r="Q231" s="54">
        <v>64.470000999999996</v>
      </c>
      <c r="R231" s="54">
        <v>27.338595999999999</v>
      </c>
      <c r="S231" s="54">
        <v>21.18</v>
      </c>
      <c r="T231" s="54">
        <v>20.18</v>
      </c>
      <c r="U231" s="54">
        <v>20.700001</v>
      </c>
      <c r="V231" s="54">
        <v>38.800407</v>
      </c>
      <c r="W231" s="54">
        <v>61.84</v>
      </c>
    </row>
    <row r="232" spans="13:23">
      <c r="M232" s="46">
        <v>44123</v>
      </c>
      <c r="N232" s="54">
        <v>54.630001</v>
      </c>
      <c r="O232" s="54">
        <v>18.713332999999999</v>
      </c>
      <c r="P232" s="54">
        <v>25.18</v>
      </c>
      <c r="Q232" s="54">
        <v>61.68</v>
      </c>
      <c r="R232" s="54">
        <v>27.438374</v>
      </c>
      <c r="S232" s="54">
        <v>21.059999000000001</v>
      </c>
      <c r="T232" s="54">
        <v>19.52</v>
      </c>
      <c r="U232" s="54">
        <v>20.389999</v>
      </c>
      <c r="V232" s="54">
        <v>37.837803000000001</v>
      </c>
      <c r="W232" s="54">
        <v>61.950001</v>
      </c>
    </row>
    <row r="233" spans="13:23">
      <c r="M233" s="46">
        <v>44120</v>
      </c>
      <c r="N233" s="54">
        <v>53.73</v>
      </c>
      <c r="O233" s="54">
        <v>18.113333000000001</v>
      </c>
      <c r="P233" s="54">
        <v>25.809999000000001</v>
      </c>
      <c r="Q233" s="54">
        <v>62.27</v>
      </c>
      <c r="R233" s="54">
        <v>27.298687000000001</v>
      </c>
      <c r="S233" s="54">
        <v>20.9</v>
      </c>
      <c r="T233" s="54">
        <v>19.329999999999998</v>
      </c>
      <c r="U233" s="54">
        <v>20.74</v>
      </c>
      <c r="V233" s="54">
        <v>37.004779999999997</v>
      </c>
      <c r="W233" s="54">
        <v>62.240001999999997</v>
      </c>
    </row>
    <row r="234" spans="13:23">
      <c r="M234" s="46">
        <v>44119</v>
      </c>
      <c r="N234" s="54">
        <v>53.790000999999997</v>
      </c>
      <c r="O234" s="54">
        <v>18.536667000000001</v>
      </c>
      <c r="P234" s="54">
        <v>24.82</v>
      </c>
      <c r="Q234" s="54">
        <v>62.380001</v>
      </c>
      <c r="R234" s="54">
        <v>27.757656000000001</v>
      </c>
      <c r="S234" s="54">
        <v>21.200001</v>
      </c>
      <c r="T234" s="54">
        <v>19.75</v>
      </c>
      <c r="U234" s="54">
        <v>20.700001</v>
      </c>
      <c r="V234" s="54">
        <v>37.310218999999996</v>
      </c>
      <c r="W234" s="54">
        <v>62.470001000000003</v>
      </c>
    </row>
    <row r="235" spans="13:23">
      <c r="M235" s="46">
        <v>44118</v>
      </c>
      <c r="N235" s="54">
        <v>54.709999000000003</v>
      </c>
      <c r="O235" s="54">
        <v>18.793333000000001</v>
      </c>
      <c r="P235" s="54">
        <v>24.450001</v>
      </c>
      <c r="Q235" s="54">
        <v>61.689999</v>
      </c>
      <c r="R235" s="54">
        <v>27.188932000000001</v>
      </c>
      <c r="S235" s="54">
        <v>21.17</v>
      </c>
      <c r="T235" s="54">
        <v>19.969999000000001</v>
      </c>
      <c r="U235" s="54">
        <v>20.98</v>
      </c>
      <c r="V235" s="54">
        <v>37.856312000000003</v>
      </c>
      <c r="W235" s="54">
        <v>63</v>
      </c>
    </row>
    <row r="236" spans="13:23">
      <c r="M236" s="46">
        <v>44117</v>
      </c>
      <c r="N236" s="54">
        <v>54.75</v>
      </c>
      <c r="O236" s="54">
        <v>18.266666000000001</v>
      </c>
      <c r="P236" s="54">
        <v>24.66</v>
      </c>
      <c r="Q236" s="54">
        <v>59.369999</v>
      </c>
      <c r="R236" s="54">
        <v>27.737701000000001</v>
      </c>
      <c r="S236" s="54">
        <v>21.15</v>
      </c>
      <c r="T236" s="54">
        <v>20.129999000000002</v>
      </c>
      <c r="U236" s="54">
        <v>20.889999</v>
      </c>
      <c r="V236" s="54">
        <v>37.680453999999997</v>
      </c>
      <c r="W236" s="54">
        <v>62.139999000000003</v>
      </c>
    </row>
    <row r="237" spans="13:23">
      <c r="M237" s="46">
        <v>44113</v>
      </c>
      <c r="N237" s="54">
        <v>54.860000999999997</v>
      </c>
      <c r="O237" s="54">
        <v>18.236666</v>
      </c>
      <c r="P237" s="54">
        <v>24.18</v>
      </c>
      <c r="Q237" s="54">
        <v>60.150002000000001</v>
      </c>
      <c r="R237" s="54">
        <v>27.139046</v>
      </c>
      <c r="S237" s="54">
        <v>21.360001</v>
      </c>
      <c r="T237" s="54">
        <v>19.799999</v>
      </c>
      <c r="U237" s="54">
        <v>20.870000999999998</v>
      </c>
      <c r="V237" s="54">
        <v>37.263942999999998</v>
      </c>
      <c r="W237" s="54">
        <v>61.599997999999999</v>
      </c>
    </row>
    <row r="238" spans="13:23">
      <c r="M238" s="46">
        <v>44112</v>
      </c>
      <c r="N238" s="54">
        <v>56.799999</v>
      </c>
      <c r="O238" s="54">
        <v>18.283332999999999</v>
      </c>
      <c r="P238" s="54">
        <v>24.889999</v>
      </c>
      <c r="Q238" s="54">
        <v>59.959999000000003</v>
      </c>
      <c r="R238" s="54">
        <v>27.637924000000002</v>
      </c>
      <c r="S238" s="54">
        <v>21.59</v>
      </c>
      <c r="T238" s="54">
        <v>20.440000999999999</v>
      </c>
      <c r="U238" s="54">
        <v>20.860001</v>
      </c>
      <c r="V238" s="54">
        <v>37.902591999999999</v>
      </c>
      <c r="W238" s="54">
        <v>61.290000999999997</v>
      </c>
    </row>
    <row r="239" spans="13:23">
      <c r="M239" s="46">
        <v>44111</v>
      </c>
      <c r="N239" s="54">
        <v>55.580002</v>
      </c>
      <c r="O239" s="54">
        <v>17.903334000000001</v>
      </c>
      <c r="P239" s="54">
        <v>24.440000999999999</v>
      </c>
      <c r="Q239" s="54">
        <v>56.889999000000003</v>
      </c>
      <c r="R239" s="54">
        <v>27.667856</v>
      </c>
      <c r="S239" s="54">
        <v>21.6</v>
      </c>
      <c r="T239" s="54">
        <v>19.790001</v>
      </c>
      <c r="U239" s="54">
        <v>20.49</v>
      </c>
      <c r="V239" s="54">
        <v>37.661942000000003</v>
      </c>
      <c r="W239" s="54">
        <v>60.169998</v>
      </c>
    </row>
    <row r="240" spans="13:23">
      <c r="M240" s="46">
        <v>44110</v>
      </c>
      <c r="N240" s="54">
        <v>55.369999</v>
      </c>
      <c r="O240" s="54">
        <v>17.920000000000002</v>
      </c>
      <c r="P240" s="54">
        <v>24.059999000000001</v>
      </c>
      <c r="Q240" s="54">
        <v>57.310001</v>
      </c>
      <c r="R240" s="54">
        <v>28.476042</v>
      </c>
      <c r="S240" s="54">
        <v>21.15</v>
      </c>
      <c r="T240" s="54">
        <v>19.93</v>
      </c>
      <c r="U240" s="54">
        <v>20.639999</v>
      </c>
      <c r="V240" s="54">
        <v>38.115475000000004</v>
      </c>
      <c r="W240" s="54">
        <v>58.619999</v>
      </c>
    </row>
    <row r="241" spans="13:23">
      <c r="M241" s="46">
        <v>44109</v>
      </c>
      <c r="N241" s="54">
        <v>56.290000999999997</v>
      </c>
      <c r="O241" s="54">
        <v>18.583331999999999</v>
      </c>
      <c r="P241" s="54">
        <v>24.27</v>
      </c>
      <c r="Q241" s="54">
        <v>57.25</v>
      </c>
      <c r="R241" s="54">
        <v>28.396221000000001</v>
      </c>
      <c r="S241" s="54">
        <v>20.68</v>
      </c>
      <c r="T241" s="54">
        <v>20.030000999999999</v>
      </c>
      <c r="U241" s="54">
        <v>20.52</v>
      </c>
      <c r="V241" s="54">
        <v>38.041431000000003</v>
      </c>
      <c r="W241" s="54">
        <v>59.59</v>
      </c>
    </row>
    <row r="242" spans="13:23">
      <c r="M242" s="46">
        <v>44106</v>
      </c>
      <c r="N242" s="54">
        <v>54.93</v>
      </c>
      <c r="O242" s="54">
        <v>17.753332</v>
      </c>
      <c r="P242" s="54">
        <v>23.879999000000002</v>
      </c>
      <c r="Q242" s="54">
        <v>56.700001</v>
      </c>
      <c r="R242" s="54">
        <v>28.525929999999999</v>
      </c>
      <c r="S242" s="54">
        <v>20.260000000000002</v>
      </c>
      <c r="T242" s="54">
        <v>19.02</v>
      </c>
      <c r="U242" s="54">
        <v>20.360001</v>
      </c>
      <c r="V242" s="54">
        <v>37.865569999999998</v>
      </c>
      <c r="W242" s="54">
        <v>58.32</v>
      </c>
    </row>
    <row r="243" spans="13:23">
      <c r="M243" s="46">
        <v>44105</v>
      </c>
      <c r="N243" s="54">
        <v>55.43</v>
      </c>
      <c r="O243" s="54">
        <v>18.176666000000001</v>
      </c>
      <c r="P243" s="54">
        <v>24.32</v>
      </c>
      <c r="Q243" s="54">
        <v>57.119999</v>
      </c>
      <c r="R243" s="54">
        <v>29.264272999999999</v>
      </c>
      <c r="S243" s="54">
        <v>20.549999</v>
      </c>
      <c r="T243" s="54">
        <v>19.850000000000001</v>
      </c>
      <c r="U243" s="54">
        <v>20.719999000000001</v>
      </c>
      <c r="V243" s="54">
        <v>38.041431000000003</v>
      </c>
      <c r="W243" s="54">
        <v>58.860000999999997</v>
      </c>
    </row>
    <row r="244" spans="13:23">
      <c r="M244" s="46">
        <v>44104</v>
      </c>
      <c r="N244" s="54">
        <v>54.34</v>
      </c>
      <c r="O244" s="54">
        <v>18.336666000000001</v>
      </c>
      <c r="P244" s="54">
        <v>23.799999</v>
      </c>
      <c r="Q244" s="54">
        <v>56.669998</v>
      </c>
      <c r="R244" s="54">
        <v>28.326377999999998</v>
      </c>
      <c r="S244" s="54">
        <v>19.43</v>
      </c>
      <c r="T244" s="54">
        <v>19.610001</v>
      </c>
      <c r="U244" s="54">
        <v>20.49</v>
      </c>
      <c r="V244" s="54">
        <v>36.532730000000001</v>
      </c>
      <c r="W244" s="54">
        <v>59.110000999999997</v>
      </c>
    </row>
    <row r="245" spans="13:23">
      <c r="M245" s="46">
        <v>44103</v>
      </c>
      <c r="N245" s="54">
        <v>53.349997999999999</v>
      </c>
      <c r="O245" s="54">
        <v>17.883333</v>
      </c>
      <c r="P245" s="54">
        <v>24</v>
      </c>
      <c r="Q245" s="54">
        <v>56.790000999999997</v>
      </c>
      <c r="R245" s="54">
        <v>28.306422999999999</v>
      </c>
      <c r="S245" s="54">
        <v>19.209999</v>
      </c>
      <c r="T245" s="54">
        <v>19.309999000000001</v>
      </c>
      <c r="U245" s="54">
        <v>20.059999000000001</v>
      </c>
      <c r="V245" s="54">
        <v>36.458683000000001</v>
      </c>
      <c r="W245" s="54">
        <v>58.349997999999999</v>
      </c>
    </row>
    <row r="246" spans="13:23">
      <c r="M246" s="46">
        <v>44102</v>
      </c>
      <c r="N246" s="54">
        <v>52.900002000000001</v>
      </c>
      <c r="O246" s="54">
        <v>18.336666000000001</v>
      </c>
      <c r="P246" s="54">
        <v>23.809999000000001</v>
      </c>
      <c r="Q246" s="54">
        <v>56.650002000000001</v>
      </c>
      <c r="R246" s="54">
        <v>27.737701000000001</v>
      </c>
      <c r="S246" s="54">
        <v>19.420000000000002</v>
      </c>
      <c r="T246" s="54">
        <v>19.629999000000002</v>
      </c>
      <c r="U246" s="54">
        <v>20.23</v>
      </c>
      <c r="V246" s="54">
        <v>36.828918000000002</v>
      </c>
      <c r="W246" s="54">
        <v>58.779998999999997</v>
      </c>
    </row>
    <row r="247" spans="13:23">
      <c r="M247" s="46">
        <v>44099</v>
      </c>
      <c r="N247" s="54">
        <v>54.540000999999997</v>
      </c>
      <c r="O247" s="54">
        <v>19.116667</v>
      </c>
      <c r="P247" s="54">
        <v>24.549999</v>
      </c>
      <c r="Q247" s="54">
        <v>59</v>
      </c>
      <c r="R247" s="54">
        <v>28.974921999999999</v>
      </c>
      <c r="S247" s="54">
        <v>20.120000999999998</v>
      </c>
      <c r="T247" s="54">
        <v>20.129999000000002</v>
      </c>
      <c r="U247" s="54">
        <v>20.889999</v>
      </c>
      <c r="V247" s="54">
        <v>38.263568999999997</v>
      </c>
      <c r="W247" s="54">
        <v>59.25</v>
      </c>
    </row>
    <row r="248" spans="13:23">
      <c r="M248" s="46">
        <v>44098</v>
      </c>
      <c r="N248" s="54">
        <v>53.900002000000001</v>
      </c>
      <c r="O248" s="54">
        <v>19.656666000000001</v>
      </c>
      <c r="P248" s="54">
        <v>24.43</v>
      </c>
      <c r="Q248" s="54">
        <v>57.990001999999997</v>
      </c>
      <c r="R248" s="54">
        <v>28.815280999999999</v>
      </c>
      <c r="S248" s="54">
        <v>20.74</v>
      </c>
      <c r="T248" s="54">
        <v>20.399999999999999</v>
      </c>
      <c r="U248" s="54">
        <v>21.07</v>
      </c>
      <c r="V248" s="54">
        <v>38.161754999999999</v>
      </c>
      <c r="W248" s="54">
        <v>58.66</v>
      </c>
    </row>
    <row r="249" spans="13:23">
      <c r="M249" s="46">
        <v>44097</v>
      </c>
      <c r="N249" s="54">
        <v>53.650002000000001</v>
      </c>
      <c r="O249" s="54">
        <v>18.629999000000002</v>
      </c>
      <c r="P249" s="54">
        <v>24.26</v>
      </c>
      <c r="Q249" s="54">
        <v>58.970001000000003</v>
      </c>
      <c r="R249" s="54">
        <v>28.805304</v>
      </c>
      <c r="S249" s="54">
        <v>20.809999000000001</v>
      </c>
      <c r="T249" s="54">
        <v>20.23</v>
      </c>
      <c r="U249" s="54">
        <v>20.5</v>
      </c>
      <c r="V249" s="54">
        <v>37.467567000000003</v>
      </c>
      <c r="W249" s="54">
        <v>59.099997999999999</v>
      </c>
    </row>
    <row r="250" spans="13:23">
      <c r="M250" s="46">
        <v>44096</v>
      </c>
      <c r="N250" s="54">
        <v>55.150002000000001</v>
      </c>
      <c r="O250" s="54">
        <v>19.120000999999998</v>
      </c>
      <c r="P250" s="54">
        <v>24.33</v>
      </c>
      <c r="Q250" s="54">
        <v>51.740001999999997</v>
      </c>
      <c r="R250" s="54">
        <v>29.074697</v>
      </c>
      <c r="S250" s="54">
        <v>21.360001</v>
      </c>
      <c r="T250" s="54">
        <v>20.799999</v>
      </c>
      <c r="U250" s="54">
        <v>21.33</v>
      </c>
      <c r="V250" s="54">
        <v>37.865569999999998</v>
      </c>
      <c r="W250" s="54">
        <v>57.810001</v>
      </c>
    </row>
    <row r="251" spans="13:23">
      <c r="M251" s="46">
        <v>44095</v>
      </c>
      <c r="N251" s="54">
        <v>54.099997999999999</v>
      </c>
      <c r="O251" s="54">
        <v>18.700001</v>
      </c>
      <c r="P251" s="54">
        <v>24.780000999999999</v>
      </c>
      <c r="Q251" s="54">
        <v>50.810001</v>
      </c>
      <c r="R251" s="54">
        <v>29.423912000000001</v>
      </c>
      <c r="S251" s="54">
        <v>21.440000999999999</v>
      </c>
      <c r="T251" s="54">
        <v>20.9</v>
      </c>
      <c r="U251" s="54">
        <v>21.02</v>
      </c>
      <c r="V251" s="54">
        <v>37.930359000000003</v>
      </c>
      <c r="W251" s="54">
        <v>60</v>
      </c>
    </row>
    <row r="252" spans="13:23">
      <c r="M252" s="46">
        <v>44092</v>
      </c>
      <c r="N252" s="54">
        <v>54.5</v>
      </c>
      <c r="O252" s="54">
        <v>18.709999</v>
      </c>
      <c r="P252" s="54">
        <v>25.309999000000001</v>
      </c>
      <c r="Q252" s="54">
        <v>52.700001</v>
      </c>
      <c r="R252" s="54">
        <v>29.334114</v>
      </c>
      <c r="S252" s="54">
        <v>22.07</v>
      </c>
      <c r="T252" s="54">
        <v>21.65</v>
      </c>
      <c r="U252" s="54">
        <v>21.18</v>
      </c>
      <c r="V252" s="54">
        <v>37.15287</v>
      </c>
      <c r="W252" s="54">
        <v>61.66</v>
      </c>
    </row>
    <row r="253" spans="13:23">
      <c r="M253" s="46">
        <v>44091</v>
      </c>
      <c r="N253" s="54">
        <v>56.200001</v>
      </c>
      <c r="O253" s="54">
        <v>18.893332999999998</v>
      </c>
      <c r="P253" s="54">
        <v>25.41</v>
      </c>
      <c r="Q253" s="54">
        <v>52.950001</v>
      </c>
      <c r="R253" s="54">
        <v>30.042524</v>
      </c>
      <c r="S253" s="54">
        <v>22.91</v>
      </c>
      <c r="T253" s="54">
        <v>22.15</v>
      </c>
      <c r="U253" s="54">
        <v>21.48</v>
      </c>
      <c r="V253" s="54">
        <v>38.189521999999997</v>
      </c>
      <c r="W253" s="54">
        <v>62.080002</v>
      </c>
    </row>
    <row r="254" spans="13:23">
      <c r="M254" s="46">
        <v>44090</v>
      </c>
      <c r="N254" s="54">
        <v>56.709999000000003</v>
      </c>
      <c r="O254" s="54">
        <v>19.006665999999999</v>
      </c>
      <c r="P254" s="54">
        <v>25.07</v>
      </c>
      <c r="Q254" s="54">
        <v>52.68</v>
      </c>
      <c r="R254" s="54">
        <v>30.810798999999999</v>
      </c>
      <c r="S254" s="54">
        <v>23.120000999999998</v>
      </c>
      <c r="T254" s="54">
        <v>21.73</v>
      </c>
      <c r="U254" s="54">
        <v>21.049999</v>
      </c>
      <c r="V254" s="54">
        <v>38.180267000000001</v>
      </c>
      <c r="W254" s="54">
        <v>60.970001000000003</v>
      </c>
    </row>
    <row r="255" spans="13:23">
      <c r="M255" s="46">
        <v>44089</v>
      </c>
      <c r="N255" s="54">
        <v>57.549999</v>
      </c>
      <c r="O255" s="54">
        <v>19.093332</v>
      </c>
      <c r="P255" s="54">
        <v>25.5</v>
      </c>
      <c r="Q255" s="54">
        <v>52.82</v>
      </c>
      <c r="R255" s="54">
        <v>31.189947</v>
      </c>
      <c r="S255" s="54">
        <v>22.59</v>
      </c>
      <c r="T255" s="54">
        <v>21.67</v>
      </c>
      <c r="U255" s="54">
        <v>20.92</v>
      </c>
      <c r="V255" s="54">
        <v>38.208035000000002</v>
      </c>
      <c r="W255" s="54">
        <v>62.599997999999999</v>
      </c>
    </row>
    <row r="256" spans="13:23">
      <c r="M256" s="46">
        <v>44088</v>
      </c>
      <c r="N256" s="54">
        <v>57.169998</v>
      </c>
      <c r="O256" s="54">
        <v>19.576665999999999</v>
      </c>
      <c r="P256" s="54">
        <v>24.719999000000001</v>
      </c>
      <c r="Q256" s="54">
        <v>52.830002</v>
      </c>
      <c r="R256" s="54">
        <v>31.080193000000001</v>
      </c>
      <c r="S256" s="54">
        <v>22.700001</v>
      </c>
      <c r="T256" s="54">
        <v>21.68</v>
      </c>
      <c r="U256" s="54">
        <v>20.58</v>
      </c>
      <c r="V256" s="54">
        <v>38.763385999999997</v>
      </c>
      <c r="W256" s="54">
        <v>61.91</v>
      </c>
    </row>
    <row r="257" spans="13:23">
      <c r="M257" s="46">
        <v>44085</v>
      </c>
      <c r="N257" s="54">
        <v>55.75</v>
      </c>
      <c r="O257" s="54">
        <v>18.673331999999998</v>
      </c>
      <c r="P257" s="54">
        <v>24.200001</v>
      </c>
      <c r="Q257" s="54">
        <v>50.540000999999997</v>
      </c>
      <c r="R257" s="54">
        <v>29.423912000000001</v>
      </c>
      <c r="S257" s="54">
        <v>21.77</v>
      </c>
      <c r="T257" s="54">
        <v>21.879999000000002</v>
      </c>
      <c r="U257" s="54">
        <v>20.48</v>
      </c>
      <c r="V257" s="54">
        <v>38.337615999999997</v>
      </c>
      <c r="W257" s="54">
        <v>61.950001</v>
      </c>
    </row>
    <row r="258" spans="13:23">
      <c r="M258" s="46">
        <v>44084</v>
      </c>
      <c r="N258" s="54">
        <v>56.959999000000003</v>
      </c>
      <c r="O258" s="54">
        <v>18.666665999999999</v>
      </c>
      <c r="P258" s="54">
        <v>24.530000999999999</v>
      </c>
      <c r="Q258" s="54">
        <v>51.919998</v>
      </c>
      <c r="R258" s="54">
        <v>30.082433999999999</v>
      </c>
      <c r="S258" s="54">
        <v>22.32</v>
      </c>
      <c r="T258" s="54">
        <v>22.120000999999998</v>
      </c>
      <c r="U258" s="54">
        <v>20.549999</v>
      </c>
      <c r="V258" s="54">
        <v>38.874454</v>
      </c>
      <c r="W258" s="54">
        <v>58.529998999999997</v>
      </c>
    </row>
    <row r="259" spans="13:23">
      <c r="M259" s="46">
        <v>44083</v>
      </c>
      <c r="N259" s="54">
        <v>60.220001000000003</v>
      </c>
      <c r="O259" s="54">
        <v>19.420000000000002</v>
      </c>
      <c r="P259" s="54">
        <v>24.84</v>
      </c>
      <c r="Q259" s="54">
        <v>54.869999</v>
      </c>
      <c r="R259" s="54">
        <v>30.840731000000002</v>
      </c>
      <c r="S259" s="54">
        <v>22.799999</v>
      </c>
      <c r="T259" s="54">
        <v>22.73</v>
      </c>
      <c r="U259" s="54">
        <v>20.870000999999998</v>
      </c>
      <c r="V259" s="54">
        <v>40.253571000000001</v>
      </c>
      <c r="W259" s="54">
        <v>60</v>
      </c>
    </row>
    <row r="260" spans="13:23">
      <c r="M260" s="46">
        <v>44082</v>
      </c>
      <c r="N260" s="54">
        <v>58.619999</v>
      </c>
      <c r="O260" s="54">
        <v>19.013331999999998</v>
      </c>
      <c r="P260" s="54">
        <v>24.43</v>
      </c>
      <c r="Q260" s="54">
        <v>53.73</v>
      </c>
      <c r="R260" s="54">
        <v>30.900597000000001</v>
      </c>
      <c r="S260" s="54">
        <v>23.15</v>
      </c>
      <c r="T260" s="54">
        <v>22.26</v>
      </c>
      <c r="U260" s="54">
        <v>20.77</v>
      </c>
      <c r="V260" s="54">
        <v>40.262829000000004</v>
      </c>
      <c r="W260" s="54">
        <v>59.27</v>
      </c>
    </row>
    <row r="261" spans="13:23">
      <c r="M261" s="46">
        <v>44078</v>
      </c>
      <c r="N261" s="54">
        <v>58.830002</v>
      </c>
      <c r="O261" s="54">
        <v>19.443332999999999</v>
      </c>
      <c r="P261" s="54">
        <v>25.01</v>
      </c>
      <c r="Q261" s="54">
        <v>50.75</v>
      </c>
      <c r="R261" s="54">
        <v>30.770886999999998</v>
      </c>
      <c r="S261" s="54">
        <v>22.25</v>
      </c>
      <c r="T261" s="54">
        <v>22.92</v>
      </c>
      <c r="U261" s="54">
        <v>20.620000999999998</v>
      </c>
      <c r="V261" s="54">
        <v>40.799664</v>
      </c>
      <c r="W261" s="54">
        <v>60.490001999999997</v>
      </c>
    </row>
    <row r="262" spans="13:23">
      <c r="M262" s="46">
        <v>44077</v>
      </c>
      <c r="N262" s="54">
        <v>58.169998</v>
      </c>
      <c r="O262" s="54">
        <v>19.273333000000001</v>
      </c>
      <c r="P262" s="54">
        <v>25.1</v>
      </c>
      <c r="Q262" s="54">
        <v>50.689999</v>
      </c>
      <c r="R262" s="54">
        <v>30.790842000000001</v>
      </c>
      <c r="S262" s="54">
        <v>21.67</v>
      </c>
      <c r="T262" s="54">
        <v>22.879999000000002</v>
      </c>
      <c r="U262" s="54">
        <v>20.75</v>
      </c>
      <c r="V262" s="54">
        <v>40.63306</v>
      </c>
      <c r="W262" s="54">
        <v>59.32</v>
      </c>
    </row>
    <row r="263" spans="13:23">
      <c r="M263" s="46">
        <v>44076</v>
      </c>
      <c r="N263" s="54">
        <v>59.389999000000003</v>
      </c>
      <c r="O263" s="54">
        <v>19.989999999999998</v>
      </c>
      <c r="P263" s="54">
        <v>25.389999</v>
      </c>
      <c r="Q263" s="54">
        <v>51.049999</v>
      </c>
      <c r="R263" s="54">
        <v>32.487034000000001</v>
      </c>
      <c r="S263" s="54">
        <v>21.950001</v>
      </c>
      <c r="T263" s="54">
        <v>22.799999</v>
      </c>
      <c r="U263" s="54">
        <v>20.52</v>
      </c>
      <c r="V263" s="54">
        <v>40.882969000000003</v>
      </c>
      <c r="W263" s="54">
        <v>61.32</v>
      </c>
    </row>
    <row r="264" spans="13:23">
      <c r="M264" s="46">
        <v>44075</v>
      </c>
      <c r="N264" s="54">
        <v>58.869999</v>
      </c>
      <c r="O264" s="54">
        <v>20.016666000000001</v>
      </c>
      <c r="P264" s="54">
        <v>26.09</v>
      </c>
      <c r="Q264" s="54">
        <v>50.400002000000001</v>
      </c>
      <c r="R264" s="54">
        <v>32.926048000000002</v>
      </c>
      <c r="S264" s="54">
        <v>22.07</v>
      </c>
      <c r="T264" s="54">
        <v>22.870000999999998</v>
      </c>
      <c r="U264" s="54">
        <v>20.200001</v>
      </c>
      <c r="V264" s="54">
        <v>40.901477999999997</v>
      </c>
      <c r="W264" s="54">
        <v>61.759998000000003</v>
      </c>
    </row>
    <row r="265" spans="13:23">
      <c r="M265" s="46">
        <v>44074</v>
      </c>
      <c r="N265" s="54">
        <v>56.119999</v>
      </c>
      <c r="O265" s="54">
        <v>19.600000000000001</v>
      </c>
      <c r="P265" s="54">
        <v>25.75</v>
      </c>
      <c r="Q265" s="54">
        <v>48.23</v>
      </c>
      <c r="R265" s="54">
        <v>32.197685</v>
      </c>
      <c r="S265" s="54">
        <v>20.82</v>
      </c>
      <c r="T265" s="54">
        <v>21.889999</v>
      </c>
      <c r="U265" s="54">
        <v>19.549999</v>
      </c>
      <c r="V265" s="54">
        <v>40.401665000000001</v>
      </c>
      <c r="W265" s="54">
        <v>59.68</v>
      </c>
    </row>
    <row r="266" spans="13:23">
      <c r="M266" s="46">
        <v>44071</v>
      </c>
      <c r="N266" s="54">
        <v>57.060001</v>
      </c>
      <c r="O266" s="54">
        <v>20.34</v>
      </c>
      <c r="P266" s="54">
        <v>26.17</v>
      </c>
      <c r="Q266" s="54">
        <v>50</v>
      </c>
      <c r="R266" s="54">
        <v>33.135578000000002</v>
      </c>
      <c r="S266" s="54">
        <v>21.610001</v>
      </c>
      <c r="T266" s="54">
        <v>22.540001</v>
      </c>
      <c r="U266" s="54">
        <v>19.77</v>
      </c>
      <c r="V266" s="54">
        <v>41.466084000000002</v>
      </c>
      <c r="W266" s="54">
        <v>61.099997999999999</v>
      </c>
    </row>
    <row r="267" spans="13:23">
      <c r="M267" s="46">
        <v>44070</v>
      </c>
      <c r="N267" s="54">
        <v>54.799999</v>
      </c>
      <c r="O267" s="54">
        <v>20.093332</v>
      </c>
      <c r="P267" s="54">
        <v>26.08</v>
      </c>
      <c r="Q267" s="54">
        <v>49.110000999999997</v>
      </c>
      <c r="R267" s="54">
        <v>32.287483000000002</v>
      </c>
      <c r="S267" s="54">
        <v>21.5</v>
      </c>
      <c r="T267" s="54">
        <v>22.15</v>
      </c>
      <c r="U267" s="54">
        <v>19.399999999999999</v>
      </c>
      <c r="V267" s="54">
        <v>40.836689</v>
      </c>
      <c r="W267" s="54">
        <v>60.790000999999997</v>
      </c>
    </row>
    <row r="268" spans="13:23">
      <c r="M268" s="46">
        <v>44069</v>
      </c>
      <c r="N268" s="54">
        <v>54.169998</v>
      </c>
      <c r="O268" s="54">
        <v>20.166665999999999</v>
      </c>
      <c r="P268" s="54">
        <v>26.18</v>
      </c>
      <c r="Q268" s="54">
        <v>48.419998</v>
      </c>
      <c r="R268" s="54">
        <v>32.048018999999996</v>
      </c>
      <c r="S268" s="54">
        <v>21.51</v>
      </c>
      <c r="T268" s="54">
        <v>22.219999000000001</v>
      </c>
      <c r="U268" s="54">
        <v>19.200001</v>
      </c>
      <c r="V268" s="54">
        <v>41.373528</v>
      </c>
      <c r="W268" s="54">
        <v>61.75</v>
      </c>
    </row>
    <row r="269" spans="13:23">
      <c r="M269" s="46">
        <v>44068</v>
      </c>
      <c r="N269" s="54">
        <v>54</v>
      </c>
      <c r="O269" s="54">
        <v>20.616667</v>
      </c>
      <c r="P269" s="54">
        <v>26.129999000000002</v>
      </c>
      <c r="Q269" s="54">
        <v>49.169998</v>
      </c>
      <c r="R269" s="54">
        <v>32.926048000000002</v>
      </c>
      <c r="S269" s="54">
        <v>21.629999000000002</v>
      </c>
      <c r="T269" s="54">
        <v>22.870000999999998</v>
      </c>
      <c r="U269" s="54">
        <v>19.799999</v>
      </c>
      <c r="V269" s="54">
        <v>42.160271000000002</v>
      </c>
      <c r="W269" s="54">
        <v>61.619999</v>
      </c>
    </row>
    <row r="270" spans="13:23">
      <c r="M270" s="46">
        <v>44067</v>
      </c>
      <c r="N270" s="54">
        <v>53</v>
      </c>
      <c r="O270" s="54">
        <v>20.299999</v>
      </c>
      <c r="P270" s="54">
        <v>26.58</v>
      </c>
      <c r="Q270" s="54">
        <v>49.040000999999997</v>
      </c>
      <c r="R270" s="54">
        <v>32.726497999999999</v>
      </c>
      <c r="S270" s="54">
        <v>22.09</v>
      </c>
      <c r="T270" s="54">
        <v>22.969999000000001</v>
      </c>
      <c r="U270" s="54">
        <v>19.360001</v>
      </c>
      <c r="V270" s="54">
        <v>42.447201</v>
      </c>
      <c r="W270" s="54">
        <v>62.959999000000003</v>
      </c>
    </row>
    <row r="271" spans="13:23">
      <c r="M271" s="46">
        <v>44064</v>
      </c>
      <c r="N271" s="54">
        <v>53.200001</v>
      </c>
      <c r="O271" s="54">
        <v>20.323333999999999</v>
      </c>
      <c r="P271" s="54">
        <v>26.110001</v>
      </c>
      <c r="Q271" s="54">
        <v>48.970001000000003</v>
      </c>
      <c r="R271" s="54">
        <v>32.946002999999997</v>
      </c>
      <c r="S271" s="54">
        <v>22.15</v>
      </c>
      <c r="T271" s="54">
        <v>22.559999000000001</v>
      </c>
      <c r="U271" s="54">
        <v>19.389999</v>
      </c>
      <c r="V271" s="54">
        <v>42.761898000000002</v>
      </c>
      <c r="W271" s="54">
        <v>62.200001</v>
      </c>
    </row>
    <row r="272" spans="13:23">
      <c r="M272" s="46">
        <v>44063</v>
      </c>
      <c r="N272" s="54">
        <v>53.130001</v>
      </c>
      <c r="O272" s="54">
        <v>20.780000999999999</v>
      </c>
      <c r="P272" s="54">
        <v>26.18</v>
      </c>
      <c r="Q272" s="54">
        <v>49.939999</v>
      </c>
      <c r="R272" s="54">
        <v>32.906094000000003</v>
      </c>
      <c r="S272" s="54">
        <v>22.4</v>
      </c>
      <c r="T272" s="54">
        <v>22.73</v>
      </c>
      <c r="U272" s="54">
        <v>19.860001</v>
      </c>
      <c r="V272" s="54">
        <v>43.270969000000001</v>
      </c>
      <c r="W272" s="54">
        <v>62.950001</v>
      </c>
    </row>
    <row r="273" spans="13:23">
      <c r="M273" s="46">
        <v>44062</v>
      </c>
      <c r="N273" s="54">
        <v>54</v>
      </c>
      <c r="O273" s="54">
        <v>19.856667000000002</v>
      </c>
      <c r="P273" s="54">
        <v>25.77</v>
      </c>
      <c r="Q273" s="54">
        <v>49.009998000000003</v>
      </c>
      <c r="R273" s="54">
        <v>32.676608999999999</v>
      </c>
      <c r="S273" s="54">
        <v>21.559999000000001</v>
      </c>
      <c r="T273" s="54">
        <v>22.889999</v>
      </c>
      <c r="U273" s="54">
        <v>19.649999999999999</v>
      </c>
      <c r="V273" s="54">
        <v>42.956271999999998</v>
      </c>
      <c r="W273" s="54">
        <v>62.389999000000003</v>
      </c>
    </row>
    <row r="274" spans="13:23">
      <c r="M274" s="46">
        <v>44061</v>
      </c>
      <c r="N274" s="54">
        <v>56.139999000000003</v>
      </c>
      <c r="O274" s="54">
        <v>20.6</v>
      </c>
      <c r="P274" s="54">
        <v>25.870000999999998</v>
      </c>
      <c r="Q274" s="54">
        <v>49.599997999999999</v>
      </c>
      <c r="R274" s="54">
        <v>33.604523</v>
      </c>
      <c r="S274" s="54">
        <v>21.84</v>
      </c>
      <c r="T274" s="54">
        <v>23.02</v>
      </c>
      <c r="U274" s="54">
        <v>20.07</v>
      </c>
      <c r="V274" s="54">
        <v>44.853713999999997</v>
      </c>
      <c r="W274" s="54">
        <v>63.060001</v>
      </c>
    </row>
    <row r="275" spans="13:23">
      <c r="M275" s="46">
        <v>44060</v>
      </c>
      <c r="N275" s="54">
        <v>52.869999</v>
      </c>
      <c r="O275" s="54">
        <v>19.366667</v>
      </c>
      <c r="P275" s="54">
        <v>25.77</v>
      </c>
      <c r="Q275" s="54">
        <v>47.720001000000003</v>
      </c>
      <c r="R275" s="54">
        <v>33.045780000000001</v>
      </c>
      <c r="S275" s="54">
        <v>21.85</v>
      </c>
      <c r="T275" s="54">
        <v>22.6</v>
      </c>
      <c r="U275" s="54">
        <v>19.700001</v>
      </c>
      <c r="V275" s="54">
        <v>43.437572000000003</v>
      </c>
      <c r="W275" s="54">
        <v>62.23</v>
      </c>
    </row>
    <row r="276" spans="13:23">
      <c r="M276" s="46">
        <v>44057</v>
      </c>
      <c r="N276" s="54">
        <v>55.5</v>
      </c>
      <c r="O276" s="54">
        <v>20.190000999999999</v>
      </c>
      <c r="P276" s="54">
        <v>25.15</v>
      </c>
      <c r="Q276" s="54">
        <v>49.580002</v>
      </c>
      <c r="R276" s="54">
        <v>34.163269</v>
      </c>
      <c r="S276" s="54">
        <v>22.67</v>
      </c>
      <c r="T276" s="54">
        <v>22.67</v>
      </c>
      <c r="U276" s="54">
        <v>20.190000999999999</v>
      </c>
      <c r="V276" s="54">
        <v>44.057715999999999</v>
      </c>
      <c r="W276" s="54">
        <v>61.349997999999999</v>
      </c>
    </row>
    <row r="277" spans="13:23">
      <c r="M277" s="46">
        <v>44056</v>
      </c>
      <c r="N277" s="54">
        <v>55.5</v>
      </c>
      <c r="O277" s="54">
        <v>20.216664999999999</v>
      </c>
      <c r="P277" s="54">
        <v>25.25</v>
      </c>
      <c r="Q277" s="54">
        <v>49.02</v>
      </c>
      <c r="R277" s="54">
        <v>35.220894000000001</v>
      </c>
      <c r="S277" s="54">
        <v>22.030000999999999</v>
      </c>
      <c r="T277" s="54">
        <v>22.84</v>
      </c>
      <c r="U277" s="54">
        <v>19.77</v>
      </c>
      <c r="V277" s="54">
        <v>43.548645</v>
      </c>
      <c r="W277" s="54">
        <v>60.349997999999999</v>
      </c>
    </row>
    <row r="278" spans="13:23">
      <c r="M278" s="46">
        <v>44055</v>
      </c>
      <c r="N278" s="54">
        <v>54.91</v>
      </c>
      <c r="O278" s="54">
        <v>20.5</v>
      </c>
      <c r="P278" s="54">
        <v>24.52</v>
      </c>
      <c r="Q278" s="54">
        <v>50.450001</v>
      </c>
      <c r="R278" s="54">
        <v>35.061253000000001</v>
      </c>
      <c r="S278" s="54">
        <v>23.42</v>
      </c>
      <c r="T278" s="54">
        <v>23.48</v>
      </c>
      <c r="U278" s="54">
        <v>20.32</v>
      </c>
      <c r="V278" s="54">
        <v>44.307620999999997</v>
      </c>
      <c r="W278" s="54">
        <v>61.5</v>
      </c>
    </row>
    <row r="279" spans="13:23">
      <c r="M279" s="46">
        <v>44054</v>
      </c>
      <c r="N279" s="54">
        <v>55.720001000000003</v>
      </c>
      <c r="O279" s="54">
        <v>20.280000999999999</v>
      </c>
      <c r="P279" s="54">
        <v>23.959999</v>
      </c>
      <c r="Q279" s="54">
        <v>50.790000999999997</v>
      </c>
      <c r="R279" s="54">
        <v>34.592303999999999</v>
      </c>
      <c r="S279" s="54">
        <v>23.690000999999999</v>
      </c>
      <c r="T279" s="54">
        <v>23.08</v>
      </c>
      <c r="U279" s="54">
        <v>20.85</v>
      </c>
      <c r="V279" s="54">
        <v>45.760784000000001</v>
      </c>
      <c r="W279" s="54">
        <v>60.279998999999997</v>
      </c>
    </row>
    <row r="280" spans="13:23">
      <c r="M280" s="46">
        <v>44053</v>
      </c>
      <c r="N280" s="54">
        <v>53.970001000000003</v>
      </c>
      <c r="O280" s="54">
        <v>20.75</v>
      </c>
      <c r="P280" s="54">
        <v>23.299999</v>
      </c>
      <c r="Q280" s="54">
        <v>50.91</v>
      </c>
      <c r="R280" s="54">
        <v>33.903851000000003</v>
      </c>
      <c r="S280" s="54">
        <v>22.780000999999999</v>
      </c>
      <c r="T280" s="54">
        <v>23.450001</v>
      </c>
      <c r="U280" s="54">
        <v>21.299999</v>
      </c>
      <c r="V280" s="54">
        <v>45.446086999999999</v>
      </c>
      <c r="W280" s="54">
        <v>62.200001</v>
      </c>
    </row>
    <row r="281" spans="13:23">
      <c r="M281" s="46">
        <v>44050</v>
      </c>
      <c r="N281" s="54">
        <v>54.799999</v>
      </c>
      <c r="O281" s="54">
        <v>20.85</v>
      </c>
      <c r="P281" s="54">
        <v>23.07</v>
      </c>
      <c r="Q281" s="54">
        <v>50.810001</v>
      </c>
      <c r="R281" s="54">
        <v>34.412708000000002</v>
      </c>
      <c r="S281" s="54">
        <v>22.799999</v>
      </c>
      <c r="T281" s="54">
        <v>22.790001</v>
      </c>
      <c r="U281" s="54">
        <v>21.25</v>
      </c>
      <c r="V281" s="54">
        <v>45.723762999999998</v>
      </c>
      <c r="W281" s="54">
        <v>60.450001</v>
      </c>
    </row>
    <row r="282" spans="13:23">
      <c r="M282" s="46">
        <v>44049</v>
      </c>
      <c r="N282" s="54">
        <v>54.799999</v>
      </c>
      <c r="O282" s="54">
        <v>21.35</v>
      </c>
      <c r="P282" s="54">
        <v>23.32</v>
      </c>
      <c r="Q282" s="54">
        <v>51.630001</v>
      </c>
      <c r="R282" s="54">
        <v>34.472572</v>
      </c>
      <c r="S282" s="54">
        <v>23.610001</v>
      </c>
      <c r="T282" s="54">
        <v>23.219999000000001</v>
      </c>
      <c r="U282" s="54">
        <v>21.299999</v>
      </c>
      <c r="V282" s="54">
        <v>47.093623999999998</v>
      </c>
      <c r="W282" s="54">
        <v>61.830002</v>
      </c>
    </row>
    <row r="283" spans="13:23">
      <c r="M283" s="46">
        <v>44048</v>
      </c>
      <c r="N283" s="54">
        <v>53.060001</v>
      </c>
      <c r="O283" s="54">
        <v>21.166665999999999</v>
      </c>
      <c r="P283" s="54">
        <v>22.75</v>
      </c>
      <c r="Q283" s="54">
        <v>51.009998000000003</v>
      </c>
      <c r="R283" s="54">
        <v>34.113379999999999</v>
      </c>
      <c r="S283" s="54">
        <v>21.93</v>
      </c>
      <c r="T283" s="54">
        <v>23.18</v>
      </c>
      <c r="U283" s="54">
        <v>21.4</v>
      </c>
      <c r="V283" s="54">
        <v>47.001064</v>
      </c>
      <c r="W283" s="54">
        <v>62.189999</v>
      </c>
    </row>
    <row r="284" spans="13:23">
      <c r="M284" s="46">
        <v>44047</v>
      </c>
      <c r="N284" s="54">
        <v>51.599997999999999</v>
      </c>
      <c r="O284" s="54">
        <v>21.073333999999999</v>
      </c>
      <c r="P284" s="54">
        <v>20.85</v>
      </c>
      <c r="Q284" s="54">
        <v>49.900002000000001</v>
      </c>
      <c r="R284" s="54">
        <v>34.023581999999998</v>
      </c>
      <c r="S284" s="54">
        <v>20.299999</v>
      </c>
      <c r="T284" s="54">
        <v>21.780000999999999</v>
      </c>
      <c r="U284" s="54">
        <v>21.6</v>
      </c>
      <c r="V284" s="54">
        <v>46.408690999999997</v>
      </c>
      <c r="W284" s="54">
        <v>60.700001</v>
      </c>
    </row>
    <row r="285" spans="13:23">
      <c r="M285" s="46">
        <v>44046</v>
      </c>
      <c r="N285" s="54">
        <v>53.400002000000001</v>
      </c>
      <c r="O285" s="54">
        <v>21.296665000000001</v>
      </c>
      <c r="P285" s="54">
        <v>20.870000999999998</v>
      </c>
      <c r="Q285" s="54">
        <v>50.290000999999997</v>
      </c>
      <c r="R285" s="54">
        <v>34.312935000000003</v>
      </c>
      <c r="S285" s="54">
        <v>20.58</v>
      </c>
      <c r="T285" s="54">
        <v>21.799999</v>
      </c>
      <c r="U285" s="54">
        <v>21.92</v>
      </c>
      <c r="V285" s="54">
        <v>46.325389999999999</v>
      </c>
      <c r="W285" s="54">
        <v>60.259998000000003</v>
      </c>
    </row>
    <row r="286" spans="13:23">
      <c r="M286" s="46">
        <v>44043</v>
      </c>
      <c r="N286" s="54">
        <v>52.759998000000003</v>
      </c>
      <c r="O286" s="54">
        <v>21.146666</v>
      </c>
      <c r="P286" s="54">
        <v>20.77</v>
      </c>
      <c r="Q286" s="54">
        <v>50.919998</v>
      </c>
      <c r="R286" s="54">
        <v>34.023581999999998</v>
      </c>
      <c r="S286" s="54">
        <v>21.139999</v>
      </c>
      <c r="T286" s="54">
        <v>22.200001</v>
      </c>
      <c r="U286" s="54">
        <v>22.440000999999999</v>
      </c>
      <c r="V286" s="54">
        <v>47.093623999999998</v>
      </c>
      <c r="W286" s="54">
        <v>60.709999000000003</v>
      </c>
    </row>
    <row r="287" spans="13:23">
      <c r="M287" s="46">
        <v>44042</v>
      </c>
      <c r="N287" s="54">
        <v>51.990001999999997</v>
      </c>
      <c r="O287" s="54">
        <v>21.536667000000001</v>
      </c>
      <c r="P287" s="54">
        <v>21.290001</v>
      </c>
      <c r="Q287" s="54">
        <v>49.959999000000003</v>
      </c>
      <c r="R287" s="54">
        <v>34.941521000000002</v>
      </c>
      <c r="S287" s="54">
        <v>21.6</v>
      </c>
      <c r="T287" s="54">
        <v>22.82</v>
      </c>
      <c r="U287" s="54">
        <v>22.65</v>
      </c>
      <c r="V287" s="54">
        <v>47.065857000000001</v>
      </c>
      <c r="W287" s="54">
        <v>61.27</v>
      </c>
    </row>
    <row r="288" spans="13:23">
      <c r="M288" s="46">
        <v>44041</v>
      </c>
      <c r="N288" s="54">
        <v>52.139999000000003</v>
      </c>
      <c r="O288" s="54">
        <v>21.543333000000001</v>
      </c>
      <c r="P288" s="54">
        <v>21.049999</v>
      </c>
      <c r="Q288" s="54">
        <v>45.07</v>
      </c>
      <c r="R288" s="54">
        <v>34.741970000000002</v>
      </c>
      <c r="S288" s="54">
        <v>21.9</v>
      </c>
      <c r="T288" s="54">
        <v>23.17</v>
      </c>
      <c r="U288" s="54">
        <v>22.309999000000001</v>
      </c>
      <c r="V288" s="54">
        <v>47.602694999999997</v>
      </c>
      <c r="W288" s="54">
        <v>62.950001</v>
      </c>
    </row>
    <row r="289" spans="13:23">
      <c r="M289" s="46">
        <v>44040</v>
      </c>
      <c r="N289" s="54">
        <v>50.5</v>
      </c>
      <c r="O289" s="54">
        <v>21.743334000000001</v>
      </c>
      <c r="P289" s="54">
        <v>21.190000999999999</v>
      </c>
      <c r="Q289" s="54">
        <v>44.889999000000003</v>
      </c>
      <c r="R289" s="54">
        <v>34.642192999999999</v>
      </c>
      <c r="S289" s="54">
        <v>21.59</v>
      </c>
      <c r="T289" s="54">
        <v>22.799999</v>
      </c>
      <c r="U289" s="54">
        <v>22.5</v>
      </c>
      <c r="V289" s="54">
        <v>45.899624000000003</v>
      </c>
      <c r="W289" s="54">
        <v>60.34</v>
      </c>
    </row>
    <row r="290" spans="13:23">
      <c r="M290" s="46">
        <v>44039</v>
      </c>
      <c r="N290" s="54">
        <v>50.799999</v>
      </c>
      <c r="O290" s="54">
        <v>22.076665999999999</v>
      </c>
      <c r="P290" s="54">
        <v>21.440000999999999</v>
      </c>
      <c r="Q290" s="54">
        <v>45.41</v>
      </c>
      <c r="R290" s="54">
        <v>34.991408999999997</v>
      </c>
      <c r="S290" s="54">
        <v>21.26</v>
      </c>
      <c r="T290" s="54">
        <v>23.200001</v>
      </c>
      <c r="U290" s="54">
        <v>21.360001</v>
      </c>
      <c r="V290" s="54">
        <v>46.436461999999999</v>
      </c>
      <c r="W290" s="54">
        <v>61.369999</v>
      </c>
    </row>
    <row r="291" spans="13:23">
      <c r="M291" s="46">
        <v>44036</v>
      </c>
      <c r="N291" s="54">
        <v>51.299999</v>
      </c>
      <c r="O291" s="54">
        <v>21.783332999999999</v>
      </c>
      <c r="P291" s="54">
        <v>21.549999</v>
      </c>
      <c r="Q291" s="54">
        <v>44.700001</v>
      </c>
      <c r="R291" s="54">
        <v>35.450378000000001</v>
      </c>
      <c r="S291" s="54">
        <v>21.370000999999998</v>
      </c>
      <c r="T291" s="54">
        <v>22.73</v>
      </c>
      <c r="U291" s="54">
        <v>20.629999000000002</v>
      </c>
      <c r="V291" s="54">
        <v>46.991810000000001</v>
      </c>
      <c r="W291" s="54">
        <v>58.599997999999999</v>
      </c>
    </row>
    <row r="292" spans="13:23">
      <c r="M292" s="46">
        <v>44035</v>
      </c>
      <c r="N292" s="54">
        <v>51.849997999999999</v>
      </c>
      <c r="O292" s="54">
        <v>21.84</v>
      </c>
      <c r="P292" s="54">
        <v>21.360001</v>
      </c>
      <c r="Q292" s="54">
        <v>45.880001</v>
      </c>
      <c r="R292" s="54">
        <v>35.679862999999997</v>
      </c>
      <c r="S292" s="54">
        <v>21.809999000000001</v>
      </c>
      <c r="T292" s="54">
        <v>22.57</v>
      </c>
      <c r="U292" s="54">
        <v>20.5</v>
      </c>
      <c r="V292" s="54">
        <v>46.547530999999999</v>
      </c>
      <c r="W292" s="54">
        <v>58.849997999999999</v>
      </c>
    </row>
    <row r="293" spans="13:23">
      <c r="M293" s="46">
        <v>44034</v>
      </c>
      <c r="N293" s="54">
        <v>53.889999000000003</v>
      </c>
      <c r="O293" s="54">
        <v>22.233333999999999</v>
      </c>
      <c r="P293" s="54">
        <v>21.129999000000002</v>
      </c>
      <c r="Q293" s="54">
        <v>46.389999000000003</v>
      </c>
      <c r="R293" s="54">
        <v>36.517978999999997</v>
      </c>
      <c r="S293" s="54">
        <v>22.17</v>
      </c>
      <c r="T293" s="54">
        <v>23.049999</v>
      </c>
      <c r="U293" s="54">
        <v>20.85</v>
      </c>
      <c r="V293" s="54">
        <v>47.371299999999998</v>
      </c>
      <c r="W293" s="54">
        <v>59.240001999999997</v>
      </c>
    </row>
    <row r="294" spans="13:23">
      <c r="M294" s="46">
        <v>44033</v>
      </c>
      <c r="N294" s="54">
        <v>54.759998000000003</v>
      </c>
      <c r="O294" s="54">
        <v>22.043333000000001</v>
      </c>
      <c r="P294" s="54">
        <v>20.99</v>
      </c>
      <c r="Q294" s="54">
        <v>46.889999000000003</v>
      </c>
      <c r="R294" s="54">
        <v>35.560130999999998</v>
      </c>
      <c r="S294" s="54">
        <v>23.030000999999999</v>
      </c>
      <c r="T294" s="54">
        <v>23.370000999999998</v>
      </c>
      <c r="U294" s="54">
        <v>20.9</v>
      </c>
      <c r="V294" s="54">
        <v>47.213951000000002</v>
      </c>
      <c r="W294" s="54">
        <v>59.700001</v>
      </c>
    </row>
    <row r="295" spans="13:23">
      <c r="M295" s="46">
        <v>44032</v>
      </c>
      <c r="N295" s="54">
        <v>55.299999</v>
      </c>
      <c r="O295" s="54">
        <v>22.466664999999999</v>
      </c>
      <c r="P295" s="54">
        <v>21.27</v>
      </c>
      <c r="Q295" s="54">
        <v>46.209999000000003</v>
      </c>
      <c r="R295" s="54">
        <v>35.250827999999998</v>
      </c>
      <c r="S295" s="54">
        <v>23.190000999999999</v>
      </c>
      <c r="T295" s="54">
        <v>22.74</v>
      </c>
      <c r="U295" s="54">
        <v>20.329999999999998</v>
      </c>
      <c r="V295" s="54">
        <v>47.565669999999997</v>
      </c>
      <c r="W295" s="54">
        <v>60.799999</v>
      </c>
    </row>
    <row r="296" spans="13:23">
      <c r="M296" s="46">
        <v>44029</v>
      </c>
      <c r="N296" s="54">
        <v>52.549999</v>
      </c>
      <c r="O296" s="54">
        <v>21.296665000000001</v>
      </c>
      <c r="P296" s="54">
        <v>20.940000999999999</v>
      </c>
      <c r="Q296" s="54">
        <v>45.950001</v>
      </c>
      <c r="R296" s="54">
        <v>35.320667</v>
      </c>
      <c r="S296" s="54">
        <v>22.77</v>
      </c>
      <c r="T296" s="54">
        <v>22.74</v>
      </c>
      <c r="U296" s="54">
        <v>20.219999000000001</v>
      </c>
      <c r="V296" s="54">
        <v>45.372039999999998</v>
      </c>
      <c r="W296" s="54">
        <v>61.040000999999997</v>
      </c>
    </row>
    <row r="297" spans="13:23">
      <c r="M297" s="46">
        <v>44028</v>
      </c>
      <c r="N297" s="54">
        <v>53.5</v>
      </c>
      <c r="O297" s="54">
        <v>20.5</v>
      </c>
      <c r="P297" s="54">
        <v>20.68</v>
      </c>
      <c r="Q297" s="54">
        <v>44.59</v>
      </c>
      <c r="R297" s="54">
        <v>34.642192999999999</v>
      </c>
      <c r="S297" s="54">
        <v>22.530000999999999</v>
      </c>
      <c r="T297" s="54">
        <v>22.719999000000001</v>
      </c>
      <c r="U297" s="54">
        <v>19.440000999999999</v>
      </c>
      <c r="V297" s="54">
        <v>43.113621000000002</v>
      </c>
      <c r="W297" s="54">
        <v>60.119999</v>
      </c>
    </row>
    <row r="298" spans="13:23">
      <c r="M298" s="46">
        <v>44027</v>
      </c>
      <c r="N298" s="54">
        <v>52.959999000000003</v>
      </c>
      <c r="O298" s="54">
        <v>20.629999000000002</v>
      </c>
      <c r="P298" s="54">
        <v>20.959999</v>
      </c>
      <c r="Q298" s="54">
        <v>44.740001999999997</v>
      </c>
      <c r="R298" s="54">
        <v>35.220894000000001</v>
      </c>
      <c r="S298" s="54">
        <v>22.75</v>
      </c>
      <c r="T298" s="54">
        <v>23.34</v>
      </c>
      <c r="U298" s="54">
        <v>19.670000000000002</v>
      </c>
      <c r="V298" s="54">
        <v>43.456085000000002</v>
      </c>
      <c r="W298" s="54">
        <v>61.790000999999997</v>
      </c>
    </row>
    <row r="299" spans="13:23">
      <c r="M299" s="46">
        <v>44026</v>
      </c>
      <c r="N299" s="54">
        <v>52.5</v>
      </c>
      <c r="O299" s="54">
        <v>20.379999000000002</v>
      </c>
      <c r="P299" s="54">
        <v>20.399999999999999</v>
      </c>
      <c r="Q299" s="54">
        <v>43.900002000000001</v>
      </c>
      <c r="R299" s="54">
        <v>34.57235</v>
      </c>
      <c r="S299" s="54">
        <v>22.870000999999998</v>
      </c>
      <c r="T299" s="54">
        <v>22.9</v>
      </c>
      <c r="U299" s="54">
        <v>19.889999</v>
      </c>
      <c r="V299" s="54">
        <v>44.066971000000002</v>
      </c>
      <c r="W299" s="54">
        <v>61.700001</v>
      </c>
    </row>
    <row r="300" spans="13:23">
      <c r="M300" s="46">
        <v>44025</v>
      </c>
      <c r="N300" s="54">
        <v>52.970001000000003</v>
      </c>
      <c r="O300" s="54">
        <v>19.963332999999999</v>
      </c>
      <c r="P300" s="54">
        <v>20.02</v>
      </c>
      <c r="Q300" s="54">
        <v>42.099997999999999</v>
      </c>
      <c r="R300" s="54">
        <v>34.073470999999998</v>
      </c>
      <c r="S300" s="54">
        <v>22.92</v>
      </c>
      <c r="T300" s="54">
        <v>22.16</v>
      </c>
      <c r="U300" s="54">
        <v>19.850000000000001</v>
      </c>
      <c r="V300" s="54">
        <v>43.483851999999999</v>
      </c>
      <c r="W300" s="54">
        <v>57.650002000000001</v>
      </c>
    </row>
    <row r="301" spans="13:23">
      <c r="M301" s="46">
        <v>44022</v>
      </c>
      <c r="N301" s="54">
        <v>52.299999</v>
      </c>
      <c r="O301" s="54">
        <v>19.983333999999999</v>
      </c>
      <c r="P301" s="54">
        <v>20.450001</v>
      </c>
      <c r="Q301" s="54">
        <v>43.540000999999997</v>
      </c>
      <c r="R301" s="54">
        <v>35.081206999999999</v>
      </c>
      <c r="S301" s="54">
        <v>23.4</v>
      </c>
      <c r="T301" s="54">
        <v>22.51</v>
      </c>
      <c r="U301" s="54">
        <v>20.200001</v>
      </c>
      <c r="V301" s="54">
        <v>44.113250999999998</v>
      </c>
      <c r="W301" s="54">
        <v>56.970001000000003</v>
      </c>
    </row>
    <row r="302" spans="13:23">
      <c r="M302" s="46">
        <v>44021</v>
      </c>
      <c r="N302" s="54">
        <v>52.099997999999999</v>
      </c>
      <c r="O302" s="54">
        <v>19.629999000000002</v>
      </c>
      <c r="P302" s="54">
        <v>20.639999</v>
      </c>
      <c r="Q302" s="54">
        <v>43.330002</v>
      </c>
      <c r="R302" s="54">
        <v>35.290737</v>
      </c>
      <c r="S302" s="54">
        <v>23.370000999999998</v>
      </c>
      <c r="T302" s="54">
        <v>22.139999</v>
      </c>
      <c r="U302" s="54">
        <v>20.149999999999999</v>
      </c>
      <c r="V302" s="54">
        <v>43.502364999999998</v>
      </c>
      <c r="W302" s="54">
        <v>56.419998</v>
      </c>
    </row>
    <row r="303" spans="13:23">
      <c r="M303" s="46">
        <v>44020</v>
      </c>
      <c r="N303" s="54">
        <v>51.93</v>
      </c>
      <c r="O303" s="54">
        <v>20.216664999999999</v>
      </c>
      <c r="P303" s="54">
        <v>21</v>
      </c>
      <c r="Q303" s="54">
        <v>44.419998</v>
      </c>
      <c r="R303" s="54">
        <v>32.048018999999996</v>
      </c>
      <c r="S303" s="54">
        <v>22.85</v>
      </c>
      <c r="T303" s="54">
        <v>22.65</v>
      </c>
      <c r="U303" s="54">
        <v>20.700001</v>
      </c>
      <c r="V303" s="54">
        <v>43.807808000000001</v>
      </c>
      <c r="W303" s="54">
        <v>57.32</v>
      </c>
    </row>
    <row r="304" spans="13:23">
      <c r="M304" s="46">
        <v>44019</v>
      </c>
      <c r="N304" s="54">
        <v>50.869999</v>
      </c>
      <c r="O304" s="54">
        <v>19.056664999999999</v>
      </c>
      <c r="P304" s="54">
        <v>20.59</v>
      </c>
      <c r="Q304" s="54">
        <v>44.009998000000003</v>
      </c>
      <c r="R304" s="54">
        <v>31.678847999999999</v>
      </c>
      <c r="S304" s="54">
        <v>22.4</v>
      </c>
      <c r="T304" s="54">
        <v>22.23</v>
      </c>
      <c r="U304" s="54">
        <v>19.899999999999999</v>
      </c>
      <c r="V304" s="54">
        <v>43.983668999999999</v>
      </c>
      <c r="W304" s="54">
        <v>56.369999</v>
      </c>
    </row>
    <row r="305" spans="13:23">
      <c r="M305" s="46">
        <v>44018</v>
      </c>
      <c r="N305" s="54">
        <v>50</v>
      </c>
      <c r="O305" s="54">
        <v>18.84</v>
      </c>
      <c r="P305" s="54">
        <v>20.639999</v>
      </c>
      <c r="Q305" s="54">
        <v>43.25</v>
      </c>
      <c r="R305" s="54">
        <v>32.526943000000003</v>
      </c>
      <c r="S305" s="54">
        <v>22.799999</v>
      </c>
      <c r="T305" s="54">
        <v>22.51</v>
      </c>
      <c r="U305" s="54">
        <v>20.059999000000001</v>
      </c>
      <c r="V305" s="54">
        <v>44.483482000000002</v>
      </c>
      <c r="W305" s="54">
        <v>56.57</v>
      </c>
    </row>
    <row r="306" spans="13:23">
      <c r="M306" s="46">
        <v>44015</v>
      </c>
      <c r="N306" s="54">
        <v>48.75</v>
      </c>
      <c r="O306" s="54">
        <v>18.833331999999999</v>
      </c>
      <c r="P306" s="54">
        <v>20.870000999999998</v>
      </c>
      <c r="Q306" s="54">
        <v>42.700001</v>
      </c>
      <c r="R306" s="54">
        <v>30.930530999999998</v>
      </c>
      <c r="S306" s="54">
        <v>21.35</v>
      </c>
      <c r="T306" s="54">
        <v>21.98</v>
      </c>
      <c r="U306" s="54">
        <v>20.200001</v>
      </c>
      <c r="V306" s="54">
        <v>44.946274000000003</v>
      </c>
      <c r="W306" s="54">
        <v>55.259998000000003</v>
      </c>
    </row>
    <row r="307" spans="13:23">
      <c r="M307" s="46">
        <v>44014</v>
      </c>
      <c r="N307" s="54">
        <v>48.330002</v>
      </c>
      <c r="O307" s="54">
        <v>18.733333999999999</v>
      </c>
      <c r="P307" s="54">
        <v>20.719999000000001</v>
      </c>
      <c r="Q307" s="54">
        <v>42.389999000000003</v>
      </c>
      <c r="R307" s="54">
        <v>31.130081000000001</v>
      </c>
      <c r="S307" s="54">
        <v>20.75</v>
      </c>
      <c r="T307" s="54">
        <v>22.059999000000001</v>
      </c>
      <c r="U307" s="54">
        <v>20.120000999999998</v>
      </c>
      <c r="V307" s="54">
        <v>42.761898000000002</v>
      </c>
      <c r="W307" s="54">
        <v>55.490001999999997</v>
      </c>
    </row>
    <row r="308" spans="13:23">
      <c r="M308" s="46">
        <v>44013</v>
      </c>
      <c r="N308" s="54">
        <v>47.990001999999997</v>
      </c>
      <c r="O308" s="54">
        <v>18.676666000000001</v>
      </c>
      <c r="P308" s="54">
        <v>20.799999</v>
      </c>
      <c r="Q308" s="54">
        <v>42.349997999999999</v>
      </c>
      <c r="R308" s="54">
        <v>32.516967999999999</v>
      </c>
      <c r="S308" s="54">
        <v>20.950001</v>
      </c>
      <c r="T308" s="54">
        <v>21.709999</v>
      </c>
      <c r="U308" s="54">
        <v>19.940000999999999</v>
      </c>
      <c r="V308" s="54">
        <v>42.947018</v>
      </c>
      <c r="W308" s="54">
        <v>54.540000999999997</v>
      </c>
    </row>
    <row r="309" spans="13:23">
      <c r="M309" s="46">
        <v>44012</v>
      </c>
      <c r="N309" s="54">
        <v>47.900002000000001</v>
      </c>
      <c r="O309" s="54">
        <v>18.363333000000001</v>
      </c>
      <c r="P309" s="54">
        <v>20.68</v>
      </c>
      <c r="Q309" s="54">
        <v>40.909999999999997</v>
      </c>
      <c r="R309" s="54">
        <v>32.107883000000001</v>
      </c>
      <c r="S309" s="54">
        <v>20.5</v>
      </c>
      <c r="T309" s="54">
        <v>21.549999</v>
      </c>
      <c r="U309" s="54">
        <v>19.75</v>
      </c>
      <c r="V309" s="54">
        <v>41.715992</v>
      </c>
      <c r="W309" s="54">
        <v>55.919998</v>
      </c>
    </row>
    <row r="310" spans="13:23">
      <c r="M310" s="46">
        <v>44011</v>
      </c>
      <c r="N310" s="54">
        <v>47.450001</v>
      </c>
      <c r="O310" s="54">
        <v>18.32</v>
      </c>
      <c r="P310" s="54">
        <v>20.239999999999998</v>
      </c>
      <c r="Q310" s="54">
        <v>41.209999000000003</v>
      </c>
      <c r="R310" s="54">
        <v>31.928288999999999</v>
      </c>
      <c r="S310" s="54">
        <v>20.719999000000001</v>
      </c>
      <c r="T310" s="54">
        <v>21.66</v>
      </c>
      <c r="U310" s="54">
        <v>19.84</v>
      </c>
      <c r="V310" s="54">
        <v>42.530501999999998</v>
      </c>
      <c r="W310" s="54">
        <v>55.630001</v>
      </c>
    </row>
    <row r="311" spans="13:23">
      <c r="M311" s="46">
        <v>44008</v>
      </c>
      <c r="N311" s="54">
        <v>46.290000999999997</v>
      </c>
      <c r="O311" s="54">
        <v>17.816666000000001</v>
      </c>
      <c r="P311" s="54">
        <v>20.51</v>
      </c>
      <c r="Q311" s="54">
        <v>40.25</v>
      </c>
      <c r="R311" s="54">
        <v>31.060237999999998</v>
      </c>
      <c r="S311" s="54">
        <v>20.23</v>
      </c>
      <c r="T311" s="54">
        <v>20.84</v>
      </c>
      <c r="U311" s="54">
        <v>19.5</v>
      </c>
      <c r="V311" s="54">
        <v>42.215805000000003</v>
      </c>
      <c r="W311" s="54">
        <v>55.619999</v>
      </c>
    </row>
    <row r="312" spans="13:23">
      <c r="M312" s="46">
        <v>44007</v>
      </c>
      <c r="N312" s="54">
        <v>47.900002000000001</v>
      </c>
      <c r="O312" s="54">
        <v>18.333331999999999</v>
      </c>
      <c r="P312" s="54">
        <v>20.459999</v>
      </c>
      <c r="Q312" s="54">
        <v>41.450001</v>
      </c>
      <c r="R312" s="54">
        <v>32.327393000000001</v>
      </c>
      <c r="S312" s="54">
        <v>21.299999</v>
      </c>
      <c r="T312" s="54">
        <v>21.469999000000001</v>
      </c>
      <c r="U312" s="54">
        <v>20</v>
      </c>
      <c r="V312" s="54">
        <v>43.011806</v>
      </c>
      <c r="W312" s="54">
        <v>56</v>
      </c>
    </row>
    <row r="313" spans="13:23">
      <c r="M313" s="46">
        <v>44006</v>
      </c>
      <c r="N313" s="54">
        <v>45.439999</v>
      </c>
      <c r="O313" s="54">
        <v>17.549999</v>
      </c>
      <c r="P313" s="54">
        <v>20.5</v>
      </c>
      <c r="Q313" s="54">
        <v>40.98</v>
      </c>
      <c r="R313" s="54">
        <v>31.728736999999999</v>
      </c>
      <c r="S313" s="54">
        <v>21.4</v>
      </c>
      <c r="T313" s="54">
        <v>21</v>
      </c>
      <c r="U313" s="54">
        <v>19.629999000000002</v>
      </c>
      <c r="V313" s="54">
        <v>40.966270000000002</v>
      </c>
      <c r="W313" s="54">
        <v>55.389999000000003</v>
      </c>
    </row>
    <row r="314" spans="13:23">
      <c r="M314" s="46">
        <v>44005</v>
      </c>
      <c r="N314" s="54">
        <v>47.669998</v>
      </c>
      <c r="O314" s="54">
        <v>17.426666000000001</v>
      </c>
      <c r="P314" s="54">
        <v>19.969999000000001</v>
      </c>
      <c r="Q314" s="54">
        <v>41.759998000000003</v>
      </c>
      <c r="R314" s="54">
        <v>32.616740999999998</v>
      </c>
      <c r="S314" s="54">
        <v>21.91</v>
      </c>
      <c r="T314" s="54">
        <v>21.65</v>
      </c>
      <c r="U314" s="54">
        <v>19.73</v>
      </c>
      <c r="V314" s="54">
        <v>41.280968000000001</v>
      </c>
      <c r="W314" s="54">
        <v>55.59</v>
      </c>
    </row>
    <row r="315" spans="13:23">
      <c r="M315" s="46">
        <v>44004</v>
      </c>
      <c r="N315" s="54">
        <v>46.290000999999997</v>
      </c>
      <c r="O315" s="54">
        <v>16.776667</v>
      </c>
      <c r="P315" s="54">
        <v>20.360001</v>
      </c>
      <c r="Q315" s="54">
        <v>41.240001999999997</v>
      </c>
      <c r="R315" s="54">
        <v>32.427169999999997</v>
      </c>
      <c r="S315" s="54">
        <v>22</v>
      </c>
      <c r="T315" s="54">
        <v>20.950001</v>
      </c>
      <c r="U315" s="54">
        <v>19.399999999999999</v>
      </c>
      <c r="V315" s="54">
        <v>41.308734999999999</v>
      </c>
      <c r="W315" s="54">
        <v>55</v>
      </c>
    </row>
    <row r="316" spans="13:23">
      <c r="M316" s="46">
        <v>44001</v>
      </c>
      <c r="N316" s="54">
        <v>44.580002</v>
      </c>
      <c r="O316" s="54">
        <v>17</v>
      </c>
      <c r="P316" s="54">
        <v>20.51</v>
      </c>
      <c r="Q316" s="54">
        <v>41.900002000000001</v>
      </c>
      <c r="R316" s="54">
        <v>32.856205000000003</v>
      </c>
      <c r="S316" s="54">
        <v>22.030000999999999</v>
      </c>
      <c r="T316" s="54">
        <v>21.469999000000001</v>
      </c>
      <c r="U316" s="54">
        <v>19.809999000000001</v>
      </c>
      <c r="V316" s="54">
        <v>41.706738000000001</v>
      </c>
      <c r="W316" s="54">
        <v>55.169998</v>
      </c>
    </row>
    <row r="317" spans="13:23">
      <c r="M317" s="46">
        <v>44000</v>
      </c>
      <c r="N317" s="54">
        <v>43.950001</v>
      </c>
      <c r="O317" s="54">
        <v>16.786667000000001</v>
      </c>
      <c r="P317" s="54">
        <v>20.079999999999998</v>
      </c>
      <c r="Q317" s="54">
        <v>41.209999000000003</v>
      </c>
      <c r="R317" s="54">
        <v>33.325150000000001</v>
      </c>
      <c r="S317" s="54">
        <v>21.809999000000001</v>
      </c>
      <c r="T317" s="54">
        <v>21.6</v>
      </c>
      <c r="U317" s="54">
        <v>19.16</v>
      </c>
      <c r="V317" s="54">
        <v>40.484966</v>
      </c>
      <c r="W317" s="54">
        <v>56.169998</v>
      </c>
    </row>
    <row r="318" spans="13:23">
      <c r="M318" s="46">
        <v>43999</v>
      </c>
      <c r="N318" s="54">
        <v>44.139999000000003</v>
      </c>
      <c r="O318" s="54">
        <v>17.066666000000001</v>
      </c>
      <c r="P318" s="54">
        <v>19.549999</v>
      </c>
      <c r="Q318" s="54">
        <v>40.830002</v>
      </c>
      <c r="R318" s="54">
        <v>32.626719999999999</v>
      </c>
      <c r="S318" s="54">
        <v>22.59</v>
      </c>
      <c r="T318" s="54">
        <v>21.440000999999999</v>
      </c>
      <c r="U318" s="54">
        <v>19.040001</v>
      </c>
      <c r="V318" s="54">
        <v>38.874454</v>
      </c>
      <c r="W318" s="54">
        <v>56.200001</v>
      </c>
    </row>
    <row r="319" spans="13:23">
      <c r="M319" s="46">
        <v>43998</v>
      </c>
      <c r="N319" s="54">
        <v>43</v>
      </c>
      <c r="O319" s="54">
        <v>16.5</v>
      </c>
      <c r="P319" s="54">
        <v>19.110001</v>
      </c>
      <c r="Q319" s="54">
        <v>40.169998</v>
      </c>
      <c r="R319" s="54">
        <v>31.489274999999999</v>
      </c>
      <c r="S319" s="54">
        <v>21.42</v>
      </c>
      <c r="T319" s="54">
        <v>21.370000999999998</v>
      </c>
      <c r="U319" s="54">
        <v>19</v>
      </c>
      <c r="V319" s="54">
        <v>39.022548999999998</v>
      </c>
      <c r="W319" s="54">
        <v>55.389999000000003</v>
      </c>
    </row>
    <row r="320" spans="13:23">
      <c r="M320" s="46">
        <v>43997</v>
      </c>
      <c r="N320" s="54">
        <v>44.279998999999997</v>
      </c>
      <c r="O320" s="54">
        <v>16.503332</v>
      </c>
      <c r="P320" s="54">
        <v>19.350000000000001</v>
      </c>
      <c r="Q320" s="54">
        <v>40.700001</v>
      </c>
      <c r="R320" s="54">
        <v>31.728736999999999</v>
      </c>
      <c r="S320" s="54">
        <v>21.68</v>
      </c>
      <c r="T320" s="54">
        <v>20.700001</v>
      </c>
      <c r="U320" s="54">
        <v>18.299999</v>
      </c>
      <c r="V320" s="54">
        <v>40.309105000000002</v>
      </c>
      <c r="W320" s="54">
        <v>53.880001</v>
      </c>
    </row>
    <row r="321" spans="13:23">
      <c r="M321" s="46">
        <v>43994</v>
      </c>
      <c r="N321" s="54">
        <v>43.709999000000003</v>
      </c>
      <c r="O321" s="54">
        <v>16.616667</v>
      </c>
      <c r="P321" s="54">
        <v>19.239999999999998</v>
      </c>
      <c r="Q321" s="54">
        <v>40.290000999999997</v>
      </c>
      <c r="R321" s="54">
        <v>31.229856000000002</v>
      </c>
      <c r="S321" s="54">
        <v>22</v>
      </c>
      <c r="T321" s="54">
        <v>20.6</v>
      </c>
      <c r="U321" s="54">
        <v>18.5</v>
      </c>
      <c r="V321" s="54">
        <v>41.429062000000002</v>
      </c>
      <c r="W321" s="54">
        <v>53.400002000000001</v>
      </c>
    </row>
    <row r="322" spans="13:23">
      <c r="M322" s="46">
        <v>43992</v>
      </c>
      <c r="N322" s="54">
        <v>44.880001</v>
      </c>
      <c r="O322" s="54">
        <v>16.913333999999999</v>
      </c>
      <c r="P322" s="54">
        <v>19.549999</v>
      </c>
      <c r="Q322" s="54">
        <v>41.099997999999999</v>
      </c>
      <c r="R322" s="54">
        <v>30.561358999999999</v>
      </c>
      <c r="S322" s="54">
        <v>22.700001</v>
      </c>
      <c r="T322" s="54">
        <v>21.4</v>
      </c>
      <c r="U322" s="54">
        <v>18.010000000000002</v>
      </c>
      <c r="V322" s="54">
        <v>41.715992</v>
      </c>
      <c r="W322" s="54">
        <v>54.200001</v>
      </c>
    </row>
    <row r="323" spans="13:23">
      <c r="M323" s="46">
        <v>43991</v>
      </c>
      <c r="N323" s="54">
        <v>46.700001</v>
      </c>
      <c r="O323" s="54">
        <v>17.023333000000001</v>
      </c>
      <c r="P323" s="54">
        <v>19.68</v>
      </c>
      <c r="Q323" s="54">
        <v>42.900002000000001</v>
      </c>
      <c r="R323" s="54">
        <v>30.182210999999999</v>
      </c>
      <c r="S323" s="54">
        <v>23.93</v>
      </c>
      <c r="T323" s="54">
        <v>21.719999000000001</v>
      </c>
      <c r="U323" s="54">
        <v>18.370000999999998</v>
      </c>
      <c r="V323" s="54">
        <v>42.410178999999999</v>
      </c>
      <c r="W323" s="54">
        <v>54.990001999999997</v>
      </c>
    </row>
    <row r="324" spans="13:23">
      <c r="M324" s="46">
        <v>43990</v>
      </c>
      <c r="N324" s="54">
        <v>47.299999</v>
      </c>
      <c r="O324" s="54">
        <v>17.239999999999998</v>
      </c>
      <c r="P324" s="54">
        <v>19.600000000000001</v>
      </c>
      <c r="Q324" s="54">
        <v>43.200001</v>
      </c>
      <c r="R324" s="54">
        <v>29.733218999999998</v>
      </c>
      <c r="S324" s="54">
        <v>22.85</v>
      </c>
      <c r="T324" s="54">
        <v>22.530000999999999</v>
      </c>
      <c r="U324" s="54">
        <v>18.399999999999999</v>
      </c>
      <c r="V324" s="54">
        <v>42.854458000000001</v>
      </c>
      <c r="W324" s="54">
        <v>54.779998999999997</v>
      </c>
    </row>
    <row r="325" spans="13:23">
      <c r="M325" s="46">
        <v>43987</v>
      </c>
      <c r="N325" s="54">
        <v>46.099997999999999</v>
      </c>
      <c r="O325" s="54">
        <v>16.356667000000002</v>
      </c>
      <c r="P325" s="54">
        <v>19.059999000000001</v>
      </c>
      <c r="Q325" s="54">
        <v>40.840000000000003</v>
      </c>
      <c r="R325" s="54">
        <v>29.633444000000001</v>
      </c>
      <c r="S325" s="54">
        <v>23.09</v>
      </c>
      <c r="T325" s="54">
        <v>22.1</v>
      </c>
      <c r="U325" s="54">
        <v>18.25</v>
      </c>
      <c r="V325" s="54">
        <v>42.761898000000002</v>
      </c>
      <c r="W325" s="54">
        <v>54.610000999999997</v>
      </c>
    </row>
    <row r="326" spans="13:23">
      <c r="M326" s="46">
        <v>43986</v>
      </c>
      <c r="N326" s="54">
        <v>45.360000999999997</v>
      </c>
      <c r="O326" s="54">
        <v>16.526667</v>
      </c>
      <c r="P326" s="54">
        <v>19.709999</v>
      </c>
      <c r="Q326" s="54">
        <v>40</v>
      </c>
      <c r="R326" s="54">
        <v>30.321898000000001</v>
      </c>
      <c r="S326" s="54">
        <v>22.99</v>
      </c>
      <c r="T326" s="54">
        <v>21.43</v>
      </c>
      <c r="U326" s="54">
        <v>18.5</v>
      </c>
      <c r="V326" s="54">
        <v>43.317248999999997</v>
      </c>
      <c r="W326" s="54">
        <v>55.66</v>
      </c>
    </row>
    <row r="327" spans="13:23">
      <c r="M327" s="46">
        <v>43985</v>
      </c>
      <c r="N327" s="54">
        <v>46.740001999999997</v>
      </c>
      <c r="O327" s="54">
        <v>16.273333000000001</v>
      </c>
      <c r="P327" s="54">
        <v>19.48</v>
      </c>
      <c r="Q327" s="54">
        <v>41.02</v>
      </c>
      <c r="R327" s="54">
        <v>30.162254000000001</v>
      </c>
      <c r="S327" s="54">
        <v>23.559999000000001</v>
      </c>
      <c r="T327" s="54">
        <v>21.469999000000001</v>
      </c>
      <c r="U327" s="54">
        <v>18.850000000000001</v>
      </c>
      <c r="V327" s="54">
        <v>43.687480999999998</v>
      </c>
      <c r="W327" s="54">
        <v>53.66</v>
      </c>
    </row>
    <row r="328" spans="13:23">
      <c r="M328" s="46">
        <v>43984</v>
      </c>
      <c r="N328" s="54">
        <v>47</v>
      </c>
      <c r="O328" s="54">
        <v>15.486666</v>
      </c>
      <c r="P328" s="54">
        <v>19.709999</v>
      </c>
      <c r="Q328" s="54">
        <v>38.25</v>
      </c>
      <c r="R328" s="54">
        <v>29.862926000000002</v>
      </c>
      <c r="S328" s="54">
        <v>22.709999</v>
      </c>
      <c r="T328" s="54">
        <v>21.4</v>
      </c>
      <c r="U328" s="54">
        <v>18.700001</v>
      </c>
      <c r="V328" s="54">
        <v>42.576782000000001</v>
      </c>
      <c r="W328" s="54">
        <v>53.419998</v>
      </c>
    </row>
    <row r="329" spans="13:23">
      <c r="M329" s="46">
        <v>43983</v>
      </c>
      <c r="N329" s="54">
        <v>42.799999</v>
      </c>
      <c r="O329" s="54">
        <v>15.176666000000001</v>
      </c>
      <c r="P329" s="54">
        <v>19.48</v>
      </c>
      <c r="Q329" s="54">
        <v>37.610000999999997</v>
      </c>
      <c r="R329" s="54">
        <v>29.234338999999999</v>
      </c>
      <c r="S329" s="54">
        <v>22.280000999999999</v>
      </c>
      <c r="T329" s="54">
        <v>20.329999999999998</v>
      </c>
      <c r="U329" s="54">
        <v>18.399999999999999</v>
      </c>
      <c r="V329" s="54">
        <v>42.308365000000002</v>
      </c>
      <c r="W329" s="54">
        <v>53.419998</v>
      </c>
    </row>
    <row r="330" spans="13:23">
      <c r="M330" s="46">
        <v>43980</v>
      </c>
      <c r="N330" s="54">
        <v>42.099997999999999</v>
      </c>
      <c r="O330" s="54">
        <v>15.183332999999999</v>
      </c>
      <c r="P330" s="54">
        <v>19.559999000000001</v>
      </c>
      <c r="Q330" s="54">
        <v>38.479999999999997</v>
      </c>
      <c r="R330" s="54">
        <v>28.186691</v>
      </c>
      <c r="S330" s="54">
        <v>20.690000999999999</v>
      </c>
      <c r="T330" s="54">
        <v>20.34</v>
      </c>
      <c r="U330" s="54">
        <v>18.489999999999998</v>
      </c>
      <c r="V330" s="54">
        <v>41.373528</v>
      </c>
      <c r="W330" s="54">
        <v>53</v>
      </c>
    </row>
    <row r="331" spans="13:23">
      <c r="M331" s="46">
        <v>43979</v>
      </c>
      <c r="N331" s="54">
        <v>43.59</v>
      </c>
      <c r="O331" s="54">
        <v>15.316666</v>
      </c>
      <c r="P331" s="54">
        <v>19.489999999999998</v>
      </c>
      <c r="Q331" s="54">
        <v>37.32</v>
      </c>
      <c r="R331" s="54">
        <v>28.645659999999999</v>
      </c>
      <c r="S331" s="54">
        <v>21.299999</v>
      </c>
      <c r="T331" s="54">
        <v>19.77</v>
      </c>
      <c r="U331" s="54">
        <v>17.98</v>
      </c>
      <c r="V331" s="54">
        <v>40.716361999999997</v>
      </c>
      <c r="W331" s="54">
        <v>50.09</v>
      </c>
    </row>
    <row r="332" spans="13:23">
      <c r="M332" s="46">
        <v>43978</v>
      </c>
      <c r="N332" s="54">
        <v>43.900002000000001</v>
      </c>
      <c r="O332" s="54">
        <v>15.53</v>
      </c>
      <c r="P332" s="54">
        <v>19.790001</v>
      </c>
      <c r="Q332" s="54">
        <v>39.099997999999999</v>
      </c>
      <c r="R332" s="54">
        <v>28.835235999999998</v>
      </c>
      <c r="S332" s="54">
        <v>22.540001</v>
      </c>
      <c r="T332" s="54">
        <v>19.93</v>
      </c>
      <c r="U332" s="54">
        <v>18.469999000000001</v>
      </c>
      <c r="V332" s="54">
        <v>40.734875000000002</v>
      </c>
      <c r="W332" s="54">
        <v>50.639999000000003</v>
      </c>
    </row>
    <row r="333" spans="13:23">
      <c r="M333" s="46">
        <v>43977</v>
      </c>
      <c r="N333" s="54">
        <v>41.540000999999997</v>
      </c>
      <c r="O333" s="54">
        <v>15.5</v>
      </c>
      <c r="P333" s="54">
        <v>18.799999</v>
      </c>
      <c r="Q333" s="54">
        <v>36.880001</v>
      </c>
      <c r="R333" s="54">
        <v>26.839718000000001</v>
      </c>
      <c r="S333" s="54">
        <v>21.780000999999999</v>
      </c>
      <c r="T333" s="54">
        <v>19.670000000000002</v>
      </c>
      <c r="U333" s="54">
        <v>17.790001</v>
      </c>
      <c r="V333" s="54">
        <v>40.808922000000003</v>
      </c>
      <c r="W333" s="54">
        <v>49.200001</v>
      </c>
    </row>
    <row r="334" spans="13:23">
      <c r="M334" s="46">
        <v>43976</v>
      </c>
      <c r="N334" s="54">
        <v>42.799999</v>
      </c>
      <c r="O334" s="54">
        <v>15.5</v>
      </c>
      <c r="P334" s="54">
        <v>18.98</v>
      </c>
      <c r="Q334" s="54">
        <v>36.700001</v>
      </c>
      <c r="R334" s="54">
        <v>25.692295000000001</v>
      </c>
      <c r="S334" s="54">
        <v>22.639999</v>
      </c>
      <c r="T334" s="54">
        <v>19.48</v>
      </c>
      <c r="U334" s="54">
        <v>17.989999999999998</v>
      </c>
      <c r="V334" s="54">
        <v>40.031433</v>
      </c>
      <c r="W334" s="54">
        <v>50.099997999999999</v>
      </c>
    </row>
    <row r="335" spans="13:23">
      <c r="M335" s="46">
        <v>43973</v>
      </c>
      <c r="N335" s="54">
        <v>41.709999000000003</v>
      </c>
      <c r="O335" s="54">
        <v>14.626666</v>
      </c>
      <c r="P335" s="54">
        <v>19.200001</v>
      </c>
      <c r="Q335" s="54">
        <v>36.189999</v>
      </c>
      <c r="R335" s="54">
        <v>25.293192000000001</v>
      </c>
      <c r="S335" s="54">
        <v>21.190000999999999</v>
      </c>
      <c r="T335" s="54">
        <v>18.670000000000002</v>
      </c>
      <c r="U335" s="54">
        <v>17.610001</v>
      </c>
      <c r="V335" s="54">
        <v>38.180267000000001</v>
      </c>
      <c r="W335" s="54">
        <v>50.27</v>
      </c>
    </row>
    <row r="336" spans="13:23">
      <c r="M336" s="46">
        <v>43972</v>
      </c>
      <c r="N336" s="54">
        <v>43.619999</v>
      </c>
      <c r="O336" s="54">
        <v>14.54</v>
      </c>
      <c r="P336" s="54">
        <v>19.07</v>
      </c>
      <c r="Q336" s="54">
        <v>36.290000999999997</v>
      </c>
      <c r="R336" s="54">
        <v>26.789829000000001</v>
      </c>
      <c r="S336" s="54">
        <v>21.700001</v>
      </c>
      <c r="T336" s="54">
        <v>19.190000999999999</v>
      </c>
      <c r="U336" s="54">
        <v>17.799999</v>
      </c>
      <c r="V336" s="54">
        <v>39.494594999999997</v>
      </c>
      <c r="W336" s="54">
        <v>51.130001</v>
      </c>
    </row>
    <row r="337" spans="13:23">
      <c r="M337" s="46">
        <v>43971</v>
      </c>
      <c r="N337" s="54">
        <v>40.5</v>
      </c>
      <c r="O337" s="54">
        <v>13.546666</v>
      </c>
      <c r="P337" s="54">
        <v>19.850000000000001</v>
      </c>
      <c r="Q337" s="54">
        <v>35.299999</v>
      </c>
      <c r="R337" s="54">
        <v>26.779852000000002</v>
      </c>
      <c r="S337" s="54">
        <v>20.620000999999998</v>
      </c>
      <c r="T337" s="54">
        <v>19.299999</v>
      </c>
      <c r="U337" s="54">
        <v>17.399999999999999</v>
      </c>
      <c r="V337" s="54">
        <v>37.634174000000002</v>
      </c>
      <c r="W337" s="54">
        <v>52.5</v>
      </c>
    </row>
    <row r="338" spans="13:23">
      <c r="M338" s="46">
        <v>43970</v>
      </c>
      <c r="N338" s="54">
        <v>41.689999</v>
      </c>
      <c r="O338" s="54">
        <v>13.573333</v>
      </c>
      <c r="P338" s="54">
        <v>20.040001</v>
      </c>
      <c r="Q338" s="54">
        <v>35.07</v>
      </c>
      <c r="R338" s="54">
        <v>27.747679000000002</v>
      </c>
      <c r="S338" s="54">
        <v>19.670000000000002</v>
      </c>
      <c r="T338" s="54">
        <v>18.68</v>
      </c>
      <c r="U338" s="54">
        <v>17.129999000000002</v>
      </c>
      <c r="V338" s="54">
        <v>37.004779999999997</v>
      </c>
      <c r="W338" s="54">
        <v>52.299999</v>
      </c>
    </row>
    <row r="339" spans="13:23">
      <c r="M339" s="46">
        <v>43969</v>
      </c>
      <c r="N339" s="54">
        <v>39.650002000000001</v>
      </c>
      <c r="O339" s="54">
        <v>13.996665999999999</v>
      </c>
      <c r="P339" s="54">
        <v>20</v>
      </c>
      <c r="Q339" s="54">
        <v>33.509998000000003</v>
      </c>
      <c r="R339" s="54">
        <v>26.829740999999999</v>
      </c>
      <c r="S339" s="54">
        <v>19.389999</v>
      </c>
      <c r="T339" s="54">
        <v>18.540001</v>
      </c>
      <c r="U339" s="54">
        <v>17.18</v>
      </c>
      <c r="V339" s="54">
        <v>36.097706000000002</v>
      </c>
      <c r="W339" s="54">
        <v>51.259998000000003</v>
      </c>
    </row>
    <row r="340" spans="13:23">
      <c r="M340" s="46">
        <v>43966</v>
      </c>
      <c r="N340" s="54">
        <v>38.75</v>
      </c>
      <c r="O340" s="54">
        <v>13.18</v>
      </c>
      <c r="P340" s="54">
        <v>21.73</v>
      </c>
      <c r="Q340" s="54">
        <v>30.200001</v>
      </c>
      <c r="R340" s="54">
        <v>26.450589999999998</v>
      </c>
      <c r="S340" s="54">
        <v>18.100000000000001</v>
      </c>
      <c r="T340" s="54">
        <v>17.149999999999999</v>
      </c>
      <c r="U340" s="54">
        <v>17.379999000000002</v>
      </c>
      <c r="V340" s="54">
        <v>34.200263999999997</v>
      </c>
      <c r="W340" s="54">
        <v>48.049999</v>
      </c>
    </row>
    <row r="341" spans="13:23">
      <c r="M341" s="46">
        <v>43965</v>
      </c>
      <c r="N341" s="54">
        <v>38.330002</v>
      </c>
      <c r="O341" s="54">
        <v>12.606666000000001</v>
      </c>
      <c r="P341" s="54">
        <v>22.34</v>
      </c>
      <c r="Q341" s="54">
        <v>29.290001</v>
      </c>
      <c r="R341" s="54">
        <v>27.109112</v>
      </c>
      <c r="S341" s="54">
        <v>18.670000000000002</v>
      </c>
      <c r="T341" s="54">
        <v>17.399999999999999</v>
      </c>
      <c r="U341" s="54">
        <v>17.899999999999999</v>
      </c>
      <c r="V341" s="54">
        <v>35.0518</v>
      </c>
      <c r="W341" s="54">
        <v>48.09</v>
      </c>
    </row>
    <row r="342" spans="13:23">
      <c r="M342" s="46">
        <v>43964</v>
      </c>
      <c r="N342" s="54">
        <v>39.389999000000003</v>
      </c>
      <c r="O342" s="54">
        <v>12.053333</v>
      </c>
      <c r="P342" s="54">
        <v>23.309999000000001</v>
      </c>
      <c r="Q342" s="54">
        <v>27.309999000000001</v>
      </c>
      <c r="R342" s="54">
        <v>27.149023</v>
      </c>
      <c r="S342" s="54">
        <v>18.200001</v>
      </c>
      <c r="T342" s="54">
        <v>17.59</v>
      </c>
      <c r="U342" s="54">
        <v>18.120000999999998</v>
      </c>
      <c r="V342" s="54">
        <v>37.652683000000003</v>
      </c>
      <c r="W342" s="54">
        <v>48.540000999999997</v>
      </c>
    </row>
    <row r="343" spans="13:23">
      <c r="M343" s="46">
        <v>43963</v>
      </c>
      <c r="N343" s="54">
        <v>40.450001</v>
      </c>
      <c r="O343" s="54">
        <v>11.91</v>
      </c>
      <c r="P343" s="54">
        <v>21.6</v>
      </c>
      <c r="Q343" s="54">
        <v>27.51</v>
      </c>
      <c r="R343" s="54">
        <v>26.161242000000001</v>
      </c>
      <c r="S343" s="54">
        <v>17.989999999999998</v>
      </c>
      <c r="T343" s="54">
        <v>18.139999</v>
      </c>
      <c r="U343" s="54">
        <v>18.540001</v>
      </c>
      <c r="V343" s="54">
        <v>37.652683000000003</v>
      </c>
      <c r="W343" s="54">
        <v>47.459999000000003</v>
      </c>
    </row>
    <row r="344" spans="13:23">
      <c r="M344" s="46">
        <v>43962</v>
      </c>
      <c r="N344" s="54">
        <v>42.299999</v>
      </c>
      <c r="O344" s="54">
        <v>12.266666000000001</v>
      </c>
      <c r="P344" s="54">
        <v>21.66</v>
      </c>
      <c r="Q344" s="54">
        <v>28.1</v>
      </c>
      <c r="R344" s="54">
        <v>26.211127999999999</v>
      </c>
      <c r="S344" s="54">
        <v>18.379999000000002</v>
      </c>
      <c r="T344" s="54">
        <v>18.149999999999999</v>
      </c>
      <c r="U344" s="54">
        <v>19.379999000000002</v>
      </c>
      <c r="V344" s="54">
        <v>38.735619</v>
      </c>
      <c r="W344" s="54">
        <v>47.73</v>
      </c>
    </row>
    <row r="345" spans="13:23">
      <c r="M345" s="46">
        <v>43959</v>
      </c>
      <c r="N345" s="54">
        <v>41.700001</v>
      </c>
      <c r="O345" s="54">
        <v>12.586665999999999</v>
      </c>
      <c r="P345" s="54">
        <v>21.49</v>
      </c>
      <c r="Q345" s="54">
        <v>29.65</v>
      </c>
      <c r="R345" s="54">
        <v>26.839718000000001</v>
      </c>
      <c r="S345" s="54">
        <v>18.84</v>
      </c>
      <c r="T345" s="54">
        <v>18.48</v>
      </c>
      <c r="U345" s="54">
        <v>19.75</v>
      </c>
      <c r="V345" s="54">
        <v>40.179523000000003</v>
      </c>
      <c r="W345" s="54">
        <v>48.849997999999999</v>
      </c>
    </row>
    <row r="346" spans="13:23">
      <c r="M346" s="46">
        <v>43958</v>
      </c>
      <c r="N346" s="54">
        <v>41.66</v>
      </c>
      <c r="O346" s="54">
        <v>12.283333000000001</v>
      </c>
      <c r="P346" s="54">
        <v>20.459999</v>
      </c>
      <c r="Q346" s="54">
        <v>29.77</v>
      </c>
      <c r="R346" s="54">
        <v>26.739943</v>
      </c>
      <c r="S346" s="54">
        <v>18.440000999999999</v>
      </c>
      <c r="T346" s="54">
        <v>17.440000999999999</v>
      </c>
      <c r="U346" s="54">
        <v>19.620000999999998</v>
      </c>
      <c r="V346" s="54">
        <v>40.697848999999998</v>
      </c>
      <c r="W346" s="54">
        <v>46.049999</v>
      </c>
    </row>
    <row r="347" spans="13:23">
      <c r="M347" s="46">
        <v>43957</v>
      </c>
      <c r="N347" s="54">
        <v>42.830002</v>
      </c>
      <c r="O347" s="54">
        <v>12.813333</v>
      </c>
      <c r="P347" s="54">
        <v>18.579999999999998</v>
      </c>
      <c r="Q347" s="54">
        <v>32.5</v>
      </c>
      <c r="R347" s="54">
        <v>27.358553000000001</v>
      </c>
      <c r="S347" s="54">
        <v>19.299999</v>
      </c>
      <c r="T347" s="54">
        <v>17.280000999999999</v>
      </c>
      <c r="U347" s="54">
        <v>19.879999000000002</v>
      </c>
      <c r="V347" s="54">
        <v>41.317988999999997</v>
      </c>
      <c r="W347" s="54">
        <v>44.330002</v>
      </c>
    </row>
    <row r="348" spans="13:23">
      <c r="M348" s="46">
        <v>43956</v>
      </c>
      <c r="N348" s="54">
        <v>41.599997999999999</v>
      </c>
      <c r="O348" s="54">
        <v>12.913333</v>
      </c>
      <c r="P348" s="54">
        <v>18.700001</v>
      </c>
      <c r="Q348" s="54">
        <v>33.630001</v>
      </c>
      <c r="R348" s="54">
        <v>25.482765000000001</v>
      </c>
      <c r="S348" s="54">
        <v>19.690000999999999</v>
      </c>
      <c r="T348" s="54">
        <v>17.940000999999999</v>
      </c>
      <c r="U348" s="54">
        <v>19.860001</v>
      </c>
      <c r="V348" s="54">
        <v>40.707107999999998</v>
      </c>
      <c r="W348" s="54">
        <v>43.700001</v>
      </c>
    </row>
    <row r="349" spans="13:23">
      <c r="M349" s="46">
        <v>43955</v>
      </c>
      <c r="N349" s="54">
        <v>40.900002000000001</v>
      </c>
      <c r="O349" s="54">
        <v>12.793333000000001</v>
      </c>
      <c r="P349" s="54">
        <v>17.780000999999999</v>
      </c>
      <c r="Q349" s="54">
        <v>33.409999999999997</v>
      </c>
      <c r="R349" s="54">
        <v>25.203393999999999</v>
      </c>
      <c r="S349" s="54">
        <v>19.98</v>
      </c>
      <c r="T349" s="54">
        <v>17.379999000000002</v>
      </c>
      <c r="U349" s="54">
        <v>20.040001</v>
      </c>
      <c r="V349" s="54">
        <v>39.707478000000002</v>
      </c>
      <c r="W349" s="54">
        <v>43.93</v>
      </c>
    </row>
    <row r="350" spans="13:23">
      <c r="M350" s="46">
        <v>43951</v>
      </c>
      <c r="N350" s="54">
        <v>42.5</v>
      </c>
      <c r="O350" s="54">
        <v>12.806666</v>
      </c>
      <c r="P350" s="54">
        <v>17.809999000000001</v>
      </c>
      <c r="Q350" s="54">
        <v>34.189999</v>
      </c>
      <c r="R350" s="54">
        <v>24.824244</v>
      </c>
      <c r="S350" s="54">
        <v>20.889999</v>
      </c>
      <c r="T350" s="54">
        <v>18.049999</v>
      </c>
      <c r="U350" s="54">
        <v>20</v>
      </c>
      <c r="V350" s="54">
        <v>41.512363000000001</v>
      </c>
      <c r="W350" s="54">
        <v>44.860000999999997</v>
      </c>
    </row>
    <row r="351" spans="13:23">
      <c r="M351" s="46">
        <v>43950</v>
      </c>
      <c r="N351" s="54">
        <v>46.080002</v>
      </c>
      <c r="O351" s="54">
        <v>13.3</v>
      </c>
      <c r="P351" s="54">
        <v>17.48</v>
      </c>
      <c r="Q351" s="54">
        <v>36.150002000000001</v>
      </c>
      <c r="R351" s="54">
        <v>25.712250000000001</v>
      </c>
      <c r="S351" s="54">
        <v>22.370000999999998</v>
      </c>
      <c r="T351" s="54">
        <v>18.200001</v>
      </c>
      <c r="U351" s="54">
        <v>20.200001</v>
      </c>
      <c r="V351" s="54">
        <v>44.094738</v>
      </c>
      <c r="W351" s="54">
        <v>46.73</v>
      </c>
    </row>
    <row r="352" spans="13:23">
      <c r="M352" s="46">
        <v>43949</v>
      </c>
      <c r="N352" s="54">
        <v>45.59</v>
      </c>
      <c r="O352" s="54">
        <v>13.266666000000001</v>
      </c>
      <c r="P352" s="54">
        <v>17.940000999999999</v>
      </c>
      <c r="Q352" s="54">
        <v>35.200001</v>
      </c>
      <c r="R352" s="54">
        <v>25.133551000000001</v>
      </c>
      <c r="S352" s="54">
        <v>21.76</v>
      </c>
      <c r="T352" s="54">
        <v>17.25</v>
      </c>
      <c r="U352" s="54">
        <v>19.82</v>
      </c>
      <c r="V352" s="54">
        <v>43.382038000000001</v>
      </c>
      <c r="W352" s="54">
        <v>44.610000999999997</v>
      </c>
    </row>
    <row r="353" spans="13:23">
      <c r="M353" s="46">
        <v>43948</v>
      </c>
      <c r="N353" s="54">
        <v>42.599997999999999</v>
      </c>
      <c r="O353" s="54">
        <v>13.076665999999999</v>
      </c>
      <c r="P353" s="54">
        <v>18.010000000000002</v>
      </c>
      <c r="Q353" s="54">
        <v>33.5</v>
      </c>
      <c r="R353" s="54">
        <v>23.946217000000001</v>
      </c>
      <c r="S353" s="54">
        <v>21.059999000000001</v>
      </c>
      <c r="T353" s="54">
        <v>16.450001</v>
      </c>
      <c r="U353" s="54">
        <v>20.129999000000002</v>
      </c>
      <c r="V353" s="54">
        <v>41.604922999999999</v>
      </c>
      <c r="W353" s="54">
        <v>44.549999</v>
      </c>
    </row>
    <row r="354" spans="13:23">
      <c r="M354" s="46">
        <v>43945</v>
      </c>
      <c r="N354" s="54">
        <v>42.990001999999997</v>
      </c>
      <c r="O354" s="54">
        <v>12.333333</v>
      </c>
      <c r="P354" s="54">
        <v>17</v>
      </c>
      <c r="Q354" s="54">
        <v>32.979999999999997</v>
      </c>
      <c r="R354" s="54">
        <v>22.449577000000001</v>
      </c>
      <c r="S354" s="54">
        <v>20.58</v>
      </c>
      <c r="T354" s="54">
        <v>15.95</v>
      </c>
      <c r="U354" s="54">
        <v>19.989999999999998</v>
      </c>
      <c r="V354" s="54">
        <v>40.753386999999996</v>
      </c>
      <c r="W354" s="54">
        <v>43.759998000000003</v>
      </c>
    </row>
    <row r="355" spans="13:23">
      <c r="M355" s="46">
        <v>43944</v>
      </c>
      <c r="N355" s="54">
        <v>44.470001000000003</v>
      </c>
      <c r="O355" s="54">
        <v>13.75</v>
      </c>
      <c r="P355" s="54">
        <v>16.959999</v>
      </c>
      <c r="Q355" s="54">
        <v>34.979999999999997</v>
      </c>
      <c r="R355" s="54">
        <v>24.405186</v>
      </c>
      <c r="S355" s="54">
        <v>22.98</v>
      </c>
      <c r="T355" s="54">
        <v>16.950001</v>
      </c>
      <c r="U355" s="54">
        <v>20.6</v>
      </c>
      <c r="V355" s="54">
        <v>41.817805999999997</v>
      </c>
      <c r="W355" s="54">
        <v>43.509998000000003</v>
      </c>
    </row>
    <row r="356" spans="13:23">
      <c r="M356" s="46">
        <v>43943</v>
      </c>
      <c r="N356" s="54">
        <v>47.790000999999997</v>
      </c>
      <c r="O356" s="54">
        <v>14.003333</v>
      </c>
      <c r="P356" s="54">
        <v>16.530000999999999</v>
      </c>
      <c r="Q356" s="54">
        <v>36.5</v>
      </c>
      <c r="R356" s="54">
        <v>25.113593999999999</v>
      </c>
      <c r="S356" s="54">
        <v>23.200001</v>
      </c>
      <c r="T356" s="54">
        <v>16.75</v>
      </c>
      <c r="U356" s="54">
        <v>20.950001</v>
      </c>
      <c r="V356" s="54">
        <v>44.057715999999999</v>
      </c>
      <c r="W356" s="54">
        <v>42.900002000000001</v>
      </c>
    </row>
    <row r="357" spans="13:23">
      <c r="M357" s="46">
        <v>43941</v>
      </c>
      <c r="N357" s="54">
        <v>44.93</v>
      </c>
      <c r="O357" s="54">
        <v>13.53</v>
      </c>
      <c r="P357" s="54">
        <v>15.95</v>
      </c>
      <c r="Q357" s="54">
        <v>34</v>
      </c>
      <c r="R357" s="54">
        <v>22.778836999999999</v>
      </c>
      <c r="S357" s="54">
        <v>21.6</v>
      </c>
      <c r="T357" s="54">
        <v>15.95</v>
      </c>
      <c r="U357" s="54">
        <v>20.09</v>
      </c>
      <c r="V357" s="54">
        <v>42.391666000000001</v>
      </c>
      <c r="W357" s="54">
        <v>42.459999000000003</v>
      </c>
    </row>
    <row r="358" spans="13:23">
      <c r="M358" s="46">
        <v>43938</v>
      </c>
      <c r="N358" s="54">
        <v>42.299999</v>
      </c>
      <c r="O358" s="54">
        <v>13.176666000000001</v>
      </c>
      <c r="P358" s="54">
        <v>15.85</v>
      </c>
      <c r="Q358" s="54">
        <v>32.029998999999997</v>
      </c>
      <c r="R358" s="54">
        <v>21.701257999999999</v>
      </c>
      <c r="S358" s="54">
        <v>20.950001</v>
      </c>
      <c r="T358" s="54">
        <v>16.129999000000002</v>
      </c>
      <c r="U358" s="54">
        <v>20.399999999999999</v>
      </c>
      <c r="V358" s="54">
        <v>40.290596000000001</v>
      </c>
      <c r="W358" s="54">
        <v>44</v>
      </c>
    </row>
    <row r="359" spans="13:23">
      <c r="M359" s="46">
        <v>43937</v>
      </c>
      <c r="N359" s="54">
        <v>40.099997999999999</v>
      </c>
      <c r="O359" s="54">
        <v>13.103332999999999</v>
      </c>
      <c r="P359" s="54">
        <v>15.94</v>
      </c>
      <c r="Q359" s="54">
        <v>29.559999000000001</v>
      </c>
      <c r="R359" s="54">
        <v>22.319868</v>
      </c>
      <c r="S359" s="54">
        <v>18.799999</v>
      </c>
      <c r="T359" s="54">
        <v>15.72</v>
      </c>
      <c r="U359" s="54">
        <v>20.530000999999999</v>
      </c>
      <c r="V359" s="54">
        <v>39.198405999999999</v>
      </c>
      <c r="W359" s="54">
        <v>42.759998000000003</v>
      </c>
    </row>
    <row r="360" spans="13:23">
      <c r="M360" s="46">
        <v>43936</v>
      </c>
      <c r="N360" s="54">
        <v>38.380001</v>
      </c>
      <c r="O360" s="54">
        <v>13.306666</v>
      </c>
      <c r="P360" s="54">
        <v>16.120000999999998</v>
      </c>
      <c r="Q360" s="54">
        <v>30.120000999999998</v>
      </c>
      <c r="R360" s="54">
        <v>21.481750000000002</v>
      </c>
      <c r="S360" s="54">
        <v>19.040001</v>
      </c>
      <c r="T360" s="54">
        <v>16.379999000000002</v>
      </c>
      <c r="U360" s="54">
        <v>19.920000000000002</v>
      </c>
      <c r="V360" s="54">
        <v>40.457199000000003</v>
      </c>
      <c r="W360" s="54">
        <v>43.189999</v>
      </c>
    </row>
    <row r="361" spans="13:23">
      <c r="M361" s="46">
        <v>43935</v>
      </c>
      <c r="N361" s="54">
        <v>37.400002000000001</v>
      </c>
      <c r="O361" s="54">
        <v>13.186666000000001</v>
      </c>
      <c r="P361" s="54">
        <v>16.489999999999998</v>
      </c>
      <c r="Q361" s="54">
        <v>30.49</v>
      </c>
      <c r="R361" s="54">
        <v>20.972895000000001</v>
      </c>
      <c r="S361" s="54">
        <v>19.600000000000001</v>
      </c>
      <c r="T361" s="54">
        <v>16.73</v>
      </c>
      <c r="U361" s="54">
        <v>20.309999000000001</v>
      </c>
      <c r="V361" s="54">
        <v>40.984779000000003</v>
      </c>
      <c r="W361" s="54">
        <v>44.529998999999997</v>
      </c>
    </row>
    <row r="362" spans="13:23">
      <c r="M362" s="46">
        <v>43934</v>
      </c>
      <c r="N362" s="54">
        <v>36.549999</v>
      </c>
      <c r="O362" s="54">
        <v>13.113333000000001</v>
      </c>
      <c r="P362" s="54">
        <v>16.200001</v>
      </c>
      <c r="Q362" s="54">
        <v>29.75</v>
      </c>
      <c r="R362" s="54">
        <v>20.643635</v>
      </c>
      <c r="S362" s="54">
        <v>19.700001</v>
      </c>
      <c r="T362" s="54">
        <v>16.93</v>
      </c>
      <c r="U362" s="54">
        <v>20.700001</v>
      </c>
      <c r="V362" s="54">
        <v>37.717475999999998</v>
      </c>
      <c r="W362" s="54">
        <v>44.57</v>
      </c>
    </row>
    <row r="363" spans="13:23">
      <c r="M363" s="46">
        <v>43930</v>
      </c>
      <c r="N363" s="54">
        <v>37.599997999999999</v>
      </c>
      <c r="O363" s="54">
        <v>13.003333</v>
      </c>
      <c r="P363" s="54">
        <v>16</v>
      </c>
      <c r="Q363" s="54">
        <v>30.15</v>
      </c>
      <c r="R363" s="54">
        <v>21.252268000000001</v>
      </c>
      <c r="S363" s="54">
        <v>19.559999000000001</v>
      </c>
      <c r="T363" s="54">
        <v>16.82</v>
      </c>
      <c r="U363" s="54">
        <v>20</v>
      </c>
      <c r="V363" s="54">
        <v>36.375380999999997</v>
      </c>
      <c r="W363" s="54">
        <v>43.279998999999997</v>
      </c>
    </row>
    <row r="364" spans="13:23">
      <c r="M364" s="46">
        <v>43929</v>
      </c>
      <c r="N364" s="54">
        <v>39.57</v>
      </c>
      <c r="O364" s="54">
        <v>13.103332999999999</v>
      </c>
      <c r="P364" s="54">
        <v>16.239999999999998</v>
      </c>
      <c r="Q364" s="54">
        <v>31.9</v>
      </c>
      <c r="R364" s="54">
        <v>21.840944</v>
      </c>
      <c r="S364" s="54">
        <v>20.170000000000002</v>
      </c>
      <c r="T364" s="54">
        <v>17.32</v>
      </c>
      <c r="U364" s="54">
        <v>20.85</v>
      </c>
      <c r="V364" s="54">
        <v>37.717475999999998</v>
      </c>
      <c r="W364" s="54">
        <v>43.509998000000003</v>
      </c>
    </row>
    <row r="365" spans="13:23">
      <c r="M365" s="46">
        <v>43928</v>
      </c>
      <c r="N365" s="54">
        <v>38.889999000000003</v>
      </c>
      <c r="O365" s="54">
        <v>12.833333</v>
      </c>
      <c r="P365" s="54">
        <v>16.100000000000001</v>
      </c>
      <c r="Q365" s="54">
        <v>29.219999000000001</v>
      </c>
      <c r="R365" s="54">
        <v>20.414148000000001</v>
      </c>
      <c r="S365" s="54">
        <v>20.120000999999998</v>
      </c>
      <c r="T365" s="54">
        <v>16.399999999999999</v>
      </c>
      <c r="U365" s="54">
        <v>20.860001</v>
      </c>
      <c r="V365" s="54">
        <v>36.764125999999997</v>
      </c>
      <c r="W365" s="54">
        <v>43.779998999999997</v>
      </c>
    </row>
    <row r="366" spans="13:23">
      <c r="M366" s="46">
        <v>43927</v>
      </c>
      <c r="N366" s="54">
        <v>37.5</v>
      </c>
      <c r="O366" s="54">
        <v>12.403333</v>
      </c>
      <c r="P366" s="54">
        <v>16.489999999999998</v>
      </c>
      <c r="Q366" s="54">
        <v>28</v>
      </c>
      <c r="R366" s="54">
        <v>19.456301</v>
      </c>
      <c r="S366" s="54">
        <v>19.68</v>
      </c>
      <c r="T366" s="54">
        <v>15.77</v>
      </c>
      <c r="U366" s="54">
        <v>21.27</v>
      </c>
      <c r="V366" s="54">
        <v>35.616405</v>
      </c>
      <c r="W366" s="54">
        <v>43.130001</v>
      </c>
    </row>
    <row r="367" spans="13:23">
      <c r="M367" s="46">
        <v>43924</v>
      </c>
      <c r="N367" s="54">
        <v>33.029998999999997</v>
      </c>
      <c r="O367" s="54">
        <v>11.95</v>
      </c>
      <c r="P367" s="54">
        <v>16.610001</v>
      </c>
      <c r="Q367" s="54">
        <v>23.309999000000001</v>
      </c>
      <c r="R367" s="54">
        <v>17.400917</v>
      </c>
      <c r="S367" s="54">
        <v>18.139999</v>
      </c>
      <c r="T367" s="54">
        <v>15.34</v>
      </c>
      <c r="U367" s="54">
        <v>21.18</v>
      </c>
      <c r="V367" s="54">
        <v>31.756724999999999</v>
      </c>
      <c r="W367" s="54">
        <v>40.5</v>
      </c>
    </row>
    <row r="368" spans="13:23">
      <c r="M368" s="46">
        <v>43923</v>
      </c>
      <c r="N368" s="54">
        <v>36.090000000000003</v>
      </c>
      <c r="O368" s="54">
        <v>12.266666000000001</v>
      </c>
      <c r="P368" s="54">
        <v>16.850000000000001</v>
      </c>
      <c r="Q368" s="54">
        <v>26.139999</v>
      </c>
      <c r="R368" s="54">
        <v>18.508430000000001</v>
      </c>
      <c r="S368" s="54">
        <v>18.620000999999998</v>
      </c>
      <c r="T368" s="54">
        <v>15.51</v>
      </c>
      <c r="U368" s="54">
        <v>21.469999000000001</v>
      </c>
      <c r="V368" s="54">
        <v>32.904449</v>
      </c>
      <c r="W368" s="54">
        <v>42.779998999999997</v>
      </c>
    </row>
    <row r="369" spans="13:23">
      <c r="M369" s="46">
        <v>43922</v>
      </c>
      <c r="N369" s="54">
        <v>36.099997999999999</v>
      </c>
      <c r="O369" s="54">
        <v>11.55</v>
      </c>
      <c r="P369" s="54">
        <v>15.75</v>
      </c>
      <c r="Q369" s="54">
        <v>23.700001</v>
      </c>
      <c r="R369" s="54">
        <v>17.909775</v>
      </c>
      <c r="S369" s="54">
        <v>18.530000999999999</v>
      </c>
      <c r="T369" s="54">
        <v>14.3</v>
      </c>
      <c r="U369" s="54">
        <v>19.719999000000001</v>
      </c>
      <c r="V369" s="54">
        <v>31.784493999999999</v>
      </c>
      <c r="W369" s="54">
        <v>43.369999</v>
      </c>
    </row>
    <row r="370" spans="13:23">
      <c r="M370" s="46">
        <v>43921</v>
      </c>
      <c r="N370" s="54">
        <v>36.869999</v>
      </c>
      <c r="O370" s="54">
        <v>11.966666</v>
      </c>
      <c r="P370" s="54">
        <v>16.219999000000001</v>
      </c>
      <c r="Q370" s="54">
        <v>26.299999</v>
      </c>
      <c r="R370" s="54">
        <v>17.959661000000001</v>
      </c>
      <c r="S370" s="54">
        <v>19.079999999999998</v>
      </c>
      <c r="T370" s="54">
        <v>13.99</v>
      </c>
      <c r="U370" s="54">
        <v>20.629999000000002</v>
      </c>
      <c r="V370" s="54">
        <v>31.284679000000001</v>
      </c>
      <c r="W370" s="54">
        <v>43.220001000000003</v>
      </c>
    </row>
    <row r="371" spans="13:23">
      <c r="M371" s="46">
        <v>43920</v>
      </c>
      <c r="N371" s="54">
        <v>37.450001</v>
      </c>
      <c r="O371" s="54">
        <v>12.333333</v>
      </c>
      <c r="P371" s="54">
        <v>15.73</v>
      </c>
      <c r="Q371" s="54">
        <v>28.700001</v>
      </c>
      <c r="R371" s="54">
        <v>18.997332</v>
      </c>
      <c r="S371" s="54">
        <v>20.950001</v>
      </c>
      <c r="T371" s="54">
        <v>13.38</v>
      </c>
      <c r="U371" s="54">
        <v>21.58</v>
      </c>
      <c r="V371" s="54">
        <v>33.089565</v>
      </c>
      <c r="W371" s="54">
        <v>41.77</v>
      </c>
    </row>
    <row r="372" spans="13:23">
      <c r="M372" s="46">
        <v>43917</v>
      </c>
      <c r="N372" s="54">
        <v>39.630001</v>
      </c>
      <c r="O372" s="54">
        <v>12.303333</v>
      </c>
      <c r="P372" s="54">
        <v>14.98</v>
      </c>
      <c r="Q372" s="54">
        <v>31.32</v>
      </c>
      <c r="R372" s="54">
        <v>18.957419999999999</v>
      </c>
      <c r="S372" s="54">
        <v>21.309999000000001</v>
      </c>
      <c r="T372" s="54">
        <v>13.3</v>
      </c>
      <c r="U372" s="54">
        <v>21.25</v>
      </c>
      <c r="V372" s="54">
        <v>33.320960999999997</v>
      </c>
      <c r="W372" s="54">
        <v>40.099997999999999</v>
      </c>
    </row>
    <row r="373" spans="13:23">
      <c r="M373" s="46">
        <v>43916</v>
      </c>
      <c r="N373" s="54">
        <v>42.150002000000001</v>
      </c>
      <c r="O373" s="54">
        <v>12.88</v>
      </c>
      <c r="P373" s="54">
        <v>14.13</v>
      </c>
      <c r="Q373" s="54">
        <v>34.689999</v>
      </c>
      <c r="R373" s="54">
        <v>20.803273999999998</v>
      </c>
      <c r="S373" s="54">
        <v>23.809999000000001</v>
      </c>
      <c r="T373" s="54">
        <v>14.39</v>
      </c>
      <c r="U373" s="54">
        <v>21.6</v>
      </c>
      <c r="V373" s="54">
        <v>35.625660000000003</v>
      </c>
      <c r="W373" s="54">
        <v>42</v>
      </c>
    </row>
    <row r="374" spans="13:23">
      <c r="M374" s="46">
        <v>43915</v>
      </c>
      <c r="N374" s="54">
        <v>41.049999</v>
      </c>
      <c r="O374" s="54">
        <v>12.93</v>
      </c>
      <c r="P374" s="54">
        <v>13.88</v>
      </c>
      <c r="Q374" s="54">
        <v>34.470001000000003</v>
      </c>
      <c r="R374" s="54">
        <v>19.985112999999998</v>
      </c>
      <c r="S374" s="54">
        <v>23.09</v>
      </c>
      <c r="T374" s="54">
        <v>14.32</v>
      </c>
      <c r="U374" s="54">
        <v>20.85</v>
      </c>
      <c r="V374" s="54">
        <v>33.283935999999997</v>
      </c>
      <c r="W374" s="54">
        <v>40.849997999999999</v>
      </c>
    </row>
    <row r="375" spans="13:23">
      <c r="M375" s="46">
        <v>43914</v>
      </c>
      <c r="N375" s="54">
        <v>35.200001</v>
      </c>
      <c r="O375" s="54">
        <v>12.103332999999999</v>
      </c>
      <c r="P375" s="54">
        <v>13.47</v>
      </c>
      <c r="Q375" s="54">
        <v>27.18</v>
      </c>
      <c r="R375" s="54">
        <v>19.246770999999999</v>
      </c>
      <c r="S375" s="54">
        <v>20.540001</v>
      </c>
      <c r="T375" s="54">
        <v>13.25</v>
      </c>
      <c r="U375" s="54">
        <v>21.799999</v>
      </c>
      <c r="V375" s="54">
        <v>30.183236999999998</v>
      </c>
      <c r="W375" s="54">
        <v>37.639999000000003</v>
      </c>
    </row>
    <row r="376" spans="13:23">
      <c r="M376" s="46">
        <v>43913</v>
      </c>
      <c r="N376" s="54">
        <v>33.540000999999997</v>
      </c>
      <c r="O376" s="54">
        <v>10.15</v>
      </c>
      <c r="P376" s="54">
        <v>13.51</v>
      </c>
      <c r="Q376" s="54">
        <v>24.1</v>
      </c>
      <c r="R376" s="54">
        <v>17.450806</v>
      </c>
      <c r="S376" s="54">
        <v>17.510000000000002</v>
      </c>
      <c r="T376" s="54">
        <v>11.5</v>
      </c>
      <c r="U376" s="54">
        <v>22.42</v>
      </c>
      <c r="V376" s="54">
        <v>26.952954999999999</v>
      </c>
      <c r="W376" s="54">
        <v>34.099997999999999</v>
      </c>
    </row>
    <row r="377" spans="13:23">
      <c r="M377" s="46">
        <v>43910</v>
      </c>
      <c r="N377" s="54">
        <v>35.240001999999997</v>
      </c>
      <c r="O377" s="54">
        <v>10.813333</v>
      </c>
      <c r="P377" s="54">
        <v>13.05</v>
      </c>
      <c r="Q377" s="54">
        <v>27.549999</v>
      </c>
      <c r="R377" s="54">
        <v>17.570536000000001</v>
      </c>
      <c r="S377" s="54">
        <v>19.030000999999999</v>
      </c>
      <c r="T377" s="54">
        <v>12</v>
      </c>
      <c r="U377" s="54">
        <v>22.799999</v>
      </c>
      <c r="V377" s="54">
        <v>28.008118</v>
      </c>
      <c r="W377" s="54">
        <v>35.189999</v>
      </c>
    </row>
    <row r="378" spans="13:23">
      <c r="M378" s="46">
        <v>43909</v>
      </c>
      <c r="N378" s="54">
        <v>37.5</v>
      </c>
      <c r="O378" s="54">
        <v>10.836665999999999</v>
      </c>
      <c r="P378" s="54">
        <v>14.08</v>
      </c>
      <c r="Q378" s="54">
        <v>26.08</v>
      </c>
      <c r="R378" s="54">
        <v>16.303383</v>
      </c>
      <c r="S378" s="54">
        <v>19.98</v>
      </c>
      <c r="T378" s="54">
        <v>12.21</v>
      </c>
      <c r="U378" s="54">
        <v>21.75</v>
      </c>
      <c r="V378" s="54">
        <v>26.564211</v>
      </c>
      <c r="W378" s="54">
        <v>36.400002000000001</v>
      </c>
    </row>
    <row r="379" spans="13:23">
      <c r="M379" s="46">
        <v>43908</v>
      </c>
      <c r="N379" s="54">
        <v>35</v>
      </c>
      <c r="O379" s="54">
        <v>10.933332999999999</v>
      </c>
      <c r="P379" s="54">
        <v>12.81</v>
      </c>
      <c r="Q379" s="54">
        <v>23.870000999999998</v>
      </c>
      <c r="R379" s="54">
        <v>16.133762000000001</v>
      </c>
      <c r="S379" s="54">
        <v>17.200001</v>
      </c>
      <c r="T379" s="54">
        <v>11.29</v>
      </c>
      <c r="U379" s="54">
        <v>20.190000999999999</v>
      </c>
      <c r="V379" s="54">
        <v>24.527929</v>
      </c>
      <c r="W379" s="54">
        <v>38.650002000000001</v>
      </c>
    </row>
    <row r="380" spans="13:23">
      <c r="M380" s="46">
        <v>43907</v>
      </c>
      <c r="N380" s="54">
        <v>42</v>
      </c>
      <c r="O380" s="54">
        <v>11.846666000000001</v>
      </c>
      <c r="P380" s="54">
        <v>14.28</v>
      </c>
      <c r="Q380" s="54">
        <v>27.700001</v>
      </c>
      <c r="R380" s="54">
        <v>18.358767</v>
      </c>
      <c r="S380" s="54">
        <v>19.5</v>
      </c>
      <c r="T380" s="54">
        <v>13</v>
      </c>
      <c r="U380" s="54">
        <v>19.799999</v>
      </c>
      <c r="V380" s="54">
        <v>28.304303999999998</v>
      </c>
      <c r="W380" s="54">
        <v>41.509998000000003</v>
      </c>
    </row>
    <row r="381" spans="13:23">
      <c r="M381" s="46">
        <v>43906</v>
      </c>
      <c r="N381" s="54">
        <v>42</v>
      </c>
      <c r="O381" s="54">
        <v>11.43</v>
      </c>
      <c r="P381" s="54">
        <v>13.7</v>
      </c>
      <c r="Q381" s="54">
        <v>27.5</v>
      </c>
      <c r="R381" s="54">
        <v>17.450806</v>
      </c>
      <c r="S381" s="54">
        <v>18.510000000000002</v>
      </c>
      <c r="T381" s="54">
        <v>13.09</v>
      </c>
      <c r="U381" s="54">
        <v>17.600000000000001</v>
      </c>
      <c r="V381" s="54">
        <v>29.387236000000001</v>
      </c>
      <c r="W381" s="54">
        <v>39.040000999999997</v>
      </c>
    </row>
    <row r="382" spans="13:23">
      <c r="M382" s="46">
        <v>43903</v>
      </c>
      <c r="N382" s="54">
        <v>48.869999</v>
      </c>
      <c r="O382" s="54">
        <v>13.626666</v>
      </c>
      <c r="P382" s="54">
        <v>16.16</v>
      </c>
      <c r="Q382" s="54">
        <v>36</v>
      </c>
      <c r="R382" s="54">
        <v>21.421886000000001</v>
      </c>
      <c r="S382" s="54">
        <v>23.85</v>
      </c>
      <c r="T382" s="54">
        <v>15.4</v>
      </c>
      <c r="U382" s="54">
        <v>19.32</v>
      </c>
      <c r="V382" s="54">
        <v>35.634914000000002</v>
      </c>
      <c r="W382" s="54">
        <v>42.900002000000001</v>
      </c>
    </row>
    <row r="383" spans="13:23">
      <c r="M383" s="46">
        <v>43902</v>
      </c>
      <c r="N383" s="54">
        <v>45.139999000000003</v>
      </c>
      <c r="O383" s="54">
        <v>12.296666</v>
      </c>
      <c r="P383" s="54">
        <v>15.8</v>
      </c>
      <c r="Q383" s="54">
        <v>33</v>
      </c>
      <c r="R383" s="54">
        <v>17.700244999999999</v>
      </c>
      <c r="S383" s="54">
        <v>22.440000999999999</v>
      </c>
      <c r="T383" s="54">
        <v>12.6</v>
      </c>
      <c r="U383" s="54">
        <v>18</v>
      </c>
      <c r="V383" s="54">
        <v>32.395378000000001</v>
      </c>
      <c r="W383" s="54">
        <v>35.349997999999999</v>
      </c>
    </row>
    <row r="384" spans="13:23">
      <c r="M384" s="46">
        <v>43901</v>
      </c>
      <c r="N384" s="54">
        <v>52.790000999999997</v>
      </c>
      <c r="O384" s="54">
        <v>14.183332999999999</v>
      </c>
      <c r="P384" s="54">
        <v>18.200001</v>
      </c>
      <c r="Q384" s="54">
        <v>38.959999000000003</v>
      </c>
      <c r="R384" s="54">
        <v>21.601482000000001</v>
      </c>
      <c r="S384" s="54">
        <v>25.969999000000001</v>
      </c>
      <c r="T384" s="54">
        <v>15.85</v>
      </c>
      <c r="U384" s="54">
        <v>20.440000999999999</v>
      </c>
      <c r="V384" s="54">
        <v>38.133986999999998</v>
      </c>
      <c r="W384" s="54">
        <v>40.740001999999997</v>
      </c>
    </row>
    <row r="385" spans="13:23">
      <c r="M385" s="46">
        <v>43900</v>
      </c>
      <c r="N385" s="54">
        <v>55.709999000000003</v>
      </c>
      <c r="O385" s="54">
        <v>15.333333</v>
      </c>
      <c r="P385" s="54">
        <v>19.709999</v>
      </c>
      <c r="Q385" s="54">
        <v>41.950001</v>
      </c>
      <c r="R385" s="54">
        <v>23.497225</v>
      </c>
      <c r="S385" s="54">
        <v>28.030000999999999</v>
      </c>
      <c r="T385" s="54">
        <v>17.559999000000001</v>
      </c>
      <c r="U385" s="54">
        <v>21.15</v>
      </c>
      <c r="V385" s="54">
        <v>42.243572</v>
      </c>
      <c r="W385" s="54">
        <v>44.810001</v>
      </c>
    </row>
    <row r="386" spans="13:23">
      <c r="M386" s="46">
        <v>43899</v>
      </c>
      <c r="N386" s="54">
        <v>51.57</v>
      </c>
      <c r="O386" s="54">
        <v>13.633333</v>
      </c>
      <c r="P386" s="54">
        <v>19.59</v>
      </c>
      <c r="Q386" s="54">
        <v>39.799999</v>
      </c>
      <c r="R386" s="54">
        <v>21.860900999999998</v>
      </c>
      <c r="S386" s="54">
        <v>26.889999</v>
      </c>
      <c r="T386" s="54">
        <v>16.049999</v>
      </c>
      <c r="U386" s="54">
        <v>20.239999999999998</v>
      </c>
      <c r="V386" s="54">
        <v>38.883709000000003</v>
      </c>
      <c r="W386" s="54">
        <v>37.830002</v>
      </c>
    </row>
    <row r="387" spans="13:23">
      <c r="M387" s="46">
        <v>43896</v>
      </c>
      <c r="N387" s="54">
        <v>56.5</v>
      </c>
      <c r="O387" s="54">
        <v>15.493333</v>
      </c>
      <c r="P387" s="54">
        <v>21.280000999999999</v>
      </c>
      <c r="Q387" s="54">
        <v>45.049999</v>
      </c>
      <c r="R387" s="54">
        <v>23.796552999999999</v>
      </c>
      <c r="S387" s="54">
        <v>29.459999</v>
      </c>
      <c r="T387" s="54">
        <v>22.83</v>
      </c>
      <c r="U387" s="54">
        <v>21.32</v>
      </c>
      <c r="V387" s="54">
        <v>44.492736999999998</v>
      </c>
      <c r="W387" s="54">
        <v>44.610000999999997</v>
      </c>
    </row>
    <row r="388" spans="13:23">
      <c r="M388" s="46">
        <v>43895</v>
      </c>
      <c r="N388" s="54">
        <v>56.799999</v>
      </c>
      <c r="O388" s="54">
        <v>15.703333000000001</v>
      </c>
      <c r="P388" s="54">
        <v>21.719999000000001</v>
      </c>
      <c r="Q388" s="54">
        <v>48.25</v>
      </c>
      <c r="R388" s="54">
        <v>25.881868000000001</v>
      </c>
      <c r="S388" s="54">
        <v>30.219999000000001</v>
      </c>
      <c r="T388" s="54">
        <v>25.290001</v>
      </c>
      <c r="U388" s="54">
        <v>21.280000999999999</v>
      </c>
      <c r="V388" s="54">
        <v>46.519764000000002</v>
      </c>
      <c r="W388" s="54">
        <v>46.849997999999999</v>
      </c>
    </row>
    <row r="389" spans="13:23">
      <c r="M389" s="46">
        <v>43894</v>
      </c>
      <c r="N389" s="54">
        <v>58</v>
      </c>
      <c r="O389" s="54">
        <v>16.596665999999999</v>
      </c>
      <c r="P389" s="54">
        <v>22.09</v>
      </c>
      <c r="Q389" s="54">
        <v>50.799999</v>
      </c>
      <c r="R389" s="54">
        <v>27.637924000000002</v>
      </c>
      <c r="S389" s="54">
        <v>32.240001999999997</v>
      </c>
      <c r="T389" s="54">
        <v>26.889999</v>
      </c>
      <c r="U389" s="54">
        <v>22.299999</v>
      </c>
      <c r="V389" s="54">
        <v>48.528278</v>
      </c>
      <c r="W389" s="54">
        <v>48.57</v>
      </c>
    </row>
    <row r="390" spans="13:23">
      <c r="M390" s="46">
        <v>43893</v>
      </c>
      <c r="N390" s="54">
        <v>58.560001</v>
      </c>
      <c r="O390" s="54">
        <v>16.536667000000001</v>
      </c>
      <c r="P390" s="54">
        <v>20.75</v>
      </c>
      <c r="Q390" s="54">
        <v>49.66</v>
      </c>
      <c r="R390" s="54">
        <v>27.029291000000001</v>
      </c>
      <c r="S390" s="54">
        <v>31.219999000000001</v>
      </c>
      <c r="T390" s="54">
        <v>26.049999</v>
      </c>
      <c r="U390" s="54">
        <v>21.9</v>
      </c>
      <c r="V390" s="54">
        <v>48.787441000000001</v>
      </c>
      <c r="W390" s="54">
        <v>46.349997999999999</v>
      </c>
    </row>
    <row r="391" spans="13:23">
      <c r="M391" s="46">
        <v>43892</v>
      </c>
      <c r="N391" s="54">
        <v>59.849997999999999</v>
      </c>
      <c r="O391" s="54">
        <v>16.666665999999999</v>
      </c>
      <c r="P391" s="54">
        <v>20.43</v>
      </c>
      <c r="Q391" s="54">
        <v>49.849997999999999</v>
      </c>
      <c r="R391" s="54">
        <v>26.590278999999999</v>
      </c>
      <c r="S391" s="54">
        <v>31.68</v>
      </c>
      <c r="T391" s="54">
        <v>26.530000999999999</v>
      </c>
      <c r="U391" s="54">
        <v>21.5</v>
      </c>
      <c r="V391" s="54">
        <v>48.352417000000003</v>
      </c>
      <c r="W391" s="54">
        <v>46.360000999999997</v>
      </c>
    </row>
    <row r="392" spans="13:23">
      <c r="M392" s="61"/>
      <c r="N392" s="62"/>
      <c r="O392" s="62"/>
      <c r="P392" s="62"/>
      <c r="Q392" s="62"/>
      <c r="R392" s="62"/>
      <c r="S392" s="62"/>
      <c r="T392" s="62"/>
      <c r="U392" s="62"/>
      <c r="V392" s="62"/>
      <c r="W392" s="62"/>
    </row>
    <row r="393" spans="13:23">
      <c r="M393" s="61"/>
      <c r="N393" s="62"/>
      <c r="O393" s="62"/>
      <c r="P393" s="62"/>
      <c r="Q393" s="62"/>
      <c r="R393" s="62"/>
      <c r="S393" s="62"/>
      <c r="T393" s="62"/>
      <c r="U393" s="62"/>
      <c r="V393" s="62"/>
      <c r="W393" s="62"/>
    </row>
    <row r="394" spans="13:23">
      <c r="M394" s="61"/>
      <c r="N394" s="62"/>
      <c r="O394" s="62"/>
      <c r="P394" s="62"/>
      <c r="Q394" s="62"/>
      <c r="R394" s="62"/>
      <c r="S394" s="62"/>
      <c r="T394" s="62"/>
      <c r="U394" s="62"/>
      <c r="V394" s="62"/>
      <c r="W394" s="62"/>
    </row>
    <row r="395" spans="13:23">
      <c r="M395" s="61"/>
      <c r="N395" s="62"/>
      <c r="O395" s="62"/>
      <c r="P395" s="62"/>
      <c r="Q395" s="62"/>
      <c r="R395" s="62"/>
      <c r="S395" s="62"/>
      <c r="T395" s="62"/>
      <c r="U395" s="62"/>
      <c r="V395" s="62"/>
      <c r="W395" s="62"/>
    </row>
    <row r="396" spans="13:23">
      <c r="M396" s="61"/>
      <c r="N396" s="62"/>
      <c r="O396" s="62"/>
      <c r="P396" s="62"/>
      <c r="Q396" s="62"/>
      <c r="R396" s="62"/>
      <c r="S396" s="62"/>
      <c r="T396" s="62"/>
      <c r="U396" s="62"/>
      <c r="V396" s="62"/>
      <c r="W396" s="62"/>
    </row>
    <row r="397" spans="13:23">
      <c r="M397" s="61"/>
      <c r="N397" s="62"/>
      <c r="O397" s="62"/>
      <c r="P397" s="62"/>
      <c r="Q397" s="62"/>
      <c r="R397" s="62"/>
      <c r="S397" s="62"/>
      <c r="T397" s="62"/>
      <c r="U397" s="62"/>
      <c r="V397" s="62"/>
      <c r="W397" s="62"/>
    </row>
    <row r="398" spans="13:23">
      <c r="M398" s="61"/>
      <c r="N398" s="62"/>
      <c r="O398" s="62"/>
      <c r="P398" s="62"/>
      <c r="Q398" s="62"/>
      <c r="R398" s="62"/>
      <c r="S398" s="62"/>
      <c r="T398" s="62"/>
      <c r="U398" s="62"/>
      <c r="V398" s="62"/>
      <c r="W398" s="62"/>
    </row>
    <row r="399" spans="13:23">
      <c r="M399" s="61"/>
      <c r="N399" s="62"/>
      <c r="O399" s="62"/>
      <c r="P399" s="62"/>
      <c r="Q399" s="62"/>
      <c r="R399" s="62"/>
      <c r="S399" s="62"/>
      <c r="T399" s="62"/>
      <c r="U399" s="62"/>
      <c r="V399" s="62"/>
      <c r="W399" s="62"/>
    </row>
    <row r="400" spans="13:23">
      <c r="M400" s="61"/>
      <c r="N400" s="62"/>
      <c r="O400" s="62"/>
      <c r="P400" s="62"/>
      <c r="Q400" s="62"/>
      <c r="R400" s="62"/>
      <c r="S400" s="62"/>
      <c r="T400" s="62"/>
      <c r="U400" s="62"/>
      <c r="V400" s="62"/>
      <c r="W400" s="62"/>
    </row>
    <row r="401" spans="13:23">
      <c r="M401" s="61"/>
      <c r="N401" s="62"/>
      <c r="O401" s="62"/>
      <c r="P401" s="62"/>
      <c r="Q401" s="62"/>
      <c r="R401" s="62"/>
      <c r="S401" s="62"/>
      <c r="T401" s="62"/>
      <c r="U401" s="62"/>
      <c r="V401" s="62"/>
      <c r="W401" s="62"/>
    </row>
    <row r="402" spans="13:23">
      <c r="M402" s="61"/>
      <c r="N402" s="62"/>
      <c r="O402" s="62"/>
      <c r="P402" s="62"/>
      <c r="Q402" s="62"/>
      <c r="R402" s="62"/>
      <c r="S402" s="62"/>
      <c r="T402" s="62"/>
      <c r="U402" s="62"/>
      <c r="V402" s="62"/>
      <c r="W402" s="62"/>
    </row>
    <row r="403" spans="13:23">
      <c r="M403" s="61"/>
      <c r="N403" s="62"/>
      <c r="O403" s="62"/>
      <c r="P403" s="62"/>
      <c r="Q403" s="62"/>
      <c r="R403" s="62"/>
      <c r="S403" s="62"/>
      <c r="T403" s="62"/>
      <c r="U403" s="62"/>
      <c r="V403" s="62"/>
      <c r="W403" s="62"/>
    </row>
    <row r="404" spans="13:23">
      <c r="M404" s="61"/>
      <c r="N404" s="62"/>
      <c r="O404" s="62"/>
      <c r="P404" s="62"/>
      <c r="Q404" s="62"/>
      <c r="R404" s="62"/>
      <c r="S404" s="62"/>
      <c r="T404" s="62"/>
      <c r="U404" s="62"/>
      <c r="V404" s="62"/>
      <c r="W404" s="62"/>
    </row>
    <row r="405" spans="13:23">
      <c r="M405" s="61"/>
      <c r="N405" s="62"/>
      <c r="O405" s="62"/>
      <c r="P405" s="62"/>
      <c r="Q405" s="62"/>
      <c r="R405" s="62"/>
      <c r="S405" s="62"/>
      <c r="T405" s="62"/>
      <c r="U405" s="62"/>
      <c r="V405" s="62"/>
      <c r="W405" s="62"/>
    </row>
    <row r="406" spans="13:23">
      <c r="M406" s="61"/>
      <c r="N406" s="62"/>
      <c r="O406" s="62"/>
      <c r="P406" s="62"/>
      <c r="Q406" s="62"/>
      <c r="R406" s="62"/>
      <c r="S406" s="62"/>
      <c r="T406" s="62"/>
      <c r="U406" s="62"/>
      <c r="V406" s="62"/>
      <c r="W406" s="62"/>
    </row>
    <row r="407" spans="13:23">
      <c r="M407" s="61"/>
      <c r="N407" s="62"/>
      <c r="O407" s="62"/>
      <c r="P407" s="62"/>
      <c r="Q407" s="62"/>
      <c r="R407" s="62"/>
      <c r="S407" s="62"/>
      <c r="T407" s="62"/>
      <c r="U407" s="62"/>
      <c r="V407" s="62"/>
      <c r="W407" s="62"/>
    </row>
    <row r="408" spans="13:23">
      <c r="M408" s="61"/>
      <c r="N408" s="62"/>
      <c r="O408" s="62"/>
      <c r="P408" s="62"/>
      <c r="Q408" s="62"/>
      <c r="R408" s="62"/>
      <c r="S408" s="62"/>
      <c r="T408" s="62"/>
      <c r="U408" s="62"/>
      <c r="V408" s="62"/>
      <c r="W408" s="62"/>
    </row>
    <row r="409" spans="13:23">
      <c r="M409" s="61"/>
      <c r="N409" s="62"/>
      <c r="O409" s="62"/>
      <c r="P409" s="62"/>
      <c r="Q409" s="62"/>
      <c r="R409" s="62"/>
      <c r="S409" s="62"/>
      <c r="T409" s="62"/>
      <c r="U409" s="62"/>
      <c r="V409" s="62"/>
      <c r="W409" s="62"/>
    </row>
    <row r="410" spans="13:23">
      <c r="M410" s="61"/>
      <c r="N410" s="62"/>
      <c r="O410" s="62"/>
      <c r="P410" s="62"/>
      <c r="Q410" s="62"/>
      <c r="R410" s="62"/>
      <c r="S410" s="62"/>
      <c r="T410" s="62"/>
      <c r="U410" s="62"/>
      <c r="V410" s="62"/>
      <c r="W410" s="62"/>
    </row>
    <row r="411" spans="13:23">
      <c r="M411" s="61"/>
      <c r="N411" s="62"/>
      <c r="O411" s="62"/>
      <c r="P411" s="62"/>
      <c r="Q411" s="62"/>
      <c r="R411" s="62"/>
      <c r="S411" s="62"/>
      <c r="T411" s="62"/>
      <c r="U411" s="62"/>
      <c r="V411" s="62"/>
      <c r="W411" s="62"/>
    </row>
    <row r="412" spans="13:23">
      <c r="M412" s="61"/>
      <c r="N412" s="62"/>
      <c r="O412" s="62"/>
      <c r="P412" s="62"/>
      <c r="Q412" s="62"/>
      <c r="R412" s="62"/>
      <c r="S412" s="62"/>
      <c r="T412" s="62"/>
      <c r="U412" s="62"/>
      <c r="V412" s="62"/>
      <c r="W412" s="62"/>
    </row>
    <row r="413" spans="13:23">
      <c r="M413" s="61"/>
      <c r="N413" s="62"/>
      <c r="O413" s="62"/>
      <c r="P413" s="62"/>
      <c r="Q413" s="62"/>
      <c r="R413" s="62"/>
      <c r="S413" s="62"/>
      <c r="T413" s="62"/>
      <c r="U413" s="62"/>
      <c r="V413" s="62"/>
      <c r="W413" s="62"/>
    </row>
    <row r="414" spans="13:23">
      <c r="M414" s="61"/>
      <c r="N414" s="62"/>
      <c r="O414" s="62"/>
      <c r="P414" s="62"/>
      <c r="Q414" s="62"/>
      <c r="R414" s="62"/>
      <c r="S414" s="62"/>
      <c r="T414" s="62"/>
      <c r="U414" s="62"/>
      <c r="V414" s="62"/>
      <c r="W414" s="62"/>
    </row>
    <row r="415" spans="13:23">
      <c r="M415" s="61"/>
      <c r="N415" s="62"/>
      <c r="O415" s="62"/>
      <c r="P415" s="62"/>
      <c r="Q415" s="62"/>
      <c r="R415" s="62"/>
      <c r="S415" s="62"/>
      <c r="T415" s="62"/>
      <c r="U415" s="62"/>
      <c r="V415" s="62"/>
      <c r="W415" s="62"/>
    </row>
    <row r="416" spans="13:23">
      <c r="M416" s="61"/>
      <c r="N416" s="62"/>
      <c r="O416" s="62"/>
      <c r="P416" s="62"/>
      <c r="Q416" s="62"/>
      <c r="R416" s="62"/>
      <c r="S416" s="62"/>
      <c r="T416" s="62"/>
      <c r="U416" s="62"/>
      <c r="V416" s="62"/>
      <c r="W416" s="62"/>
    </row>
    <row r="417" spans="13:23">
      <c r="M417" s="61"/>
      <c r="N417" s="62"/>
      <c r="O417" s="62"/>
      <c r="P417" s="62"/>
      <c r="Q417" s="62"/>
      <c r="R417" s="62"/>
      <c r="S417" s="62"/>
      <c r="T417" s="62"/>
      <c r="U417" s="62"/>
      <c r="V417" s="62"/>
      <c r="W417" s="62"/>
    </row>
    <row r="418" spans="13:23">
      <c r="M418" s="61"/>
      <c r="N418" s="62"/>
      <c r="O418" s="62"/>
      <c r="P418" s="62"/>
      <c r="Q418" s="62"/>
      <c r="R418" s="62"/>
      <c r="S418" s="62"/>
      <c r="T418" s="62"/>
      <c r="U418" s="62"/>
      <c r="V418" s="62"/>
      <c r="W418" s="62"/>
    </row>
    <row r="419" spans="13:23">
      <c r="M419" s="61"/>
      <c r="N419" s="62"/>
      <c r="O419" s="62"/>
      <c r="P419" s="62"/>
      <c r="Q419" s="62"/>
      <c r="R419" s="62"/>
      <c r="S419" s="62"/>
      <c r="T419" s="62"/>
      <c r="U419" s="62"/>
      <c r="V419" s="62"/>
      <c r="W419" s="62"/>
    </row>
    <row r="420" spans="13:23">
      <c r="M420" s="61"/>
      <c r="N420" s="62"/>
      <c r="O420" s="62"/>
      <c r="P420" s="62"/>
      <c r="Q420" s="62"/>
      <c r="R420" s="62"/>
      <c r="S420" s="62"/>
      <c r="T420" s="62"/>
      <c r="U420" s="62"/>
      <c r="V420" s="62"/>
      <c r="W420" s="62"/>
    </row>
    <row r="421" spans="13:23">
      <c r="M421" s="61"/>
      <c r="N421" s="62"/>
      <c r="O421" s="62"/>
      <c r="P421" s="62"/>
      <c r="Q421" s="62"/>
      <c r="R421" s="62"/>
      <c r="S421" s="62"/>
      <c r="T421" s="62"/>
      <c r="U421" s="62"/>
      <c r="V421" s="62"/>
      <c r="W421" s="62"/>
    </row>
    <row r="422" spans="13:23">
      <c r="M422" s="61"/>
      <c r="N422" s="62"/>
      <c r="O422" s="62"/>
      <c r="P422" s="62"/>
      <c r="Q422" s="62"/>
      <c r="R422" s="62"/>
      <c r="S422" s="62"/>
      <c r="T422" s="62"/>
      <c r="U422" s="62"/>
      <c r="V422" s="62"/>
      <c r="W422" s="62"/>
    </row>
    <row r="423" spans="13:23">
      <c r="M423" s="61"/>
      <c r="N423" s="62"/>
      <c r="O423" s="62"/>
      <c r="P423" s="62"/>
      <c r="Q423" s="62"/>
      <c r="R423" s="62"/>
      <c r="S423" s="62"/>
      <c r="T423" s="62"/>
      <c r="U423" s="62"/>
      <c r="V423" s="62"/>
      <c r="W423" s="62"/>
    </row>
    <row r="424" spans="13:23">
      <c r="M424" s="61"/>
      <c r="N424" s="62"/>
      <c r="O424" s="62"/>
      <c r="P424" s="62"/>
      <c r="Q424" s="62"/>
      <c r="R424" s="62"/>
      <c r="S424" s="62"/>
      <c r="T424" s="62"/>
      <c r="U424" s="62"/>
      <c r="V424" s="62"/>
      <c r="W424" s="62"/>
    </row>
    <row r="425" spans="13:23">
      <c r="M425" s="61"/>
      <c r="N425" s="62"/>
      <c r="O425" s="62"/>
      <c r="P425" s="62"/>
      <c r="Q425" s="62"/>
      <c r="R425" s="62"/>
      <c r="S425" s="62"/>
      <c r="T425" s="62"/>
      <c r="U425" s="62"/>
      <c r="V425" s="62"/>
      <c r="W425" s="62"/>
    </row>
    <row r="426" spans="13:23">
      <c r="M426" s="61"/>
      <c r="N426" s="62"/>
      <c r="O426" s="62"/>
      <c r="P426" s="62"/>
      <c r="Q426" s="62"/>
      <c r="R426" s="62"/>
      <c r="S426" s="62"/>
      <c r="T426" s="62"/>
      <c r="U426" s="62"/>
      <c r="V426" s="62"/>
      <c r="W426" s="62"/>
    </row>
    <row r="427" spans="13:23">
      <c r="M427" s="61"/>
      <c r="N427" s="62"/>
      <c r="O427" s="62"/>
      <c r="P427" s="62"/>
      <c r="Q427" s="62"/>
      <c r="R427" s="62"/>
      <c r="S427" s="62"/>
      <c r="T427" s="62"/>
      <c r="U427" s="62"/>
      <c r="V427" s="62"/>
      <c r="W427" s="62"/>
    </row>
    <row r="428" spans="13:23">
      <c r="M428" s="61"/>
      <c r="N428" s="62"/>
      <c r="O428" s="62"/>
      <c r="P428" s="62"/>
      <c r="Q428" s="62"/>
      <c r="R428" s="62"/>
      <c r="S428" s="62"/>
      <c r="T428" s="62"/>
      <c r="U428" s="62"/>
      <c r="V428" s="62"/>
      <c r="W428" s="62"/>
    </row>
    <row r="429" spans="13:23">
      <c r="M429" s="61"/>
      <c r="N429" s="62"/>
      <c r="O429" s="62"/>
      <c r="P429" s="62"/>
      <c r="Q429" s="62"/>
      <c r="R429" s="62"/>
      <c r="S429" s="62"/>
      <c r="T429" s="62"/>
      <c r="U429" s="62"/>
      <c r="V429" s="62"/>
      <c r="W429" s="62"/>
    </row>
    <row r="430" spans="13:23">
      <c r="M430" s="61"/>
      <c r="N430" s="62"/>
      <c r="O430" s="62"/>
      <c r="P430" s="62"/>
      <c r="Q430" s="62"/>
      <c r="R430" s="62"/>
      <c r="S430" s="62"/>
      <c r="T430" s="62"/>
      <c r="U430" s="62"/>
      <c r="V430" s="62"/>
      <c r="W430" s="62"/>
    </row>
    <row r="431" spans="13:23">
      <c r="M431" s="61"/>
      <c r="N431" s="62"/>
      <c r="O431" s="62"/>
      <c r="P431" s="62"/>
      <c r="Q431" s="62"/>
      <c r="R431" s="62"/>
      <c r="S431" s="62"/>
      <c r="T431" s="62"/>
      <c r="U431" s="62"/>
      <c r="V431" s="62"/>
      <c r="W431" s="62"/>
    </row>
    <row r="432" spans="13:23">
      <c r="M432" s="61"/>
      <c r="N432" s="62"/>
      <c r="O432" s="62"/>
      <c r="P432" s="62"/>
      <c r="Q432" s="62"/>
      <c r="R432" s="62"/>
      <c r="S432" s="62"/>
      <c r="T432" s="62"/>
      <c r="U432" s="62"/>
      <c r="V432" s="62"/>
      <c r="W432" s="62"/>
    </row>
    <row r="433" spans="13:23">
      <c r="M433" s="61"/>
      <c r="N433" s="62"/>
      <c r="O433" s="62"/>
      <c r="P433" s="62"/>
      <c r="Q433" s="62"/>
      <c r="R433" s="62"/>
      <c r="S433" s="62"/>
      <c r="T433" s="62"/>
      <c r="U433" s="62"/>
      <c r="V433" s="62"/>
      <c r="W433" s="62"/>
    </row>
    <row r="434" spans="13:23">
      <c r="M434" s="61"/>
      <c r="N434" s="62"/>
      <c r="O434" s="62"/>
      <c r="P434" s="62"/>
      <c r="Q434" s="62"/>
      <c r="R434" s="62"/>
      <c r="S434" s="62"/>
      <c r="T434" s="62"/>
      <c r="U434" s="62"/>
      <c r="V434" s="62"/>
      <c r="W434" s="62"/>
    </row>
    <row r="435" spans="13:23">
      <c r="M435" s="61"/>
      <c r="N435" s="62"/>
      <c r="O435" s="62"/>
      <c r="P435" s="62"/>
      <c r="Q435" s="62"/>
      <c r="R435" s="62"/>
      <c r="S435" s="62"/>
      <c r="T435" s="62"/>
      <c r="U435" s="62"/>
      <c r="V435" s="62"/>
      <c r="W435" s="62"/>
    </row>
    <row r="436" spans="13:23">
      <c r="M436" s="61"/>
      <c r="N436" s="62"/>
      <c r="O436" s="62"/>
      <c r="P436" s="62"/>
      <c r="Q436" s="62"/>
      <c r="R436" s="62"/>
      <c r="S436" s="62"/>
      <c r="T436" s="62"/>
      <c r="U436" s="62"/>
      <c r="V436" s="62"/>
      <c r="W436" s="62"/>
    </row>
    <row r="437" spans="13:23">
      <c r="M437" s="61"/>
      <c r="N437" s="62"/>
      <c r="O437" s="62"/>
      <c r="P437" s="62"/>
      <c r="Q437" s="62"/>
      <c r="R437" s="62"/>
      <c r="S437" s="62"/>
      <c r="T437" s="62"/>
      <c r="U437" s="62"/>
      <c r="V437" s="62"/>
      <c r="W437" s="62"/>
    </row>
    <row r="438" spans="13:23">
      <c r="M438" s="61"/>
      <c r="N438" s="62"/>
      <c r="O438" s="62"/>
      <c r="P438" s="62"/>
      <c r="Q438" s="62"/>
      <c r="R438" s="62"/>
      <c r="S438" s="62"/>
      <c r="T438" s="62"/>
      <c r="U438" s="62"/>
      <c r="V438" s="62"/>
      <c r="W438" s="62"/>
    </row>
    <row r="439" spans="13:23">
      <c r="M439" s="61"/>
      <c r="N439" s="62"/>
      <c r="O439" s="62"/>
      <c r="P439" s="62"/>
      <c r="Q439" s="62"/>
      <c r="R439" s="62"/>
      <c r="S439" s="62"/>
      <c r="T439" s="62"/>
      <c r="U439" s="62"/>
      <c r="V439" s="62"/>
      <c r="W439" s="62"/>
    </row>
    <row r="440" spans="13:23">
      <c r="M440" s="61"/>
      <c r="N440" s="62"/>
      <c r="O440" s="62"/>
      <c r="P440" s="62"/>
      <c r="Q440" s="62"/>
      <c r="R440" s="62"/>
      <c r="S440" s="62"/>
      <c r="T440" s="62"/>
      <c r="U440" s="62"/>
      <c r="V440" s="62"/>
      <c r="W440" s="62"/>
    </row>
    <row r="441" spans="13:23">
      <c r="M441" s="61"/>
      <c r="N441" s="62"/>
      <c r="O441" s="62"/>
      <c r="P441" s="62"/>
      <c r="Q441" s="62"/>
      <c r="R441" s="62"/>
      <c r="S441" s="62"/>
      <c r="T441" s="62"/>
      <c r="U441" s="62"/>
      <c r="V441" s="62"/>
      <c r="W441" s="62"/>
    </row>
    <row r="442" spans="13:23">
      <c r="M442" s="61"/>
      <c r="N442" s="62"/>
      <c r="O442" s="62"/>
      <c r="P442" s="62"/>
      <c r="Q442" s="62"/>
      <c r="R442" s="62"/>
      <c r="S442" s="62"/>
      <c r="T442" s="62"/>
      <c r="U442" s="62"/>
      <c r="V442" s="62"/>
      <c r="W442" s="62"/>
    </row>
    <row r="443" spans="13:23">
      <c r="M443" s="61"/>
      <c r="N443" s="62"/>
      <c r="O443" s="62"/>
      <c r="P443" s="62"/>
      <c r="Q443" s="62"/>
      <c r="R443" s="62"/>
      <c r="S443" s="62"/>
      <c r="T443" s="62"/>
      <c r="U443" s="62"/>
      <c r="V443" s="62"/>
      <c r="W443" s="62"/>
    </row>
    <row r="444" spans="13:23">
      <c r="M444" s="61"/>
      <c r="N444" s="62"/>
      <c r="O444" s="62"/>
      <c r="P444" s="62"/>
      <c r="Q444" s="62"/>
      <c r="R444" s="62"/>
      <c r="S444" s="62"/>
      <c r="T444" s="62"/>
      <c r="U444" s="62"/>
      <c r="V444" s="62"/>
      <c r="W444" s="62"/>
    </row>
    <row r="445" spans="13:23">
      <c r="M445" s="61"/>
      <c r="N445" s="62"/>
      <c r="O445" s="62"/>
      <c r="P445" s="62"/>
      <c r="Q445" s="62"/>
      <c r="R445" s="62"/>
      <c r="S445" s="62"/>
      <c r="T445" s="62"/>
      <c r="U445" s="62"/>
      <c r="V445" s="62"/>
      <c r="W445" s="62"/>
    </row>
    <row r="446" spans="13:23">
      <c r="M446" s="61"/>
      <c r="N446" s="62"/>
      <c r="O446" s="62"/>
      <c r="P446" s="62"/>
      <c r="Q446" s="62"/>
      <c r="R446" s="62"/>
      <c r="S446" s="62"/>
      <c r="T446" s="62"/>
      <c r="U446" s="62"/>
      <c r="V446" s="62"/>
      <c r="W446" s="62"/>
    </row>
    <row r="447" spans="13:23">
      <c r="M447" s="61"/>
      <c r="N447" s="62"/>
      <c r="O447" s="62"/>
      <c r="P447" s="62"/>
      <c r="Q447" s="62"/>
      <c r="R447" s="62"/>
      <c r="S447" s="62"/>
      <c r="T447" s="62"/>
      <c r="U447" s="62"/>
      <c r="V447" s="62"/>
      <c r="W447" s="62"/>
    </row>
    <row r="448" spans="13:23">
      <c r="M448" s="61"/>
      <c r="N448" s="62"/>
      <c r="O448" s="62"/>
      <c r="P448" s="62"/>
      <c r="Q448" s="62"/>
      <c r="R448" s="62"/>
      <c r="S448" s="62"/>
      <c r="T448" s="62"/>
      <c r="U448" s="62"/>
      <c r="V448" s="62"/>
      <c r="W448" s="62"/>
    </row>
    <row r="449" spans="13:23">
      <c r="M449" s="61"/>
      <c r="N449" s="62"/>
      <c r="O449" s="62"/>
      <c r="P449" s="62"/>
      <c r="Q449" s="62"/>
      <c r="R449" s="62"/>
      <c r="S449" s="62"/>
      <c r="T449" s="62"/>
      <c r="U449" s="62"/>
      <c r="V449" s="62"/>
      <c r="W449" s="62"/>
    </row>
    <row r="450" spans="13:23">
      <c r="M450" s="61"/>
      <c r="N450" s="62"/>
      <c r="O450" s="62"/>
      <c r="P450" s="62"/>
      <c r="Q450" s="62"/>
      <c r="R450" s="62"/>
      <c r="S450" s="62"/>
      <c r="T450" s="62"/>
      <c r="U450" s="62"/>
      <c r="V450" s="62"/>
      <c r="W450" s="62"/>
    </row>
    <row r="451" spans="13:23">
      <c r="M451" s="61"/>
      <c r="N451" s="62"/>
      <c r="O451" s="62"/>
      <c r="P451" s="62"/>
      <c r="Q451" s="62"/>
      <c r="R451" s="62"/>
      <c r="S451" s="62"/>
      <c r="T451" s="62"/>
      <c r="U451" s="62"/>
      <c r="V451" s="62"/>
      <c r="W451" s="62"/>
    </row>
    <row r="452" spans="13:23">
      <c r="M452" s="61"/>
      <c r="N452" s="62"/>
      <c r="O452" s="62"/>
      <c r="P452" s="62"/>
      <c r="Q452" s="62"/>
      <c r="R452" s="62"/>
      <c r="S452" s="62"/>
      <c r="T452" s="62"/>
      <c r="U452" s="62"/>
      <c r="V452" s="62"/>
      <c r="W452" s="62"/>
    </row>
    <row r="453" spans="13:23">
      <c r="M453" s="61"/>
      <c r="N453" s="62"/>
      <c r="O453" s="62"/>
      <c r="P453" s="62"/>
      <c r="Q453" s="62"/>
      <c r="R453" s="62"/>
      <c r="S453" s="62"/>
      <c r="T453" s="62"/>
      <c r="U453" s="62"/>
      <c r="V453" s="62"/>
      <c r="W453" s="62"/>
    </row>
    <row r="454" spans="13:23">
      <c r="M454" s="61"/>
      <c r="N454" s="62"/>
      <c r="O454" s="62"/>
      <c r="P454" s="62"/>
      <c r="Q454" s="62"/>
      <c r="R454" s="62"/>
      <c r="S454" s="62"/>
      <c r="T454" s="62"/>
      <c r="U454" s="62"/>
      <c r="V454" s="62"/>
      <c r="W454" s="62"/>
    </row>
    <row r="455" spans="13:23">
      <c r="M455" s="61"/>
      <c r="N455" s="62"/>
      <c r="O455" s="62"/>
      <c r="P455" s="62"/>
      <c r="Q455" s="62"/>
      <c r="R455" s="62"/>
      <c r="S455" s="62"/>
      <c r="T455" s="62"/>
      <c r="U455" s="62"/>
      <c r="V455" s="62"/>
      <c r="W455" s="62"/>
    </row>
    <row r="456" spans="13:23">
      <c r="M456" s="61"/>
      <c r="N456" s="62"/>
      <c r="O456" s="62"/>
      <c r="P456" s="62"/>
      <c r="Q456" s="62"/>
      <c r="R456" s="62"/>
      <c r="S456" s="62"/>
      <c r="T456" s="62"/>
      <c r="U456" s="62"/>
      <c r="V456" s="62"/>
      <c r="W456" s="62"/>
    </row>
    <row r="457" spans="13:23">
      <c r="M457" s="61"/>
      <c r="N457" s="62"/>
      <c r="O457" s="62"/>
      <c r="P457" s="62"/>
      <c r="Q457" s="62"/>
      <c r="R457" s="62"/>
      <c r="S457" s="62"/>
      <c r="T457" s="62"/>
      <c r="U457" s="62"/>
      <c r="V457" s="62"/>
      <c r="W457" s="62"/>
    </row>
    <row r="458" spans="13:23">
      <c r="M458" s="61"/>
      <c r="N458" s="62"/>
      <c r="O458" s="62"/>
      <c r="P458" s="62"/>
      <c r="Q458" s="62"/>
      <c r="R458" s="62"/>
      <c r="S458" s="62"/>
      <c r="T458" s="62"/>
      <c r="U458" s="62"/>
      <c r="V458" s="62"/>
      <c r="W458" s="62"/>
    </row>
    <row r="459" spans="13:23">
      <c r="M459" s="61"/>
      <c r="N459" s="62"/>
      <c r="O459" s="62"/>
      <c r="P459" s="62"/>
      <c r="Q459" s="62"/>
      <c r="R459" s="62"/>
      <c r="S459" s="62"/>
      <c r="T459" s="62"/>
      <c r="U459" s="62"/>
      <c r="V459" s="62"/>
      <c r="W459" s="62"/>
    </row>
    <row r="460" spans="13:23">
      <c r="M460" s="61"/>
      <c r="N460" s="62"/>
      <c r="O460" s="62"/>
      <c r="P460" s="62"/>
      <c r="Q460" s="62"/>
      <c r="R460" s="62"/>
      <c r="S460" s="62"/>
      <c r="T460" s="62"/>
      <c r="U460" s="62"/>
      <c r="V460" s="62"/>
      <c r="W460" s="62"/>
    </row>
    <row r="461" spans="13:23">
      <c r="M461" s="61"/>
      <c r="N461" s="62"/>
      <c r="O461" s="62"/>
      <c r="P461" s="62"/>
      <c r="Q461" s="62"/>
      <c r="R461" s="62"/>
      <c r="S461" s="62"/>
      <c r="T461" s="62"/>
      <c r="U461" s="62"/>
      <c r="V461" s="62"/>
      <c r="W461" s="62"/>
    </row>
    <row r="462" spans="13:23">
      <c r="M462" s="61"/>
      <c r="N462" s="62"/>
      <c r="O462" s="62"/>
      <c r="P462" s="62"/>
      <c r="Q462" s="62"/>
      <c r="R462" s="62"/>
      <c r="S462" s="62"/>
      <c r="T462" s="62"/>
      <c r="U462" s="62"/>
      <c r="V462" s="62"/>
      <c r="W462" s="62"/>
    </row>
    <row r="463" spans="13:23">
      <c r="M463" s="61"/>
      <c r="N463" s="62"/>
      <c r="O463" s="62"/>
      <c r="P463" s="62"/>
      <c r="Q463" s="62"/>
      <c r="R463" s="62"/>
      <c r="S463" s="62"/>
      <c r="T463" s="62"/>
      <c r="U463" s="62"/>
      <c r="V463" s="62"/>
      <c r="W463" s="62"/>
    </row>
    <row r="464" spans="13:23">
      <c r="M464" s="61"/>
      <c r="N464" s="62"/>
      <c r="O464" s="62"/>
      <c r="P464" s="62"/>
      <c r="Q464" s="62"/>
      <c r="R464" s="62"/>
      <c r="S464" s="62"/>
      <c r="T464" s="62"/>
      <c r="U464" s="62"/>
      <c r="V464" s="62"/>
      <c r="W464" s="62"/>
    </row>
    <row r="465" spans="13:23">
      <c r="M465" s="61"/>
      <c r="N465" s="62"/>
      <c r="O465" s="62"/>
      <c r="P465" s="62"/>
      <c r="Q465" s="62"/>
      <c r="R465" s="62"/>
      <c r="S465" s="62"/>
      <c r="T465" s="62"/>
      <c r="U465" s="62"/>
      <c r="V465" s="62"/>
      <c r="W465" s="62"/>
    </row>
    <row r="466" spans="13:23">
      <c r="M466" s="61"/>
      <c r="N466" s="62"/>
      <c r="O466" s="62"/>
      <c r="P466" s="62"/>
      <c r="Q466" s="62"/>
      <c r="R466" s="62"/>
      <c r="S466" s="62"/>
      <c r="T466" s="62"/>
      <c r="U466" s="62"/>
      <c r="V466" s="62"/>
      <c r="W466" s="62"/>
    </row>
    <row r="467" spans="13:23">
      <c r="M467" s="61"/>
      <c r="N467" s="62"/>
      <c r="O467" s="62"/>
      <c r="P467" s="62"/>
      <c r="Q467" s="62"/>
      <c r="R467" s="62"/>
      <c r="S467" s="62"/>
      <c r="T467" s="62"/>
      <c r="U467" s="62"/>
      <c r="V467" s="62"/>
      <c r="W467" s="62"/>
    </row>
    <row r="468" spans="13:23">
      <c r="M468" s="61"/>
      <c r="N468" s="62"/>
      <c r="O468" s="62"/>
      <c r="P468" s="62"/>
      <c r="Q468" s="62"/>
      <c r="R468" s="62"/>
      <c r="S468" s="62"/>
      <c r="T468" s="62"/>
      <c r="U468" s="62"/>
      <c r="V468" s="62"/>
      <c r="W468" s="62"/>
    </row>
    <row r="469" spans="13:23">
      <c r="M469" s="61"/>
      <c r="N469" s="62"/>
      <c r="O469" s="62"/>
      <c r="P469" s="62"/>
      <c r="Q469" s="62"/>
      <c r="R469" s="62"/>
      <c r="S469" s="62"/>
      <c r="T469" s="62"/>
      <c r="U469" s="62"/>
      <c r="V469" s="62"/>
      <c r="W469" s="62"/>
    </row>
    <row r="470" spans="13:23">
      <c r="M470" s="61"/>
      <c r="N470" s="62"/>
      <c r="O470" s="62"/>
      <c r="P470" s="62"/>
      <c r="Q470" s="62"/>
      <c r="R470" s="62"/>
      <c r="S470" s="62"/>
      <c r="T470" s="62"/>
      <c r="U470" s="62"/>
      <c r="V470" s="62"/>
      <c r="W470" s="62"/>
    </row>
    <row r="471" spans="13:23">
      <c r="M471" s="61"/>
      <c r="N471" s="62"/>
      <c r="O471" s="62"/>
      <c r="P471" s="62"/>
      <c r="Q471" s="62"/>
      <c r="R471" s="62"/>
      <c r="S471" s="62"/>
      <c r="T471" s="62"/>
      <c r="U471" s="62"/>
      <c r="V471" s="62"/>
      <c r="W471" s="62"/>
    </row>
    <row r="472" spans="13:23">
      <c r="M472" s="61"/>
      <c r="N472" s="62"/>
      <c r="O472" s="62"/>
      <c r="P472" s="62"/>
      <c r="Q472" s="62"/>
      <c r="R472" s="62"/>
      <c r="S472" s="62"/>
      <c r="T472" s="62"/>
      <c r="U472" s="62"/>
      <c r="V472" s="62"/>
      <c r="W472" s="62"/>
    </row>
    <row r="473" spans="13:23">
      <c r="M473" s="61"/>
      <c r="N473" s="62"/>
      <c r="O473" s="62"/>
      <c r="P473" s="62"/>
      <c r="Q473" s="62"/>
      <c r="R473" s="62"/>
      <c r="S473" s="62"/>
      <c r="T473" s="62"/>
      <c r="U473" s="62"/>
      <c r="V473" s="62"/>
      <c r="W473" s="62"/>
    </row>
    <row r="474" spans="13:23">
      <c r="M474" s="61"/>
      <c r="N474" s="62"/>
      <c r="O474" s="62"/>
      <c r="P474" s="62"/>
      <c r="Q474" s="62"/>
      <c r="R474" s="62"/>
      <c r="S474" s="62"/>
      <c r="T474" s="62"/>
      <c r="U474" s="62"/>
      <c r="V474" s="62"/>
      <c r="W474" s="62"/>
    </row>
    <row r="475" spans="13:23">
      <c r="M475" s="61"/>
      <c r="N475" s="62"/>
      <c r="O475" s="62"/>
      <c r="P475" s="62"/>
      <c r="Q475" s="62"/>
      <c r="R475" s="62"/>
      <c r="S475" s="62"/>
      <c r="T475" s="62"/>
      <c r="U475" s="62"/>
      <c r="V475" s="62"/>
      <c r="W475" s="62"/>
    </row>
    <row r="476" spans="13:23">
      <c r="M476" s="61"/>
      <c r="N476" s="62"/>
      <c r="O476" s="62"/>
      <c r="P476" s="62"/>
      <c r="Q476" s="62"/>
      <c r="R476" s="62"/>
      <c r="S476" s="62"/>
      <c r="T476" s="62"/>
      <c r="U476" s="62"/>
      <c r="V476" s="62"/>
      <c r="W476" s="62"/>
    </row>
    <row r="477" spans="13:23">
      <c r="M477" s="61"/>
      <c r="N477" s="62"/>
      <c r="O477" s="62"/>
      <c r="P477" s="62"/>
      <c r="Q477" s="62"/>
      <c r="R477" s="62"/>
      <c r="S477" s="62"/>
      <c r="T477" s="62"/>
      <c r="U477" s="62"/>
      <c r="V477" s="62"/>
      <c r="W477" s="62"/>
    </row>
    <row r="478" spans="13:23">
      <c r="M478" s="61"/>
      <c r="N478" s="62"/>
      <c r="O478" s="62"/>
      <c r="P478" s="62"/>
      <c r="Q478" s="62"/>
      <c r="R478" s="62"/>
      <c r="S478" s="62"/>
      <c r="T478" s="62"/>
      <c r="U478" s="62"/>
      <c r="V478" s="62"/>
      <c r="W478" s="62"/>
    </row>
    <row r="479" spans="13:23">
      <c r="M479" s="61"/>
      <c r="N479" s="62"/>
      <c r="O479" s="62"/>
      <c r="P479" s="62"/>
      <c r="Q479" s="62"/>
      <c r="R479" s="62"/>
      <c r="S479" s="62"/>
      <c r="T479" s="62"/>
      <c r="U479" s="62"/>
      <c r="V479" s="62"/>
      <c r="W479" s="62"/>
    </row>
    <row r="480" spans="13:23">
      <c r="M480" s="61"/>
      <c r="N480" s="62"/>
      <c r="O480" s="62"/>
      <c r="P480" s="62"/>
      <c r="Q480" s="62"/>
      <c r="R480" s="62"/>
      <c r="S480" s="62"/>
      <c r="T480" s="62"/>
      <c r="U480" s="62"/>
      <c r="V480" s="62"/>
      <c r="W480" s="62"/>
    </row>
    <row r="481" spans="13:23">
      <c r="M481" s="61"/>
      <c r="N481" s="62"/>
      <c r="O481" s="62"/>
      <c r="P481" s="62"/>
      <c r="Q481" s="62"/>
      <c r="R481" s="62"/>
      <c r="S481" s="62"/>
      <c r="T481" s="62"/>
      <c r="U481" s="62"/>
      <c r="V481" s="62"/>
      <c r="W481" s="62"/>
    </row>
    <row r="482" spans="13:23">
      <c r="M482" s="61"/>
      <c r="N482" s="62"/>
      <c r="O482" s="62"/>
      <c r="P482" s="62"/>
      <c r="Q482" s="62"/>
      <c r="R482" s="62"/>
      <c r="S482" s="62"/>
      <c r="T482" s="62"/>
      <c r="U482" s="62"/>
      <c r="V482" s="62"/>
      <c r="W482" s="62"/>
    </row>
    <row r="483" spans="13:23">
      <c r="M483" s="61"/>
      <c r="N483" s="62"/>
      <c r="O483" s="62"/>
      <c r="P483" s="62"/>
      <c r="Q483" s="62"/>
      <c r="R483" s="62"/>
      <c r="S483" s="62"/>
      <c r="T483" s="62"/>
      <c r="U483" s="62"/>
      <c r="V483" s="62"/>
      <c r="W483" s="62"/>
    </row>
    <row r="484" spans="13:23">
      <c r="M484" s="61"/>
      <c r="N484" s="62"/>
      <c r="O484" s="62"/>
      <c r="P484" s="62"/>
      <c r="Q484" s="62"/>
      <c r="R484" s="62"/>
      <c r="S484" s="62"/>
      <c r="T484" s="62"/>
      <c r="U484" s="62"/>
      <c r="V484" s="62"/>
      <c r="W484" s="62"/>
    </row>
    <row r="485" spans="13:23">
      <c r="M485" s="61"/>
      <c r="N485" s="62"/>
      <c r="O485" s="62"/>
      <c r="P485" s="62"/>
      <c r="Q485" s="62"/>
      <c r="R485" s="62"/>
      <c r="S485" s="62"/>
      <c r="T485" s="62"/>
      <c r="U485" s="62"/>
      <c r="V485" s="62"/>
      <c r="W485" s="62"/>
    </row>
    <row r="486" spans="13:23">
      <c r="M486" s="61"/>
      <c r="N486" s="62"/>
      <c r="O486" s="62"/>
      <c r="P486" s="62"/>
      <c r="Q486" s="62"/>
      <c r="R486" s="62"/>
      <c r="S486" s="62"/>
      <c r="T486" s="62"/>
      <c r="U486" s="62"/>
      <c r="V486" s="62"/>
      <c r="W486" s="62"/>
    </row>
    <row r="487" spans="13:23">
      <c r="M487" s="61"/>
      <c r="N487" s="62"/>
      <c r="O487" s="62"/>
      <c r="P487" s="62"/>
      <c r="Q487" s="62"/>
      <c r="R487" s="62"/>
      <c r="S487" s="62"/>
      <c r="T487" s="62"/>
      <c r="U487" s="62"/>
      <c r="V487" s="62"/>
      <c r="W487" s="62"/>
    </row>
    <row r="488" spans="13:23">
      <c r="M488" s="61"/>
      <c r="N488" s="62"/>
      <c r="O488" s="62"/>
      <c r="P488" s="62"/>
      <c r="Q488" s="62"/>
      <c r="R488" s="62"/>
      <c r="S488" s="62"/>
      <c r="T488" s="62"/>
      <c r="U488" s="62"/>
      <c r="V488" s="62"/>
      <c r="W488" s="62"/>
    </row>
    <row r="489" spans="13:23">
      <c r="M489" s="61"/>
      <c r="N489" s="62"/>
      <c r="O489" s="62"/>
      <c r="P489" s="62"/>
      <c r="Q489" s="62"/>
      <c r="R489" s="62"/>
      <c r="S489" s="62"/>
      <c r="T489" s="62"/>
      <c r="U489" s="62"/>
      <c r="V489" s="62"/>
      <c r="W489" s="62"/>
    </row>
    <row r="490" spans="13:23">
      <c r="M490" s="61"/>
      <c r="N490" s="62"/>
      <c r="O490" s="62"/>
      <c r="P490" s="62"/>
      <c r="Q490" s="62"/>
      <c r="R490" s="62"/>
      <c r="S490" s="62"/>
      <c r="T490" s="62"/>
      <c r="U490" s="62"/>
      <c r="V490" s="62"/>
      <c r="W490" s="62"/>
    </row>
    <row r="491" spans="13:23">
      <c r="M491" s="61"/>
      <c r="N491" s="62"/>
      <c r="O491" s="62"/>
      <c r="P491" s="62"/>
      <c r="Q491" s="62"/>
      <c r="R491" s="62"/>
      <c r="S491" s="62"/>
      <c r="T491" s="62"/>
      <c r="U491" s="62"/>
      <c r="V491" s="62"/>
      <c r="W491" s="62"/>
    </row>
    <row r="492" spans="13:23">
      <c r="M492" s="61"/>
      <c r="N492" s="62"/>
      <c r="O492" s="62"/>
      <c r="P492" s="62"/>
      <c r="Q492" s="62"/>
      <c r="R492" s="62"/>
      <c r="S492" s="62"/>
      <c r="T492" s="62"/>
      <c r="U492" s="62"/>
      <c r="V492" s="62"/>
      <c r="W492" s="62"/>
    </row>
    <row r="493" spans="13:23">
      <c r="M493" s="61"/>
      <c r="N493" s="62"/>
      <c r="O493" s="62"/>
      <c r="P493" s="62"/>
      <c r="Q493" s="62"/>
      <c r="R493" s="62"/>
      <c r="S493" s="62"/>
      <c r="T493" s="62"/>
      <c r="U493" s="62"/>
      <c r="V493" s="62"/>
      <c r="W493" s="62"/>
    </row>
    <row r="494" spans="13:23">
      <c r="M494" s="61"/>
      <c r="N494" s="62"/>
      <c r="O494" s="62"/>
      <c r="P494" s="62"/>
      <c r="Q494" s="62"/>
      <c r="R494" s="62"/>
      <c r="S494" s="62"/>
      <c r="T494" s="62"/>
      <c r="U494" s="62"/>
      <c r="V494" s="62"/>
      <c r="W494" s="62"/>
    </row>
    <row r="495" spans="13:23">
      <c r="M495" s="61"/>
      <c r="N495" s="62"/>
      <c r="O495" s="62"/>
      <c r="P495" s="62"/>
      <c r="Q495" s="62"/>
      <c r="R495" s="62"/>
      <c r="S495" s="62"/>
      <c r="T495" s="62"/>
      <c r="U495" s="62"/>
      <c r="V495" s="62"/>
      <c r="W495" s="62"/>
    </row>
    <row r="496" spans="13:23">
      <c r="M496" s="61"/>
      <c r="N496" s="62"/>
      <c r="O496" s="62"/>
      <c r="P496" s="62"/>
      <c r="Q496" s="62"/>
      <c r="R496" s="62"/>
      <c r="S496" s="62"/>
      <c r="T496" s="62"/>
      <c r="U496" s="62"/>
      <c r="V496" s="62"/>
      <c r="W496" s="62"/>
    </row>
    <row r="497" spans="13:23">
      <c r="M497" s="61"/>
      <c r="N497" s="62"/>
      <c r="O497" s="62"/>
      <c r="P497" s="62"/>
      <c r="Q497" s="62"/>
      <c r="R497" s="62"/>
      <c r="S497" s="62"/>
      <c r="T497" s="62"/>
      <c r="U497" s="62"/>
      <c r="V497" s="62"/>
      <c r="W497" s="62"/>
    </row>
    <row r="498" spans="13:23">
      <c r="M498" s="61"/>
      <c r="N498" s="62"/>
      <c r="O498" s="62"/>
      <c r="P498" s="62"/>
      <c r="Q498" s="62"/>
      <c r="R498" s="62"/>
      <c r="S498" s="62"/>
      <c r="T498" s="62"/>
      <c r="U498" s="62"/>
      <c r="V498" s="62"/>
      <c r="W498" s="62"/>
    </row>
    <row r="499" spans="13:23">
      <c r="M499" s="61"/>
      <c r="N499" s="62"/>
      <c r="O499" s="62"/>
      <c r="P499" s="62"/>
      <c r="Q499" s="62"/>
      <c r="R499" s="62"/>
      <c r="S499" s="62"/>
      <c r="T499" s="62"/>
      <c r="U499" s="62"/>
      <c r="V499" s="62"/>
      <c r="W499" s="62"/>
    </row>
    <row r="500" spans="13:23">
      <c r="M500" s="61"/>
      <c r="N500" s="62"/>
      <c r="O500" s="62"/>
      <c r="P500" s="62"/>
      <c r="Q500" s="62"/>
      <c r="R500" s="62"/>
      <c r="S500" s="62"/>
      <c r="T500" s="62"/>
      <c r="U500" s="62"/>
      <c r="V500" s="62"/>
      <c r="W500" s="62"/>
    </row>
    <row r="501" spans="13:23">
      <c r="M501" s="61"/>
      <c r="N501" s="62"/>
      <c r="O501" s="62"/>
      <c r="P501" s="62"/>
      <c r="Q501" s="62"/>
      <c r="R501" s="62"/>
      <c r="S501" s="62"/>
      <c r="T501" s="62"/>
      <c r="U501" s="62"/>
      <c r="V501" s="62"/>
      <c r="W501" s="62"/>
    </row>
    <row r="502" spans="13:23">
      <c r="M502" s="61"/>
      <c r="N502" s="62"/>
      <c r="O502" s="62"/>
      <c r="P502" s="62"/>
      <c r="Q502" s="62"/>
      <c r="R502" s="62"/>
      <c r="S502" s="62"/>
      <c r="T502" s="62"/>
      <c r="U502" s="62"/>
      <c r="V502" s="62"/>
      <c r="W502" s="62"/>
    </row>
    <row r="503" spans="13:23">
      <c r="M503" s="61"/>
      <c r="N503" s="62"/>
      <c r="O503" s="62"/>
      <c r="P503" s="62"/>
      <c r="Q503" s="62"/>
      <c r="R503" s="62"/>
      <c r="S503" s="62"/>
      <c r="T503" s="62"/>
      <c r="U503" s="62"/>
      <c r="V503" s="62"/>
      <c r="W503" s="62"/>
    </row>
    <row r="504" spans="13:23">
      <c r="M504" s="61"/>
      <c r="N504" s="62"/>
      <c r="O504" s="62"/>
      <c r="P504" s="62"/>
      <c r="Q504" s="62"/>
      <c r="R504" s="62"/>
      <c r="S504" s="62"/>
      <c r="T504" s="62"/>
      <c r="U504" s="62"/>
      <c r="V504" s="62"/>
      <c r="W504" s="62"/>
    </row>
    <row r="505" spans="13:23">
      <c r="M505" s="61"/>
      <c r="N505" s="62"/>
      <c r="O505" s="62"/>
      <c r="P505" s="62"/>
      <c r="Q505" s="62"/>
      <c r="R505" s="62"/>
      <c r="S505" s="62"/>
      <c r="T505" s="62"/>
      <c r="U505" s="62"/>
      <c r="V505" s="62"/>
      <c r="W505" s="62"/>
    </row>
    <row r="506" spans="13:23">
      <c r="M506" s="61"/>
      <c r="N506" s="62"/>
      <c r="O506" s="62"/>
      <c r="P506" s="62"/>
      <c r="Q506" s="62"/>
      <c r="R506" s="62"/>
      <c r="S506" s="62"/>
      <c r="T506" s="62"/>
      <c r="U506" s="62"/>
      <c r="V506" s="62"/>
      <c r="W506" s="62"/>
    </row>
    <row r="507" spans="13:23">
      <c r="M507" s="61"/>
      <c r="N507" s="62"/>
      <c r="O507" s="62"/>
      <c r="P507" s="62"/>
      <c r="Q507" s="62"/>
      <c r="R507" s="62"/>
      <c r="S507" s="62"/>
      <c r="T507" s="62"/>
      <c r="U507" s="62"/>
      <c r="V507" s="62"/>
      <c r="W507" s="62"/>
    </row>
    <row r="508" spans="13:23">
      <c r="M508" s="61"/>
      <c r="N508" s="62"/>
      <c r="O508" s="62"/>
      <c r="P508" s="62"/>
      <c r="Q508" s="62"/>
      <c r="R508" s="62"/>
      <c r="S508" s="62"/>
      <c r="T508" s="62"/>
      <c r="U508" s="62"/>
      <c r="V508" s="62"/>
      <c r="W508" s="62"/>
    </row>
    <row r="509" spans="13:23">
      <c r="M509" s="61"/>
      <c r="N509" s="62"/>
      <c r="O509" s="62"/>
      <c r="P509" s="62"/>
      <c r="Q509" s="62"/>
      <c r="R509" s="62"/>
      <c r="S509" s="62"/>
      <c r="T509" s="62"/>
      <c r="U509" s="62"/>
      <c r="V509" s="62"/>
      <c r="W509" s="62"/>
    </row>
    <row r="510" spans="13:23">
      <c r="M510" s="61"/>
      <c r="N510" s="62"/>
      <c r="O510" s="62"/>
      <c r="P510" s="62"/>
      <c r="Q510" s="62"/>
      <c r="R510" s="62"/>
      <c r="S510" s="62"/>
      <c r="T510" s="62"/>
      <c r="U510" s="62"/>
      <c r="V510" s="62"/>
      <c r="W510" s="62"/>
    </row>
    <row r="511" spans="13:23">
      <c r="M511" s="61"/>
      <c r="N511" s="62"/>
      <c r="O511" s="62"/>
      <c r="P511" s="62"/>
      <c r="Q511" s="62"/>
      <c r="R511" s="62"/>
      <c r="S511" s="62"/>
      <c r="T511" s="62"/>
      <c r="U511" s="62"/>
      <c r="V511" s="62"/>
      <c r="W511" s="62"/>
    </row>
    <row r="512" spans="13:23">
      <c r="M512" s="61"/>
      <c r="N512" s="62"/>
      <c r="O512" s="62"/>
      <c r="P512" s="62"/>
      <c r="Q512" s="62"/>
      <c r="R512" s="62"/>
      <c r="S512" s="62"/>
      <c r="T512" s="62"/>
      <c r="U512" s="62"/>
      <c r="V512" s="62"/>
      <c r="W512" s="62"/>
    </row>
    <row r="513" spans="13:23">
      <c r="M513" s="61"/>
      <c r="N513" s="62"/>
      <c r="O513" s="62"/>
      <c r="P513" s="62"/>
      <c r="Q513" s="62"/>
      <c r="R513" s="62"/>
      <c r="S513" s="62"/>
      <c r="T513" s="62"/>
      <c r="U513" s="62"/>
      <c r="V513" s="62"/>
      <c r="W513" s="62"/>
    </row>
  </sheetData>
  <mergeCells count="2">
    <mergeCell ref="M77:W78"/>
    <mergeCell ref="A77:K7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11F8-D15B-4F0D-B0B5-9CD89B3F04AD}">
  <dimension ref="A1:J18"/>
  <sheetViews>
    <sheetView workbookViewId="0">
      <selection activeCell="E15" sqref="E15"/>
    </sheetView>
  </sheetViews>
  <sheetFormatPr defaultRowHeight="15.6"/>
  <cols>
    <col min="1" max="1" width="15.296875" customWidth="1"/>
    <col min="2" max="2" width="45.796875" customWidth="1"/>
    <col min="3" max="3" width="15.5" customWidth="1"/>
    <col min="4" max="4" width="18.3984375" customWidth="1"/>
    <col min="5" max="5" width="16.19921875" customWidth="1"/>
    <col min="6" max="6" width="18.3984375" customWidth="1"/>
    <col min="7" max="7" width="17.69921875" hidden="1" customWidth="1"/>
    <col min="8" max="8" width="12.69921875" hidden="1" customWidth="1"/>
  </cols>
  <sheetData>
    <row r="1" spans="1:10">
      <c r="A1" s="229" t="s">
        <v>121</v>
      </c>
      <c r="B1" s="220"/>
      <c r="C1" s="220"/>
      <c r="D1" s="220"/>
      <c r="E1" s="220"/>
      <c r="F1" s="220"/>
      <c r="G1" s="220"/>
      <c r="H1" s="220"/>
      <c r="I1" s="220"/>
      <c r="J1" s="221"/>
    </row>
    <row r="2" spans="1:10">
      <c r="A2" s="226" t="s">
        <v>123</v>
      </c>
      <c r="B2" s="227"/>
      <c r="C2" s="227"/>
      <c r="D2" s="227"/>
      <c r="E2" s="227"/>
      <c r="F2" s="227"/>
      <c r="G2" s="227"/>
      <c r="H2" s="227"/>
      <c r="I2" s="227"/>
      <c r="J2" s="228"/>
    </row>
    <row r="3" spans="1:10">
      <c r="A3" s="226" t="s">
        <v>124</v>
      </c>
      <c r="B3" s="227"/>
      <c r="C3" s="227"/>
      <c r="D3" s="227"/>
      <c r="E3" s="227"/>
      <c r="F3" s="227"/>
      <c r="G3" s="227"/>
      <c r="H3" s="227"/>
      <c r="I3" s="227"/>
      <c r="J3" s="228"/>
    </row>
    <row r="4" spans="1:10">
      <c r="A4" s="226" t="s">
        <v>125</v>
      </c>
      <c r="B4" s="227"/>
      <c r="C4" s="227"/>
      <c r="D4" s="227"/>
      <c r="E4" s="227"/>
      <c r="F4" s="227"/>
      <c r="G4" s="227"/>
      <c r="H4" s="227"/>
      <c r="I4" s="227"/>
      <c r="J4" s="228"/>
    </row>
    <row r="5" spans="1:10">
      <c r="A5" s="226"/>
      <c r="B5" s="227"/>
      <c r="C5" s="227"/>
      <c r="D5" s="227"/>
      <c r="E5" s="227"/>
      <c r="F5" s="227"/>
      <c r="G5" s="227"/>
      <c r="H5" s="227"/>
      <c r="I5" s="227"/>
      <c r="J5" s="228"/>
    </row>
    <row r="6" spans="1:10">
      <c r="A6" s="222" t="s">
        <v>122</v>
      </c>
      <c r="B6" s="223"/>
      <c r="C6" s="223"/>
      <c r="D6" s="223"/>
      <c r="E6" s="223"/>
      <c r="F6" s="223"/>
      <c r="G6" s="223"/>
      <c r="H6" s="223"/>
      <c r="I6" s="223"/>
      <c r="J6" s="224"/>
    </row>
    <row r="8" spans="1:10">
      <c r="A8" s="239" t="s">
        <v>34</v>
      </c>
      <c r="B8" s="6"/>
    </row>
    <row r="9" spans="1:10">
      <c r="A9" s="240" t="s">
        <v>5</v>
      </c>
      <c r="B9" s="240">
        <v>8.8075550171742512E-2</v>
      </c>
    </row>
    <row r="10" spans="1:10">
      <c r="A10" s="239" t="s">
        <v>3</v>
      </c>
      <c r="B10" s="240">
        <v>5.9813980337078999E-2</v>
      </c>
    </row>
    <row r="11" spans="1:10">
      <c r="A11" s="239" t="s">
        <v>32</v>
      </c>
      <c r="B11" s="240">
        <v>5.8801495594772053E-2</v>
      </c>
    </row>
    <row r="12" spans="1:10">
      <c r="A12" s="239" t="s">
        <v>11</v>
      </c>
      <c r="B12" s="240">
        <v>5.6612952119198659E-2</v>
      </c>
    </row>
    <row r="13" spans="1:10">
      <c r="A13" s="239" t="s">
        <v>29</v>
      </c>
      <c r="B13" s="240">
        <v>5.4267201303223774E-2</v>
      </c>
    </row>
    <row r="14" spans="1:10">
      <c r="A14" s="239" t="s">
        <v>19</v>
      </c>
      <c r="B14" s="240">
        <v>5.3984886185069254E-2</v>
      </c>
    </row>
    <row r="15" spans="1:10">
      <c r="A15" s="239" t="s">
        <v>30</v>
      </c>
      <c r="B15" s="240">
        <v>5.3967343183570049E-2</v>
      </c>
    </row>
    <row r="16" spans="1:10">
      <c r="A16" s="239" t="s">
        <v>7</v>
      </c>
      <c r="B16" s="240">
        <v>5.315710188825877E-2</v>
      </c>
    </row>
    <row r="17" spans="1:2">
      <c r="A17" s="239" t="s">
        <v>31</v>
      </c>
      <c r="B17" s="240">
        <v>5.1505146890824187E-2</v>
      </c>
    </row>
    <row r="18" spans="1:2">
      <c r="A18" s="239" t="s">
        <v>33</v>
      </c>
      <c r="B18" s="240">
        <v>5.0538694270891603E-2</v>
      </c>
    </row>
  </sheetData>
  <conditionalFormatting sqref="B9:B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88AA-7546-43D0-A1E4-089AF3270AA9}">
  <dimension ref="A1:Q10"/>
  <sheetViews>
    <sheetView tabSelected="1" workbookViewId="0">
      <selection activeCell="E19" sqref="E19"/>
    </sheetView>
  </sheetViews>
  <sheetFormatPr defaultRowHeight="15.6"/>
  <sheetData>
    <row r="1" spans="1:17" ht="18">
      <c r="A1" s="197" t="s">
        <v>150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</row>
    <row r="2" spans="1:17">
      <c r="A2" s="199" t="s">
        <v>153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</row>
    <row r="3" spans="1:17">
      <c r="A3" s="199" t="s">
        <v>154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</row>
    <row r="4" spans="1:17">
      <c r="A4" s="199" t="s">
        <v>155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</row>
    <row r="5" spans="1:17">
      <c r="A5" s="199" t="s">
        <v>151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</row>
    <row r="6" spans="1:17">
      <c r="A6" s="199" t="s">
        <v>152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</row>
    <row r="7" spans="1:17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</row>
    <row r="8" spans="1:17">
      <c r="A8" s="199" t="s">
        <v>157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</row>
    <row r="9" spans="1:17">
      <c r="A9" s="199" t="s">
        <v>158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</row>
    <row r="10" spans="1:17">
      <c r="A10" s="199" t="s">
        <v>156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Base de Dados Original</vt:lpstr>
      <vt:lpstr>Cálculos da Análise</vt:lpstr>
      <vt:lpstr>Cálculo de VaR</vt:lpstr>
      <vt:lpstr>Correlação dos Ativos</vt:lpstr>
      <vt:lpstr>Dados filtrados - Pandemia</vt:lpstr>
      <vt:lpstr>Análise Completa dos Ativos</vt:lpstr>
      <vt:lpstr>Distribuição dos Retornos</vt:lpstr>
      <vt:lpstr>'Base de Dados Original'!Area_de_extracao</vt:lpstr>
      <vt:lpstr>'Base de Dados Original'!base_retornos_acoes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Danniel Mafra</cp:lastModifiedBy>
  <dcterms:created xsi:type="dcterms:W3CDTF">2021-09-20T14:55:31Z</dcterms:created>
  <dcterms:modified xsi:type="dcterms:W3CDTF">2024-10-02T21:29:00Z</dcterms:modified>
</cp:coreProperties>
</file>