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filterPrivacy="1"/>
  <xr:revisionPtr revIDLastSave="0" documentId="13_ncr:1_{A17135F6-5EEE-4D5A-971C-CCBAC8BA48EB}" xr6:coauthVersionLast="36" xr6:coauthVersionMax="36" xr10:uidLastSave="{00000000-0000-0000-0000-000000000000}"/>
  <bookViews>
    <workbookView xWindow="0" yWindow="10140" windowWidth="22260" windowHeight="12648" tabRatio="724" xr2:uid="{00000000-000D-0000-FFFF-FFFF00000000}"/>
  </bookViews>
  <sheets>
    <sheet name="大小规模均值汇总" sheetId="8" r:id="rId1"/>
    <sheet name="装载机实例" sheetId="13" r:id="rId2"/>
    <sheet name="4种对比算法进化曲线对比" sheetId="14" r:id="rId3"/>
    <sheet name="选择方法对比" sheetId="15" r:id="rId4"/>
    <sheet name="DABC" sheetId="3" r:id="rId5"/>
    <sheet name="IG" sheetId="4" r:id="rId6"/>
    <sheet name="GA" sheetId="5" r:id="rId7"/>
    <sheet name="myEDA" sheetId="2" r:id="rId8"/>
    <sheet name="参数实验（205_7）" sheetId="7" r:id="rId9"/>
    <sheet name="变化曲线图SI与CT" sheetId="9" r:id="rId10"/>
    <sheet name="图" sheetId="12" r:id="rId11"/>
    <sheet name="参数实验(9.6)" sheetId="16" r:id="rId12"/>
    <sheet name="CT初值的生成" sheetId="11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1" i="16" l="1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E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AM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U11" i="16"/>
  <c r="B21" i="15" l="1"/>
  <c r="C21" i="15"/>
  <c r="D21" i="15"/>
  <c r="E21" i="15"/>
  <c r="F21" i="15"/>
  <c r="G21" i="15"/>
  <c r="H21" i="15"/>
  <c r="A21" i="15"/>
  <c r="B14" i="15" l="1"/>
  <c r="C14" i="15"/>
  <c r="D14" i="15"/>
  <c r="E14" i="15"/>
  <c r="F14" i="15"/>
  <c r="G14" i="15"/>
  <c r="H14" i="15"/>
  <c r="A14" i="15"/>
  <c r="B7" i="15"/>
  <c r="C7" i="15"/>
  <c r="D7" i="15"/>
  <c r="E7" i="15"/>
  <c r="F7" i="15"/>
  <c r="G7" i="15"/>
  <c r="H7" i="15"/>
  <c r="A7" i="15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2" i="9"/>
  <c r="F2" i="14"/>
  <c r="E36" i="8" l="1"/>
  <c r="F36" i="8"/>
  <c r="G36" i="8"/>
  <c r="H36" i="8"/>
  <c r="I36" i="8"/>
  <c r="J36" i="8"/>
  <c r="K36" i="8"/>
  <c r="D36" i="8"/>
  <c r="F8" i="14" l="1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3" i="14"/>
  <c r="F4" i="14"/>
  <c r="F5" i="14"/>
  <c r="F6" i="14"/>
  <c r="F7" i="14"/>
  <c r="AW16" i="13" l="1"/>
  <c r="AW17" i="13"/>
  <c r="AW18" i="13"/>
  <c r="AY18" i="13" s="1"/>
  <c r="AW19" i="13"/>
  <c r="AY19" i="13" s="1"/>
  <c r="AX17" i="13"/>
  <c r="AX18" i="13"/>
  <c r="AX19" i="13"/>
  <c r="AX16" i="13"/>
  <c r="AY17" i="13"/>
  <c r="AY16" i="13"/>
  <c r="AT16" i="13"/>
  <c r="AV16" i="13" s="1"/>
  <c r="AU17" i="13"/>
  <c r="AU18" i="13"/>
  <c r="AU19" i="13"/>
  <c r="AU16" i="13"/>
  <c r="AT17" i="13"/>
  <c r="AV17" i="13" s="1"/>
  <c r="AT18" i="13"/>
  <c r="AV18" i="13" s="1"/>
  <c r="AT19" i="13"/>
  <c r="AV19" i="13" s="1"/>
  <c r="AR17" i="13"/>
  <c r="AR18" i="13"/>
  <c r="AR19" i="13"/>
  <c r="AR16" i="13"/>
  <c r="AQ17" i="13"/>
  <c r="AS17" i="13" s="1"/>
  <c r="AQ18" i="13"/>
  <c r="AS18" i="13" s="1"/>
  <c r="AQ19" i="13"/>
  <c r="AS19" i="13" s="1"/>
  <c r="AQ16" i="13"/>
  <c r="AS16" i="13" s="1"/>
  <c r="H25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23" i="11"/>
  <c r="H24" i="11"/>
  <c r="H2" i="11"/>
  <c r="G23" i="11"/>
  <c r="G2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D43" i="5" l="1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C43" i="5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C44" i="4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6" i="2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C42" i="5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3" i="4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3" i="3"/>
  <c r="C43" i="3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D45" i="2"/>
  <c r="C45" i="2"/>
  <c r="AR36" i="4"/>
  <c r="AR37" i="4"/>
  <c r="AR38" i="4"/>
  <c r="AR39" i="4"/>
  <c r="AQ36" i="4"/>
  <c r="AQ37" i="4"/>
  <c r="AQ38" i="4"/>
  <c r="AQ39" i="4"/>
  <c r="AR36" i="2"/>
  <c r="AR37" i="2"/>
  <c r="AR38" i="2"/>
  <c r="AR39" i="2"/>
  <c r="AQ36" i="2"/>
  <c r="AQ37" i="2"/>
  <c r="AQ38" i="2"/>
  <c r="AQ39" i="2"/>
  <c r="AR36" i="5" l="1"/>
  <c r="AR37" i="5"/>
  <c r="AR38" i="5"/>
  <c r="AR39" i="5"/>
  <c r="AQ39" i="5"/>
  <c r="AQ36" i="5"/>
  <c r="AQ37" i="5"/>
  <c r="AQ38" i="5"/>
  <c r="W6" i="5" l="1"/>
  <c r="W7" i="5"/>
  <c r="W8" i="5"/>
  <c r="W9" i="5"/>
  <c r="AR35" i="5"/>
  <c r="AQ35" i="5"/>
  <c r="AR34" i="5"/>
  <c r="AQ34" i="5"/>
  <c r="AR33" i="5"/>
  <c r="AQ33" i="5"/>
  <c r="AR32" i="5"/>
  <c r="AQ32" i="5"/>
  <c r="AR28" i="5"/>
  <c r="AQ28" i="5"/>
  <c r="AR27" i="5"/>
  <c r="AQ27" i="5"/>
  <c r="AR26" i="5"/>
  <c r="AQ26" i="5"/>
  <c r="AR25" i="5"/>
  <c r="AQ25" i="5"/>
  <c r="AR24" i="5"/>
  <c r="AQ24" i="5"/>
  <c r="X21" i="5"/>
  <c r="W21" i="5"/>
  <c r="X20" i="5"/>
  <c r="W20" i="5"/>
  <c r="X19" i="5"/>
  <c r="W19" i="5"/>
  <c r="X18" i="5"/>
  <c r="W18" i="5"/>
  <c r="X15" i="5"/>
  <c r="W15" i="5"/>
  <c r="X14" i="5"/>
  <c r="W14" i="5"/>
  <c r="X13" i="5"/>
  <c r="W13" i="5"/>
  <c r="X12" i="5"/>
  <c r="W12" i="5"/>
  <c r="X9" i="5"/>
  <c r="X8" i="5"/>
  <c r="X7" i="5"/>
  <c r="X6" i="5"/>
  <c r="X3" i="5"/>
  <c r="W3" i="5"/>
  <c r="X2" i="5"/>
  <c r="W2" i="5"/>
  <c r="AR36" i="3" l="1"/>
  <c r="AR37" i="3"/>
  <c r="AR38" i="3"/>
  <c r="AR39" i="3"/>
  <c r="AQ36" i="3"/>
  <c r="AQ37" i="3"/>
  <c r="AQ38" i="3"/>
  <c r="AQ39" i="3"/>
  <c r="AR35" i="4"/>
  <c r="AQ35" i="4"/>
  <c r="AR34" i="4"/>
  <c r="AQ34" i="4"/>
  <c r="AR33" i="4"/>
  <c r="AQ33" i="4"/>
  <c r="AR32" i="4"/>
  <c r="AQ32" i="4"/>
  <c r="AR28" i="4"/>
  <c r="AQ28" i="4"/>
  <c r="AR27" i="4"/>
  <c r="AQ27" i="4"/>
  <c r="AR26" i="4"/>
  <c r="AQ26" i="4"/>
  <c r="AR25" i="4"/>
  <c r="AQ25" i="4"/>
  <c r="AR24" i="4"/>
  <c r="AQ24" i="4"/>
  <c r="X21" i="4"/>
  <c r="W21" i="4"/>
  <c r="X20" i="4"/>
  <c r="W20" i="4"/>
  <c r="X19" i="4"/>
  <c r="W19" i="4"/>
  <c r="X18" i="4"/>
  <c r="W18" i="4"/>
  <c r="X15" i="4"/>
  <c r="W15" i="4"/>
  <c r="X14" i="4"/>
  <c r="W14" i="4"/>
  <c r="X13" i="4"/>
  <c r="W13" i="4"/>
  <c r="X12" i="4"/>
  <c r="W12" i="4"/>
  <c r="X9" i="4"/>
  <c r="W9" i="4"/>
  <c r="X8" i="4"/>
  <c r="W8" i="4"/>
  <c r="X7" i="4"/>
  <c r="W7" i="4"/>
  <c r="X6" i="4"/>
  <c r="W6" i="4"/>
  <c r="X3" i="4"/>
  <c r="W3" i="4"/>
  <c r="X2" i="4"/>
  <c r="W2" i="4"/>
  <c r="AR35" i="3"/>
  <c r="AQ35" i="3"/>
  <c r="AR34" i="3"/>
  <c r="AQ34" i="3"/>
  <c r="AR33" i="3"/>
  <c r="AQ33" i="3"/>
  <c r="AR32" i="3"/>
  <c r="AQ32" i="3"/>
  <c r="AR35" i="2"/>
  <c r="AQ35" i="2"/>
  <c r="AR34" i="2"/>
  <c r="AQ34" i="2"/>
  <c r="AR33" i="2"/>
  <c r="AQ33" i="2"/>
  <c r="AR32" i="2"/>
  <c r="AQ32" i="2"/>
  <c r="AR28" i="2"/>
  <c r="AR25" i="2"/>
  <c r="AR26" i="2"/>
  <c r="AR27" i="2"/>
  <c r="AR24" i="2"/>
  <c r="AQ25" i="2"/>
  <c r="AQ26" i="2"/>
  <c r="AQ27" i="2"/>
  <c r="AQ28" i="2"/>
  <c r="AQ24" i="2"/>
  <c r="AR28" i="3"/>
  <c r="AR25" i="3"/>
  <c r="AR26" i="3"/>
  <c r="AR27" i="3"/>
  <c r="AR24" i="3"/>
  <c r="AQ25" i="3"/>
  <c r="AQ26" i="3"/>
  <c r="AQ27" i="3"/>
  <c r="AQ28" i="3"/>
  <c r="AQ24" i="3"/>
  <c r="X18" i="2" l="1"/>
  <c r="W18" i="2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2" i="7"/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2" i="7"/>
  <c r="X21" i="2" l="1"/>
  <c r="W21" i="2"/>
  <c r="X20" i="2"/>
  <c r="W20" i="2"/>
  <c r="X19" i="2"/>
  <c r="W19" i="2"/>
  <c r="X15" i="2"/>
  <c r="W15" i="2"/>
  <c r="X14" i="2"/>
  <c r="W14" i="2"/>
  <c r="X13" i="2"/>
  <c r="W13" i="2"/>
  <c r="X12" i="2"/>
  <c r="W12" i="2"/>
  <c r="X9" i="2"/>
  <c r="W9" i="2"/>
  <c r="X8" i="2"/>
  <c r="W8" i="2"/>
  <c r="X7" i="2"/>
  <c r="W7" i="2"/>
  <c r="X6" i="2"/>
  <c r="W6" i="2"/>
  <c r="X3" i="2"/>
  <c r="W3" i="2"/>
  <c r="X2" i="2"/>
  <c r="W2" i="2"/>
  <c r="X3" i="3"/>
  <c r="X6" i="3"/>
  <c r="X7" i="3"/>
  <c r="X8" i="3"/>
  <c r="X9" i="3"/>
  <c r="X12" i="3"/>
  <c r="X13" i="3"/>
  <c r="X14" i="3"/>
  <c r="X15" i="3"/>
  <c r="X18" i="3"/>
  <c r="X19" i="3"/>
  <c r="X20" i="3"/>
  <c r="X21" i="3"/>
  <c r="X2" i="3"/>
  <c r="W3" i="3"/>
  <c r="W6" i="3"/>
  <c r="W7" i="3"/>
  <c r="W8" i="3"/>
  <c r="W9" i="3"/>
  <c r="W12" i="3"/>
  <c r="W13" i="3"/>
  <c r="W14" i="3"/>
  <c r="W15" i="3"/>
  <c r="W18" i="3"/>
  <c r="W19" i="3"/>
  <c r="W20" i="3"/>
  <c r="W21" i="3"/>
  <c r="W2" i="3"/>
</calcChain>
</file>

<file path=xl/sharedStrings.xml><?xml version="1.0" encoding="utf-8"?>
<sst xmlns="http://schemas.openxmlformats.org/spreadsheetml/2006/main" count="167" uniqueCount="87">
  <si>
    <t>P9</t>
    <phoneticPr fontId="1" type="noConversion"/>
  </si>
  <si>
    <t>P16</t>
    <phoneticPr fontId="1" type="noConversion"/>
  </si>
  <si>
    <t>P24</t>
    <phoneticPr fontId="1" type="noConversion"/>
  </si>
  <si>
    <t>P12</t>
    <phoneticPr fontId="1" type="noConversion"/>
  </si>
  <si>
    <t>p65</t>
    <phoneticPr fontId="1" type="noConversion"/>
  </si>
  <si>
    <t>算例</t>
  </si>
  <si>
    <t>DABC</t>
  </si>
  <si>
    <t>IG</t>
  </si>
  <si>
    <t>CT</t>
  </si>
  <si>
    <t>SI</t>
  </si>
  <si>
    <t>P9</t>
  </si>
  <si>
    <t>P12</t>
  </si>
  <si>
    <t>P16</t>
  </si>
  <si>
    <t>P24</t>
  </si>
  <si>
    <t>205_7(t=5)</t>
    <phoneticPr fontId="1" type="noConversion"/>
  </si>
  <si>
    <t>AVERAGE</t>
    <phoneticPr fontId="1" type="noConversion"/>
  </si>
  <si>
    <t>重复10次</t>
    <phoneticPr fontId="1" type="noConversion"/>
  </si>
  <si>
    <t>2021.4.19上午</t>
    <phoneticPr fontId="1" type="noConversion"/>
  </si>
  <si>
    <t xml:space="preserve"> ps </t>
  </si>
  <si>
    <t xml:space="preserve">dp1   </t>
  </si>
  <si>
    <t xml:space="preserve">dp2    </t>
  </si>
  <si>
    <t>γ</t>
  </si>
  <si>
    <t>P205</t>
    <phoneticPr fontId="1" type="noConversion"/>
  </si>
  <si>
    <t>m</t>
  </si>
  <si>
    <t>P65</t>
  </si>
  <si>
    <t>P205</t>
  </si>
  <si>
    <t>CT</t>
    <phoneticPr fontId="1" type="noConversion"/>
  </si>
  <si>
    <t>AVE</t>
    <phoneticPr fontId="1" type="noConversion"/>
  </si>
  <si>
    <t>m</t>
    <phoneticPr fontId="1" type="noConversion"/>
  </si>
  <si>
    <t>Large（λ=15）</t>
    <phoneticPr fontId="1" type="noConversion"/>
  </si>
  <si>
    <t>Small（λ=15）</t>
    <phoneticPr fontId="1" type="noConversion"/>
  </si>
  <si>
    <t>IGA</t>
    <phoneticPr fontId="1" type="noConversion"/>
  </si>
  <si>
    <t>IGA</t>
    <phoneticPr fontId="1" type="noConversion"/>
  </si>
  <si>
    <t>t</t>
    <phoneticPr fontId="1" type="noConversion"/>
  </si>
  <si>
    <t>CT</t>
    <phoneticPr fontId="1" type="noConversion"/>
  </si>
  <si>
    <t>SI</t>
    <phoneticPr fontId="1" type="noConversion"/>
  </si>
  <si>
    <t>small SI 区间数据</t>
    <phoneticPr fontId="1" type="noConversion"/>
  </si>
  <si>
    <t>small _SI</t>
    <phoneticPr fontId="1" type="noConversion"/>
  </si>
  <si>
    <t>LARGE</t>
    <phoneticPr fontId="1" type="noConversion"/>
  </si>
  <si>
    <t>LARGE CT 区间数据</t>
    <phoneticPr fontId="1" type="noConversion"/>
  </si>
  <si>
    <t>LARGE SI 区间数据</t>
    <phoneticPr fontId="1" type="noConversion"/>
  </si>
  <si>
    <t>LB</t>
  </si>
  <si>
    <t>CT*</t>
    <phoneticPr fontId="1" type="noConversion"/>
  </si>
  <si>
    <t>/</t>
    <phoneticPr fontId="1" type="noConversion"/>
  </si>
  <si>
    <t>L</t>
    <phoneticPr fontId="1" type="noConversion"/>
  </si>
  <si>
    <t>R</t>
    <phoneticPr fontId="1" type="noConversion"/>
  </si>
  <si>
    <t>Time</t>
    <phoneticPr fontId="1" type="noConversion"/>
  </si>
  <si>
    <t>d1=2</t>
    <phoneticPr fontId="1" type="noConversion"/>
  </si>
  <si>
    <t>d2=8</t>
    <phoneticPr fontId="1" type="noConversion"/>
  </si>
  <si>
    <t>d3=5</t>
    <phoneticPr fontId="1" type="noConversion"/>
  </si>
  <si>
    <t>d4=1</t>
    <phoneticPr fontId="1" type="noConversion"/>
  </si>
  <si>
    <t>HEDA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</si>
  <si>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</si>
  <si>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</si>
  <si>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</si>
  <si>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DABC</t>
    <phoneticPr fontId="1" type="noConversion"/>
  </si>
  <si>
    <t>GA</t>
    <phoneticPr fontId="1" type="noConversion"/>
  </si>
  <si>
    <t>IG</t>
    <phoneticPr fontId="1" type="noConversion"/>
  </si>
  <si>
    <t>t</t>
    <phoneticPr fontId="1" type="noConversion"/>
  </si>
  <si>
    <t>d</t>
    <phoneticPr fontId="1" type="noConversion"/>
  </si>
  <si>
    <t>n</t>
  </si>
  <si>
    <t>d</t>
  </si>
  <si>
    <t>9</t>
  </si>
  <si>
    <t>12</t>
  </si>
  <si>
    <t>16</t>
  </si>
  <si>
    <t>24</t>
  </si>
  <si>
    <t>65</t>
  </si>
  <si>
    <t>205</t>
  </si>
  <si>
    <t>纯启发式</t>
    <phoneticPr fontId="1" type="noConversion"/>
  </si>
  <si>
    <t>随机游走</t>
    <phoneticPr fontId="1" type="noConversion"/>
  </si>
  <si>
    <t>启发式+模型</t>
    <phoneticPr fontId="1" type="noConversion"/>
  </si>
  <si>
    <t>水平     ps    γ    α    β</t>
  </si>
  <si>
    <t>2      1757  1759  1758  1758</t>
  </si>
  <si>
    <t>3      1755  1768  1764  1752</t>
  </si>
  <si>
    <t>4      1761  1751  1757  1761</t>
  </si>
  <si>
    <t>Delta     6    18    10    10</t>
  </si>
  <si>
    <t>排秩      4     1     2     3</t>
  </si>
  <si>
    <t>1      1761  1756  1754  1762</t>
    <phoneticPr fontId="1" type="noConversion"/>
  </si>
  <si>
    <t>可用</t>
    <phoneticPr fontId="1" type="noConversion"/>
  </si>
  <si>
    <t>均值响应表</t>
  </si>
  <si>
    <t>水平</t>
  </si>
  <si>
    <t>ps</t>
  </si>
  <si>
    <t>α</t>
  </si>
  <si>
    <t>β</t>
  </si>
  <si>
    <t>Delta</t>
  </si>
  <si>
    <t>排秩</t>
  </si>
  <si>
    <t>EEDA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</si>
</sst>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1"/>
      <color indexed="8"/>
      <name val="等线"/>
      <family val="3"/>
      <charset val="134"/>
    </font>
    <font>
      <b/>
      <sz val="9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1"/>
      <color theme="1"/>
      <name val="等线"/>
      <family val="2"/>
      <scheme val="minor"/>
    </font>
    <font>
      <sz val="11"/>
      <color indexed="8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11"/>
      <color indexed="8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3" fillId="2" borderId="2" xfId="0" applyFont="1" applyFill="1" applyBorder="1"/>
    <xf numFmtId="0" fontId="3" fillId="0" borderId="2" xfId="0" applyFont="1" applyBorder="1"/>
    <xf numFmtId="0" fontId="3" fillId="0" borderId="0" xfId="0" applyFont="1" applyBorder="1"/>
    <xf numFmtId="176" fontId="2" fillId="0" borderId="4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176" fontId="2" fillId="0" borderId="5" xfId="0" applyNumberFormat="1" applyFont="1" applyFill="1" applyBorder="1" applyAlignment="1" applyProtection="1"/>
    <xf numFmtId="176" fontId="2" fillId="0" borderId="6" xfId="0" applyNumberFormat="1" applyFont="1" applyFill="1" applyBorder="1" applyAlignment="1" applyProtection="1"/>
    <xf numFmtId="176" fontId="2" fillId="0" borderId="7" xfId="0" applyNumberFormat="1" applyFont="1" applyFill="1" applyBorder="1" applyAlignment="1" applyProtection="1"/>
    <xf numFmtId="176" fontId="2" fillId="0" borderId="8" xfId="0" applyNumberFormat="1" applyFont="1" applyFill="1" applyBorder="1" applyAlignment="1" applyProtection="1"/>
    <xf numFmtId="176" fontId="0" fillId="0" borderId="0" xfId="0" applyNumberFormat="1"/>
    <xf numFmtId="2" fontId="0" fillId="0" borderId="0" xfId="0" applyNumberFormat="1"/>
    <xf numFmtId="1" fontId="0" fillId="0" borderId="0" xfId="0" applyNumberFormat="1"/>
    <xf numFmtId="0" fontId="6" fillId="0" borderId="0" xfId="0" applyNumberFormat="1" applyFont="1" applyFill="1" applyBorder="1" applyAlignment="1" applyProtection="1"/>
    <xf numFmtId="0" fontId="0" fillId="0" borderId="0" xfId="0" applyBorder="1"/>
    <xf numFmtId="0" fontId="0" fillId="0" borderId="7" xfId="0" applyBorder="1"/>
    <xf numFmtId="0" fontId="2" fillId="0" borderId="7" xfId="0" applyNumberFormat="1" applyFont="1" applyFill="1" applyBorder="1" applyAlignment="1" applyProtection="1"/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76" fontId="0" fillId="0" borderId="0" xfId="0" applyNumberFormat="1" applyBorder="1"/>
    <xf numFmtId="2" fontId="0" fillId="0" borderId="2" xfId="0" applyNumberFormat="1" applyBorder="1"/>
    <xf numFmtId="0" fontId="6" fillId="0" borderId="7" xfId="0" applyNumberFormat="1" applyFont="1" applyFill="1" applyBorder="1" applyAlignment="1" applyProtection="1"/>
    <xf numFmtId="176" fontId="2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0" fillId="3" borderId="0" xfId="0" applyFill="1"/>
    <xf numFmtId="176" fontId="0" fillId="0" borderId="2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" fontId="0" fillId="0" borderId="2" xfId="0" applyNumberFormat="1" applyBorder="1"/>
    <xf numFmtId="2" fontId="0" fillId="0" borderId="3" xfId="0" applyNumberFormat="1" applyBorder="1"/>
    <xf numFmtId="176" fontId="3" fillId="0" borderId="7" xfId="0" applyNumberFormat="1" applyFont="1" applyBorder="1"/>
    <xf numFmtId="0" fontId="5" fillId="0" borderId="0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wrapText="1"/>
    </xf>
    <xf numFmtId="176" fontId="7" fillId="0" borderId="11" xfId="0" applyNumberFormat="1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6" xfId="0" applyFill="1" applyBorder="1"/>
    <xf numFmtId="1" fontId="2" fillId="0" borderId="4" xfId="0" applyNumberFormat="1" applyFont="1" applyFill="1" applyBorder="1" applyAlignment="1" applyProtection="1"/>
    <xf numFmtId="1" fontId="2" fillId="0" borderId="6" xfId="0" applyNumberFormat="1" applyFont="1" applyFill="1" applyBorder="1" applyAlignment="1" applyProtection="1"/>
    <xf numFmtId="1" fontId="0" fillId="0" borderId="1" xfId="0" applyNumberFormat="1" applyBorder="1"/>
    <xf numFmtId="1" fontId="2" fillId="0" borderId="1" xfId="0" applyNumberFormat="1" applyFont="1" applyFill="1" applyBorder="1" applyAlignment="1" applyProtection="1"/>
    <xf numFmtId="1" fontId="0" fillId="0" borderId="4" xfId="0" applyNumberFormat="1" applyBorder="1"/>
    <xf numFmtId="1" fontId="0" fillId="0" borderId="4" xfId="0" applyNumberFormat="1" applyFill="1" applyBorder="1"/>
    <xf numFmtId="1" fontId="0" fillId="0" borderId="6" xfId="0" applyNumberFormat="1" applyFill="1" applyBorder="1"/>
    <xf numFmtId="0" fontId="6" fillId="0" borderId="2" xfId="0" applyNumberFormat="1" applyFont="1" applyFill="1" applyBorder="1" applyAlignment="1" applyProtection="1"/>
    <xf numFmtId="2" fontId="2" fillId="0" borderId="0" xfId="0" applyNumberFormat="1" applyFont="1" applyFill="1" applyBorder="1" applyAlignment="1" applyProtection="1"/>
    <xf numFmtId="0" fontId="7" fillId="0" borderId="11" xfId="0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0" fontId="2" fillId="0" borderId="4" xfId="0" applyNumberFormat="1" applyFont="1" applyFill="1" applyBorder="1" applyAlignment="1" applyProtection="1"/>
    <xf numFmtId="2" fontId="2" fillId="0" borderId="5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2" fontId="2" fillId="0" borderId="8" xfId="0" applyNumberFormat="1" applyFont="1" applyFill="1" applyBorder="1" applyAlignment="1" applyProtection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9" fillId="3" borderId="0" xfId="0" applyFont="1" applyFill="1"/>
    <xf numFmtId="0" fontId="9" fillId="4" borderId="15" xfId="0" applyFont="1" applyFill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176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2" fillId="0" borderId="0" xfId="0" applyNumberFormat="1" applyFont="1"/>
    <xf numFmtId="0" fontId="9" fillId="0" borderId="15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3" borderId="0" xfId="0" applyFont="1" applyFill="1" applyAlignment="1"/>
    <xf numFmtId="0" fontId="13" fillId="0" borderId="0" xfId="0" applyNumberFormat="1" applyFont="1" applyFill="1" applyBorder="1" applyAlignment="1" applyProtection="1"/>
    <xf numFmtId="0" fontId="9" fillId="0" borderId="0" xfId="0" applyFont="1" applyAlignment="1">
      <alignment vertical="center"/>
    </xf>
    <xf numFmtId="176" fontId="9" fillId="0" borderId="0" xfId="0" applyNumberFormat="1" applyFont="1"/>
    <xf numFmtId="1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/>
    <xf numFmtId="0" fontId="0" fillId="0" borderId="0" xfId="0" applyFill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4" fillId="0" borderId="0" xfId="0" applyFont="1"/>
    <xf numFmtId="0" fontId="0" fillId="0" borderId="0" xfId="0" applyNumberFormat="1"/>
    <xf numFmtId="0" fontId="12" fillId="0" borderId="0" xfId="0" applyFont="1"/>
    <xf numFmtId="0" fontId="15" fillId="0" borderId="0" xfId="0" applyNumberFormat="1" applyFont="1" applyFill="1" applyBorder="1" applyAlignment="1" applyProtection="1"/>
    <xf numFmtId="0" fontId="8" fillId="0" borderId="0" xfId="0" applyFont="1"/>
    <xf numFmtId="0" fontId="8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</xdr:row>
      <xdr:rowOff>114300</xdr:rowOff>
    </xdr:from>
    <xdr:to>
      <xdr:col>33</xdr:col>
      <xdr:colOff>95250</xdr:colOff>
      <xdr:row>7</xdr:row>
      <xdr:rowOff>9525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6CA76B8-4903-4F20-BA5E-5AE75AE2EC41}"/>
            </a:ext>
          </a:extLst>
        </xdr:cNvPr>
        <xdr:cNvSpPr/>
      </xdr:nvSpPr>
      <xdr:spPr>
        <a:xfrm>
          <a:off x="2314575" y="295275"/>
          <a:ext cx="1971675" cy="98107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104775</xdr:colOff>
      <xdr:row>10</xdr:row>
      <xdr:rowOff>114300</xdr:rowOff>
    </xdr:from>
    <xdr:to>
      <xdr:col>33</xdr:col>
      <xdr:colOff>95250</xdr:colOff>
      <xdr:row>16</xdr:row>
      <xdr:rowOff>9525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2105D67A-A00A-469A-BA28-97FD345BE53F}"/>
            </a:ext>
          </a:extLst>
        </xdr:cNvPr>
        <xdr:cNvSpPr/>
      </xdr:nvSpPr>
      <xdr:spPr>
        <a:xfrm>
          <a:off x="2314575" y="295275"/>
          <a:ext cx="1971675" cy="98107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C2A7-A284-4F1A-8F58-32C89F88B697}">
  <dimension ref="B2:Q43"/>
  <sheetViews>
    <sheetView tabSelected="1" zoomScale="55" zoomScaleNormal="55" workbookViewId="0">
      <selection activeCell="X16" sqref="X16"/>
    </sheetView>
  </sheetViews>
  <sheetFormatPr defaultRowHeight="13.8" x14ac:dyDescent="0.25"/>
  <cols>
    <col min="11" max="11" width="10.77734375" bestFit="1" customWidth="1"/>
  </cols>
  <sheetData>
    <row r="2" spans="2:17" ht="14.4" thickBot="1" x14ac:dyDescent="0.3">
      <c r="B2" s="120" t="s">
        <v>30</v>
      </c>
      <c r="C2" s="120"/>
      <c r="D2" s="120"/>
      <c r="E2" s="120"/>
      <c r="F2" s="120"/>
      <c r="G2" s="120"/>
      <c r="H2" s="120"/>
      <c r="I2" s="120"/>
      <c r="J2" s="120"/>
      <c r="K2" s="120"/>
    </row>
    <row r="3" spans="2:17" ht="14.4" thickBot="1" x14ac:dyDescent="0.3">
      <c r="B3" s="121" t="s">
        <v>5</v>
      </c>
      <c r="C3" s="123" t="s">
        <v>28</v>
      </c>
      <c r="D3" s="125" t="s">
        <v>6</v>
      </c>
      <c r="E3" s="125"/>
      <c r="F3" s="125" t="s">
        <v>7</v>
      </c>
      <c r="G3" s="125"/>
      <c r="H3" s="125" t="s">
        <v>31</v>
      </c>
      <c r="I3" s="125"/>
      <c r="J3" s="125" t="s">
        <v>86</v>
      </c>
      <c r="K3" s="125"/>
      <c r="M3" s="126" t="s">
        <v>36</v>
      </c>
      <c r="N3" s="127"/>
      <c r="O3" s="127"/>
      <c r="P3" s="128"/>
    </row>
    <row r="4" spans="2:17" ht="14.4" thickBot="1" x14ac:dyDescent="0.3">
      <c r="B4" s="122"/>
      <c r="C4" s="124"/>
      <c r="D4" s="23" t="s">
        <v>8</v>
      </c>
      <c r="E4" s="25" t="s">
        <v>9</v>
      </c>
      <c r="F4" s="23" t="s">
        <v>8</v>
      </c>
      <c r="G4" s="23" t="s">
        <v>9</v>
      </c>
      <c r="H4" s="23" t="s">
        <v>8</v>
      </c>
      <c r="I4" s="23" t="s">
        <v>9</v>
      </c>
      <c r="J4" s="23" t="s">
        <v>8</v>
      </c>
      <c r="K4" s="23" t="s">
        <v>9</v>
      </c>
      <c r="M4" s="79">
        <v>1.922718601974174</v>
      </c>
      <c r="N4" s="53">
        <v>1.9168605166396619</v>
      </c>
      <c r="O4" s="53">
        <v>1.8311429776900574</v>
      </c>
      <c r="P4" s="80">
        <v>1.6660447499203539</v>
      </c>
    </row>
    <row r="5" spans="2:17" x14ac:dyDescent="0.25">
      <c r="B5" s="123" t="s">
        <v>10</v>
      </c>
      <c r="C5" s="24">
        <v>2</v>
      </c>
      <c r="D5" s="76">
        <v>5</v>
      </c>
      <c r="E5" s="51">
        <v>1.27</v>
      </c>
      <c r="F5" s="77">
        <v>5</v>
      </c>
      <c r="G5" s="51">
        <v>1.2708203932499338</v>
      </c>
      <c r="H5" s="76">
        <v>5</v>
      </c>
      <c r="I5" s="51">
        <v>1.1180339887498898</v>
      </c>
      <c r="J5" s="76">
        <v>5</v>
      </c>
      <c r="K5" s="52">
        <v>0.86602540378443904</v>
      </c>
      <c r="M5" s="79">
        <v>1.8548980236010966</v>
      </c>
      <c r="N5" s="53">
        <v>1.9103719676107171</v>
      </c>
      <c r="O5" s="53">
        <v>1.7726718177725893</v>
      </c>
      <c r="P5" s="80">
        <v>1.6897829777946676</v>
      </c>
      <c r="Q5" s="52"/>
    </row>
    <row r="6" spans="2:17" ht="14.4" thickBot="1" x14ac:dyDescent="0.3">
      <c r="B6" s="124"/>
      <c r="C6" s="23">
        <v>3</v>
      </c>
      <c r="D6" s="76">
        <v>3</v>
      </c>
      <c r="E6" s="52">
        <v>0.41</v>
      </c>
      <c r="F6" s="77">
        <v>3</v>
      </c>
      <c r="G6" s="52">
        <v>0.40824829046386302</v>
      </c>
      <c r="H6" s="76">
        <v>3</v>
      </c>
      <c r="I6" s="52">
        <v>0.40824829046386302</v>
      </c>
      <c r="J6" s="76">
        <v>3</v>
      </c>
      <c r="K6" s="52">
        <v>0.40824829046386302</v>
      </c>
      <c r="M6" s="79">
        <v>1.8424962376588929</v>
      </c>
      <c r="N6" s="53">
        <v>1.8833904703700841</v>
      </c>
      <c r="O6" s="53">
        <v>1.8238769312070495</v>
      </c>
      <c r="P6" s="80">
        <v>1.6925325137337091</v>
      </c>
      <c r="Q6" s="52"/>
    </row>
    <row r="7" spans="2:17" x14ac:dyDescent="0.25">
      <c r="B7" s="123" t="s">
        <v>11</v>
      </c>
      <c r="C7" s="24">
        <v>2</v>
      </c>
      <c r="D7" s="76">
        <v>7</v>
      </c>
      <c r="E7" s="51">
        <v>1.1200000000000001</v>
      </c>
      <c r="F7" s="77">
        <v>7</v>
      </c>
      <c r="G7" s="51">
        <v>1.1180339887498898</v>
      </c>
      <c r="H7" s="76">
        <v>7</v>
      </c>
      <c r="I7" s="52">
        <v>0.86602540378443904</v>
      </c>
      <c r="J7" s="76">
        <v>7</v>
      </c>
      <c r="K7" s="52">
        <v>0.86602540378443904</v>
      </c>
      <c r="M7" s="79">
        <v>1.9133449662310638</v>
      </c>
      <c r="N7" s="53">
        <v>1.9264658877973631</v>
      </c>
      <c r="O7" s="53">
        <v>1.8198712375481894</v>
      </c>
      <c r="P7" s="80">
        <v>1.6827553580113868</v>
      </c>
      <c r="Q7" s="52"/>
    </row>
    <row r="8" spans="2:17" x14ac:dyDescent="0.25">
      <c r="B8" s="129"/>
      <c r="C8" s="24">
        <v>3</v>
      </c>
      <c r="D8" s="76">
        <v>5</v>
      </c>
      <c r="E8" s="51">
        <v>1.21</v>
      </c>
      <c r="F8" s="77">
        <v>5</v>
      </c>
      <c r="G8" s="51">
        <v>1.16689630272881</v>
      </c>
      <c r="H8" s="76">
        <v>5</v>
      </c>
      <c r="I8" s="52">
        <v>1.0801234497346397</v>
      </c>
      <c r="J8" s="76">
        <v>5</v>
      </c>
      <c r="K8" s="52">
        <v>1.0801234497346397</v>
      </c>
      <c r="M8" s="79">
        <v>1.9535309023555496</v>
      </c>
      <c r="N8" s="53">
        <v>1.9172417043673859</v>
      </c>
      <c r="O8" s="53">
        <v>1.7656441979893085</v>
      </c>
      <c r="P8" s="80">
        <v>1.6803610290712634</v>
      </c>
      <c r="Q8" s="52"/>
    </row>
    <row r="9" spans="2:17" x14ac:dyDescent="0.25">
      <c r="B9" s="129"/>
      <c r="C9" s="24">
        <v>4</v>
      </c>
      <c r="D9" s="76">
        <v>4</v>
      </c>
      <c r="E9" s="52">
        <v>1.37</v>
      </c>
      <c r="F9" s="77">
        <v>4</v>
      </c>
      <c r="G9" s="52">
        <v>1.3693063937629197</v>
      </c>
      <c r="H9" s="76">
        <v>4</v>
      </c>
      <c r="I9" s="52">
        <v>1.3693063937629197</v>
      </c>
      <c r="J9" s="76">
        <v>4</v>
      </c>
      <c r="K9" s="52">
        <v>1.3693063937629197</v>
      </c>
      <c r="M9" s="79">
        <v>1.9025996245839529</v>
      </c>
      <c r="N9" s="53">
        <v>1.9155688930289598</v>
      </c>
      <c r="O9" s="53">
        <v>1.8852519724669843</v>
      </c>
      <c r="P9" s="80">
        <v>1.7019544624571132</v>
      </c>
      <c r="Q9" s="52"/>
    </row>
    <row r="10" spans="2:17" ht="14.4" thickBot="1" x14ac:dyDescent="0.3">
      <c r="B10" s="124"/>
      <c r="C10" s="23">
        <v>5</v>
      </c>
      <c r="D10" s="76">
        <v>3</v>
      </c>
      <c r="E10" s="51">
        <v>0.99</v>
      </c>
      <c r="F10" s="77">
        <v>3</v>
      </c>
      <c r="G10" s="51">
        <v>1.0063790838429354</v>
      </c>
      <c r="H10" s="76">
        <v>3</v>
      </c>
      <c r="I10" s="52">
        <v>0.83666002653407623</v>
      </c>
      <c r="J10" s="76">
        <v>3</v>
      </c>
      <c r="K10" s="52">
        <v>0.83666002653407623</v>
      </c>
      <c r="M10" s="79">
        <v>1.9380919782386505</v>
      </c>
      <c r="N10" s="53">
        <v>1.9123253390669734</v>
      </c>
      <c r="O10" s="53">
        <v>1.7558810406206162</v>
      </c>
      <c r="P10" s="80">
        <v>1.6827553580113868</v>
      </c>
      <c r="Q10" s="52"/>
    </row>
    <row r="11" spans="2:17" x14ac:dyDescent="0.25">
      <c r="B11" s="123" t="s">
        <v>12</v>
      </c>
      <c r="C11" s="24">
        <v>2</v>
      </c>
      <c r="D11" s="76">
        <v>22</v>
      </c>
      <c r="E11" s="51">
        <v>1.87</v>
      </c>
      <c r="F11" s="77">
        <v>22</v>
      </c>
      <c r="G11" s="51">
        <v>1.87082869338697</v>
      </c>
      <c r="H11" s="76">
        <v>22</v>
      </c>
      <c r="I11" s="51">
        <v>1.87082869338697</v>
      </c>
      <c r="J11" s="76">
        <v>22</v>
      </c>
      <c r="K11" s="52">
        <v>1.8337458240482729</v>
      </c>
      <c r="M11" s="79">
        <v>1.90611602823898</v>
      </c>
      <c r="N11" s="53">
        <v>1.9058748915746233</v>
      </c>
      <c r="O11" s="53">
        <v>1.8348690478348786</v>
      </c>
      <c r="P11" s="80">
        <v>1.7019544624571132</v>
      </c>
      <c r="Q11" s="52"/>
    </row>
    <row r="12" spans="2:17" x14ac:dyDescent="0.25">
      <c r="B12" s="129"/>
      <c r="C12" s="24">
        <v>3</v>
      </c>
      <c r="D12" s="76">
        <v>16</v>
      </c>
      <c r="E12" s="51">
        <v>3.02</v>
      </c>
      <c r="F12" s="77">
        <v>16</v>
      </c>
      <c r="G12" s="51">
        <v>2.9831760866327848</v>
      </c>
      <c r="H12" s="76">
        <v>16</v>
      </c>
      <c r="I12" s="51">
        <v>2.9663521732655695</v>
      </c>
      <c r="J12" s="76">
        <v>16</v>
      </c>
      <c r="K12" s="52">
        <v>2.9439202887759497</v>
      </c>
      <c r="M12" s="79">
        <v>1.8501486061648389</v>
      </c>
      <c r="N12" s="53">
        <v>1.8542743089005591</v>
      </c>
      <c r="O12" s="53">
        <v>1.7922336823900733</v>
      </c>
      <c r="P12" s="80">
        <v>1.6851232278414312</v>
      </c>
    </row>
    <row r="13" spans="2:17" x14ac:dyDescent="0.25">
      <c r="B13" s="129"/>
      <c r="C13" s="24">
        <v>4</v>
      </c>
      <c r="D13" s="76">
        <v>15</v>
      </c>
      <c r="E13" s="51">
        <v>6.59</v>
      </c>
      <c r="F13" s="77">
        <v>15</v>
      </c>
      <c r="G13" s="51">
        <v>6.7706739494717096</v>
      </c>
      <c r="H13" s="76">
        <v>15</v>
      </c>
      <c r="I13" s="51">
        <v>6.295030057532828</v>
      </c>
      <c r="J13" s="76">
        <v>15</v>
      </c>
      <c r="K13" s="52">
        <v>5.1179127832907358</v>
      </c>
      <c r="M13" s="81">
        <v>1.9485237051009621</v>
      </c>
      <c r="N13" s="82">
        <v>1.8765253916750559</v>
      </c>
      <c r="O13" s="82">
        <v>1.8280318665745412</v>
      </c>
      <c r="P13" s="83">
        <v>1.6803610290712634</v>
      </c>
    </row>
    <row r="14" spans="2:17" ht="14.4" thickBot="1" x14ac:dyDescent="0.3">
      <c r="B14" s="124"/>
      <c r="C14" s="23">
        <v>5</v>
      </c>
      <c r="D14" s="76">
        <v>11</v>
      </c>
      <c r="E14" s="51">
        <v>3.5</v>
      </c>
      <c r="F14" s="77">
        <v>11</v>
      </c>
      <c r="G14" s="51">
        <v>3.5297336382785338</v>
      </c>
      <c r="H14" s="76">
        <v>11</v>
      </c>
      <c r="I14" s="51">
        <v>3.4319690430240763</v>
      </c>
      <c r="J14" s="76">
        <v>11</v>
      </c>
      <c r="K14" s="52">
        <v>3.40587727318528</v>
      </c>
    </row>
    <row r="15" spans="2:17" x14ac:dyDescent="0.25">
      <c r="B15" s="123" t="s">
        <v>13</v>
      </c>
      <c r="C15" s="24">
        <v>2</v>
      </c>
      <c r="D15" s="77">
        <v>35</v>
      </c>
      <c r="E15" s="52">
        <v>0</v>
      </c>
      <c r="F15" s="76">
        <v>35</v>
      </c>
      <c r="G15" s="52">
        <v>0</v>
      </c>
      <c r="H15" s="76">
        <v>35</v>
      </c>
      <c r="I15" s="52">
        <v>0</v>
      </c>
      <c r="J15" s="76">
        <v>35</v>
      </c>
      <c r="K15" s="52">
        <v>0</v>
      </c>
    </row>
    <row r="16" spans="2:17" x14ac:dyDescent="0.25">
      <c r="B16" s="130"/>
      <c r="C16" s="24">
        <v>3</v>
      </c>
      <c r="D16" s="77">
        <v>24</v>
      </c>
      <c r="E16" s="52">
        <v>1.1547005383792501</v>
      </c>
      <c r="F16" s="76">
        <v>24</v>
      </c>
      <c r="G16" s="52">
        <v>1.1547005383792501</v>
      </c>
      <c r="H16" s="76">
        <v>24</v>
      </c>
      <c r="I16" s="52">
        <v>1.1547005383792501</v>
      </c>
      <c r="J16" s="76">
        <v>24</v>
      </c>
      <c r="K16" s="52">
        <v>1.1547005383792501</v>
      </c>
    </row>
    <row r="17" spans="2:16" x14ac:dyDescent="0.25">
      <c r="B17" s="130"/>
      <c r="C17" s="24">
        <v>4</v>
      </c>
      <c r="D17" s="77">
        <v>18</v>
      </c>
      <c r="E17" s="51">
        <v>0.8426503336099509</v>
      </c>
      <c r="F17" s="76">
        <v>18</v>
      </c>
      <c r="G17" s="51">
        <v>0.83174727662662795</v>
      </c>
      <c r="H17" s="76">
        <v>18</v>
      </c>
      <c r="I17" s="52">
        <v>0.73889050570612624</v>
      </c>
      <c r="J17" s="76">
        <v>18</v>
      </c>
      <c r="K17" s="52">
        <v>0.70710678118654802</v>
      </c>
    </row>
    <row r="18" spans="2:16" ht="14.4" thickBot="1" x14ac:dyDescent="0.3">
      <c r="B18" s="124"/>
      <c r="C18" s="23">
        <v>5</v>
      </c>
      <c r="D18" s="78">
        <v>16</v>
      </c>
      <c r="E18" s="54">
        <v>3.3057864021498546</v>
      </c>
      <c r="F18" s="67">
        <v>16</v>
      </c>
      <c r="G18" s="54">
        <v>3.1459144838697108</v>
      </c>
      <c r="H18" s="67">
        <v>16</v>
      </c>
      <c r="I18" s="55">
        <v>2.9890500134673252</v>
      </c>
      <c r="J18" s="67">
        <v>16</v>
      </c>
      <c r="K18" s="55">
        <v>3.019422778787149</v>
      </c>
    </row>
    <row r="20" spans="2:16" ht="14.4" thickBot="1" x14ac:dyDescent="0.3">
      <c r="B20" s="120" t="s">
        <v>29</v>
      </c>
      <c r="C20" s="120"/>
      <c r="D20" s="120"/>
      <c r="E20" s="120"/>
      <c r="F20" s="120"/>
      <c r="G20" s="120"/>
      <c r="H20" s="120"/>
      <c r="I20" s="120"/>
      <c r="J20" s="120"/>
      <c r="K20" s="120"/>
      <c r="M20" s="126" t="s">
        <v>39</v>
      </c>
      <c r="N20" s="127"/>
      <c r="O20" s="127"/>
      <c r="P20" s="128"/>
    </row>
    <row r="21" spans="2:16" ht="14.4" thickBot="1" x14ac:dyDescent="0.3">
      <c r="B21" s="121" t="s">
        <v>5</v>
      </c>
      <c r="C21" s="123" t="s">
        <v>23</v>
      </c>
      <c r="D21" s="125" t="s">
        <v>6</v>
      </c>
      <c r="E21" s="125"/>
      <c r="F21" s="125" t="s">
        <v>7</v>
      </c>
      <c r="G21" s="125"/>
      <c r="H21" s="125" t="s">
        <v>32</v>
      </c>
      <c r="I21" s="125"/>
      <c r="J21" s="125" t="s">
        <v>86</v>
      </c>
      <c r="K21" s="125"/>
      <c r="M21" s="79">
        <v>921</v>
      </c>
      <c r="N21" s="53">
        <v>921.76923076923072</v>
      </c>
      <c r="O21" s="53">
        <v>920.38461538461536</v>
      </c>
      <c r="P21" s="80">
        <v>917.23076923076928</v>
      </c>
    </row>
    <row r="22" spans="2:16" ht="14.4" thickBot="1" x14ac:dyDescent="0.3">
      <c r="B22" s="122"/>
      <c r="C22" s="124"/>
      <c r="D22" s="23" t="s">
        <v>8</v>
      </c>
      <c r="E22" s="25" t="s">
        <v>9</v>
      </c>
      <c r="F22" s="23" t="s">
        <v>8</v>
      </c>
      <c r="G22" s="23" t="s">
        <v>9</v>
      </c>
      <c r="H22" s="23" t="s">
        <v>8</v>
      </c>
      <c r="I22" s="23" t="s">
        <v>9</v>
      </c>
      <c r="J22" s="23" t="s">
        <v>8</v>
      </c>
      <c r="K22" s="23" t="s">
        <v>9</v>
      </c>
      <c r="M22" s="79">
        <v>918</v>
      </c>
      <c r="N22" s="53">
        <v>918.46153846153845</v>
      </c>
      <c r="O22" s="53">
        <v>921.69230769230774</v>
      </c>
      <c r="P22" s="80">
        <v>920.38461538461536</v>
      </c>
    </row>
    <row r="23" spans="2:16" x14ac:dyDescent="0.25">
      <c r="B23" s="123" t="s">
        <v>24</v>
      </c>
      <c r="C23" s="24">
        <v>4</v>
      </c>
      <c r="D23" s="51">
        <v>640.25</v>
      </c>
      <c r="E23" s="51">
        <v>4.494739427207886</v>
      </c>
      <c r="F23" s="51">
        <v>640.4</v>
      </c>
      <c r="G23" s="51">
        <v>4.3446663756353026</v>
      </c>
      <c r="H23" s="51">
        <v>640.25</v>
      </c>
      <c r="I23" s="52">
        <v>4.0738668874266013</v>
      </c>
      <c r="J23" s="52">
        <v>640.15</v>
      </c>
      <c r="K23" s="51">
        <v>4.3009618947521933</v>
      </c>
      <c r="M23" s="79">
        <v>919.38461538461536</v>
      </c>
      <c r="N23" s="53">
        <v>920.07692307692309</v>
      </c>
      <c r="O23" s="53">
        <v>920.15384615384619</v>
      </c>
      <c r="P23" s="80">
        <v>918.46153846153845</v>
      </c>
    </row>
    <row r="24" spans="2:16" x14ac:dyDescent="0.25">
      <c r="B24" s="129"/>
      <c r="C24" s="24">
        <v>5</v>
      </c>
      <c r="D24" s="52">
        <v>513.35</v>
      </c>
      <c r="E24" s="52">
        <v>4.8200389043976593</v>
      </c>
      <c r="F24" s="51">
        <v>515.15</v>
      </c>
      <c r="G24" s="51">
        <v>7.0372925051403641</v>
      </c>
      <c r="H24" s="52">
        <v>513.35</v>
      </c>
      <c r="I24" s="51">
        <v>4.98880085166609</v>
      </c>
      <c r="J24" s="51">
        <v>513.45000000000005</v>
      </c>
      <c r="K24" s="52">
        <v>4.8083797018873975</v>
      </c>
      <c r="M24" s="79">
        <v>919.61538461538464</v>
      </c>
      <c r="N24" s="53">
        <v>919.69230769230774</v>
      </c>
      <c r="O24" s="53">
        <v>919.46153846153845</v>
      </c>
      <c r="P24" s="80">
        <v>918.46153846153845</v>
      </c>
    </row>
    <row r="25" spans="2:16" x14ac:dyDescent="0.25">
      <c r="B25" s="129"/>
      <c r="C25" s="24">
        <v>6</v>
      </c>
      <c r="D25" s="51">
        <v>428.55</v>
      </c>
      <c r="E25" s="51">
        <v>5.5579808794414767</v>
      </c>
      <c r="F25" s="51">
        <v>430.5</v>
      </c>
      <c r="G25" s="51">
        <v>8.4676534078251677</v>
      </c>
      <c r="H25" s="51">
        <v>429.1</v>
      </c>
      <c r="I25" s="51">
        <v>5.7085141115584781</v>
      </c>
      <c r="J25" s="52">
        <v>428.45</v>
      </c>
      <c r="K25" s="52">
        <v>4.9986212604720945</v>
      </c>
      <c r="M25" s="79">
        <v>919.92307692307691</v>
      </c>
      <c r="N25" s="53">
        <v>920.69230769230774</v>
      </c>
      <c r="O25" s="53">
        <v>921.76923076923072</v>
      </c>
      <c r="P25" s="80">
        <v>919</v>
      </c>
    </row>
    <row r="26" spans="2:16" x14ac:dyDescent="0.25">
      <c r="B26" s="129"/>
      <c r="C26" s="24">
        <v>7</v>
      </c>
      <c r="D26" s="52">
        <v>368.75</v>
      </c>
      <c r="E26" s="51">
        <v>6.3211515585045497</v>
      </c>
      <c r="F26" s="51">
        <v>370.8</v>
      </c>
      <c r="G26" s="51">
        <v>8.9476407905706683</v>
      </c>
      <c r="H26" s="51">
        <v>368.75</v>
      </c>
      <c r="I26" s="51">
        <v>6.1641138855467696</v>
      </c>
      <c r="J26" s="52">
        <v>368.8</v>
      </c>
      <c r="K26" s="52">
        <v>6.1109594016604847</v>
      </c>
      <c r="M26" s="79">
        <v>919.69230769230774</v>
      </c>
      <c r="N26" s="53">
        <v>920.61538461538464</v>
      </c>
      <c r="O26" s="53">
        <v>919.92307692307691</v>
      </c>
      <c r="P26" s="80">
        <v>919.07692307692309</v>
      </c>
    </row>
    <row r="27" spans="2:16" ht="14.4" thickBot="1" x14ac:dyDescent="0.3">
      <c r="B27" s="124"/>
      <c r="C27" s="23">
        <v>8</v>
      </c>
      <c r="D27" s="51">
        <v>322.45</v>
      </c>
      <c r="E27" s="51">
        <v>6.2210493983925463</v>
      </c>
      <c r="F27" s="51">
        <v>325.8</v>
      </c>
      <c r="G27" s="51">
        <v>10.309125343295619</v>
      </c>
      <c r="H27" s="51">
        <v>323</v>
      </c>
      <c r="I27" s="51">
        <v>6.0872271466051933</v>
      </c>
      <c r="J27" s="52">
        <v>322.25</v>
      </c>
      <c r="K27" s="52">
        <v>5.6861505469736286</v>
      </c>
      <c r="M27" s="79">
        <v>918.92307692307691</v>
      </c>
      <c r="N27" s="53">
        <v>918.84615384615381</v>
      </c>
      <c r="O27" s="53">
        <v>920.07692307692309</v>
      </c>
      <c r="P27" s="80">
        <v>919.92307692307691</v>
      </c>
    </row>
    <row r="28" spans="2:16" x14ac:dyDescent="0.25">
      <c r="B28" s="123" t="s">
        <v>25</v>
      </c>
      <c r="C28" s="24">
        <v>7</v>
      </c>
      <c r="D28" s="52">
        <v>1697.55</v>
      </c>
      <c r="E28" s="51">
        <v>48.021525522780578</v>
      </c>
      <c r="F28" s="52">
        <v>1696.1</v>
      </c>
      <c r="G28" s="51">
        <v>45.734739535650192</v>
      </c>
      <c r="H28" s="51">
        <v>1704.25</v>
      </c>
      <c r="I28" s="51">
        <v>50.634527172910659</v>
      </c>
      <c r="J28" s="52">
        <v>1697.6</v>
      </c>
      <c r="K28" s="52">
        <v>44.213209111780628</v>
      </c>
      <c r="M28" s="79">
        <v>920.30769230769226</v>
      </c>
      <c r="N28" s="53">
        <v>920.38461538461536</v>
      </c>
      <c r="O28" s="53">
        <v>920.84615384615381</v>
      </c>
      <c r="P28" s="80">
        <v>919</v>
      </c>
    </row>
    <row r="29" spans="2:16" x14ac:dyDescent="0.25">
      <c r="B29" s="130"/>
      <c r="C29" s="24">
        <v>8</v>
      </c>
      <c r="D29" s="51">
        <v>1488.9</v>
      </c>
      <c r="E29" s="51">
        <v>45.585445995249259</v>
      </c>
      <c r="F29" s="51">
        <v>1489.1</v>
      </c>
      <c r="G29" s="51">
        <v>46.659036083111303</v>
      </c>
      <c r="H29" s="51">
        <v>1489.9</v>
      </c>
      <c r="I29" s="51">
        <v>42.466399206091374</v>
      </c>
      <c r="J29" s="52">
        <v>1485.95</v>
      </c>
      <c r="K29" s="52">
        <v>36.933929689691269</v>
      </c>
      <c r="M29" s="79">
        <v>918.92307692307691</v>
      </c>
      <c r="N29" s="53">
        <v>918.61538461538464</v>
      </c>
      <c r="O29" s="53">
        <v>921.61538461538464</v>
      </c>
      <c r="P29" s="80">
        <v>919.76923076923072</v>
      </c>
    </row>
    <row r="30" spans="2:16" x14ac:dyDescent="0.25">
      <c r="B30" s="130"/>
      <c r="C30" s="24">
        <v>9</v>
      </c>
      <c r="D30" s="51">
        <v>1328</v>
      </c>
      <c r="E30" s="51">
        <v>48.757595633154658</v>
      </c>
      <c r="F30" s="51">
        <v>1328.1</v>
      </c>
      <c r="G30" s="51">
        <v>48.180487659768936</v>
      </c>
      <c r="H30" s="51">
        <v>1330.6</v>
      </c>
      <c r="I30" s="51">
        <v>49.465362726075639</v>
      </c>
      <c r="J30" s="52">
        <v>1326.75</v>
      </c>
      <c r="K30" s="52">
        <v>42.365915742229149</v>
      </c>
      <c r="M30" s="81">
        <v>919.38461538461536</v>
      </c>
      <c r="N30" s="82">
        <v>920.30769230769226</v>
      </c>
      <c r="O30" s="82">
        <v>921</v>
      </c>
      <c r="P30" s="83">
        <v>919.15384615384619</v>
      </c>
    </row>
    <row r="31" spans="2:16" x14ac:dyDescent="0.25">
      <c r="B31" s="130"/>
      <c r="C31" s="24">
        <v>10</v>
      </c>
      <c r="D31" s="51">
        <v>1192.9000000000001</v>
      </c>
      <c r="E31" s="51">
        <v>39.2105576749574</v>
      </c>
      <c r="F31" s="51">
        <v>1192.0999999999999</v>
      </c>
      <c r="G31" s="51">
        <v>38.129380267815804</v>
      </c>
      <c r="H31" s="51">
        <v>1194.5</v>
      </c>
      <c r="I31" s="51">
        <v>41.189064021423533</v>
      </c>
      <c r="J31" s="52">
        <v>1188.4000000000001</v>
      </c>
      <c r="K31" s="52">
        <v>30.248964347419257</v>
      </c>
    </row>
    <row r="32" spans="2:16" x14ac:dyDescent="0.25">
      <c r="B32" s="130"/>
      <c r="C32" s="50">
        <v>11</v>
      </c>
      <c r="D32" s="53">
        <v>1085.6500000000001</v>
      </c>
      <c r="E32" s="53">
        <v>41.08965138921856</v>
      </c>
      <c r="F32" s="68">
        <v>1084.75</v>
      </c>
      <c r="G32" s="53">
        <v>39.713387616381553</v>
      </c>
      <c r="H32" s="53">
        <v>1086.55</v>
      </c>
      <c r="I32" s="53">
        <v>37.133533660081248</v>
      </c>
      <c r="J32" s="53">
        <v>1088</v>
      </c>
      <c r="K32" s="68">
        <v>36.754218841636437</v>
      </c>
    </row>
    <row r="33" spans="2:16" x14ac:dyDescent="0.25">
      <c r="B33" s="130"/>
      <c r="C33" s="50">
        <v>12</v>
      </c>
      <c r="D33" s="51">
        <v>1004.1</v>
      </c>
      <c r="E33" s="51">
        <v>48.368866000981079</v>
      </c>
      <c r="F33" s="52">
        <v>1003.8</v>
      </c>
      <c r="G33" s="52">
        <v>47.668505874525984</v>
      </c>
      <c r="H33" s="51">
        <v>1004.5</v>
      </c>
      <c r="I33" s="51">
        <v>47.888943514660397</v>
      </c>
      <c r="J33" s="51">
        <v>997.4</v>
      </c>
      <c r="K33" s="52">
        <v>36.70286384772885</v>
      </c>
      <c r="M33" s="126" t="s">
        <v>40</v>
      </c>
      <c r="N33" s="127"/>
      <c r="O33" s="127"/>
      <c r="P33" s="128"/>
    </row>
    <row r="34" spans="2:16" x14ac:dyDescent="0.25">
      <c r="B34" s="130"/>
      <c r="C34" s="24">
        <v>13</v>
      </c>
      <c r="D34" s="52">
        <v>944</v>
      </c>
      <c r="E34" s="51">
        <v>73.881762073640431</v>
      </c>
      <c r="F34" s="52">
        <v>944</v>
      </c>
      <c r="G34" s="51">
        <v>74.104979038339934</v>
      </c>
      <c r="H34" s="52">
        <v>944</v>
      </c>
      <c r="I34" s="51">
        <v>73.63051779124865</v>
      </c>
      <c r="J34" s="52">
        <v>944</v>
      </c>
      <c r="K34" s="52">
        <v>72.77532415291671</v>
      </c>
      <c r="M34" s="79">
        <v>43.493237321021454</v>
      </c>
      <c r="N34" s="53">
        <v>44.514987432289971</v>
      </c>
      <c r="O34" s="53">
        <v>40.921107393533916</v>
      </c>
      <c r="P34" s="80">
        <v>33.502516962102924</v>
      </c>
    </row>
    <row r="35" spans="2:16" ht="14.4" thickBot="1" x14ac:dyDescent="0.3">
      <c r="B35" s="124"/>
      <c r="C35" s="23">
        <v>14</v>
      </c>
      <c r="D35" s="55">
        <v>944</v>
      </c>
      <c r="E35" s="54">
        <v>174.30494742487355</v>
      </c>
      <c r="F35" s="55">
        <v>944</v>
      </c>
      <c r="G35" s="54">
        <v>176.66672467138972</v>
      </c>
      <c r="H35" s="55">
        <v>944</v>
      </c>
      <c r="I35" s="54">
        <v>150.20531355080041</v>
      </c>
      <c r="J35" s="55">
        <v>944</v>
      </c>
      <c r="K35" s="55">
        <v>144.00987458010007</v>
      </c>
      <c r="M35" s="79">
        <v>39.841101148827228</v>
      </c>
      <c r="N35" s="53">
        <v>40.121209063730298</v>
      </c>
      <c r="O35" s="53">
        <v>41.142717879285598</v>
      </c>
      <c r="P35" s="80">
        <v>38.175621048728402</v>
      </c>
    </row>
    <row r="36" spans="2:16" x14ac:dyDescent="0.25">
      <c r="D36" s="94">
        <f>AVERAGE(D23:D35)</f>
        <v>919.88076923076915</v>
      </c>
      <c r="E36" s="94">
        <f t="shared" ref="E36:K36" si="0">AVERAGE(E23:E35)</f>
        <v>42.048870144830744</v>
      </c>
      <c r="F36" s="94">
        <f t="shared" si="0"/>
        <v>920.35384615384623</v>
      </c>
      <c r="G36" s="94">
        <f t="shared" si="0"/>
        <v>42.766432243803891</v>
      </c>
      <c r="H36" s="94">
        <f t="shared" si="0"/>
        <v>920.98076923076928</v>
      </c>
      <c r="I36" s="94">
        <f t="shared" si="0"/>
        <v>39.972014194315001</v>
      </c>
      <c r="J36" s="94">
        <f t="shared" si="0"/>
        <v>918.86153846153843</v>
      </c>
      <c r="K36" s="94">
        <f t="shared" si="0"/>
        <v>36.146874855326786</v>
      </c>
      <c r="M36" s="79">
        <v>42.579699967067882</v>
      </c>
      <c r="N36" s="53">
        <v>43.56909054843814</v>
      </c>
      <c r="O36" s="53">
        <v>40.417533136545558</v>
      </c>
      <c r="P36" s="80">
        <v>34.874761385535827</v>
      </c>
    </row>
    <row r="37" spans="2:16" x14ac:dyDescent="0.25">
      <c r="G37" s="51"/>
      <c r="M37" s="79">
        <v>44.503531191998668</v>
      </c>
      <c r="N37" s="53">
        <v>44.408350318833563</v>
      </c>
      <c r="O37" s="53">
        <v>36.534370225354081</v>
      </c>
      <c r="P37" s="80">
        <v>36.553029459512274</v>
      </c>
    </row>
    <row r="38" spans="2:16" x14ac:dyDescent="0.25">
      <c r="M38" s="79">
        <v>41.519523833626074</v>
      </c>
      <c r="N38" s="53">
        <v>42.578553139505281</v>
      </c>
      <c r="O38" s="53">
        <v>41.271949932804404</v>
      </c>
      <c r="P38" s="80">
        <v>37.095757542036495</v>
      </c>
    </row>
    <row r="39" spans="2:16" x14ac:dyDescent="0.25">
      <c r="M39" s="79">
        <v>42.594485991620822</v>
      </c>
      <c r="N39" s="53">
        <v>43.878873520689119</v>
      </c>
      <c r="O39" s="53">
        <v>39.023748177616376</v>
      </c>
      <c r="P39" s="80">
        <v>35.842240789986903</v>
      </c>
    </row>
    <row r="40" spans="2:16" x14ac:dyDescent="0.25">
      <c r="M40" s="79">
        <v>40.119192742002227</v>
      </c>
      <c r="N40" s="53">
        <v>39.996057895616708</v>
      </c>
      <c r="O40" s="53">
        <v>38.138437356504248</v>
      </c>
      <c r="P40" s="80">
        <v>36.533273044667453</v>
      </c>
    </row>
    <row r="41" spans="2:16" x14ac:dyDescent="0.25">
      <c r="M41" s="79">
        <v>40.933850924631777</v>
      </c>
      <c r="N41" s="53">
        <v>40.817988625954293</v>
      </c>
      <c r="O41" s="53">
        <v>40.228577897642865</v>
      </c>
      <c r="P41" s="80">
        <v>35.8569982634206</v>
      </c>
    </row>
    <row r="42" spans="2:16" x14ac:dyDescent="0.25">
      <c r="M42" s="79">
        <v>39.871125154276911</v>
      </c>
      <c r="N42" s="53">
        <v>40.750357632257959</v>
      </c>
      <c r="O42" s="53">
        <v>41.12191862700729</v>
      </c>
      <c r="P42" s="80">
        <v>38.21516087302598</v>
      </c>
    </row>
    <row r="43" spans="2:16" x14ac:dyDescent="0.25">
      <c r="M43" s="81">
        <v>39.911497704885093</v>
      </c>
      <c r="N43" s="82">
        <v>40.912634769533994</v>
      </c>
      <c r="O43" s="82">
        <v>38.528907482819328</v>
      </c>
      <c r="P43" s="83">
        <v>36.165787164607032</v>
      </c>
    </row>
  </sheetData>
  <mergeCells count="23">
    <mergeCell ref="M33:P33"/>
    <mergeCell ref="M3:P3"/>
    <mergeCell ref="M20:P20"/>
    <mergeCell ref="B5:B6"/>
    <mergeCell ref="B7:B10"/>
    <mergeCell ref="B11:B14"/>
    <mergeCell ref="B15:B18"/>
    <mergeCell ref="B28:B35"/>
    <mergeCell ref="B20:K20"/>
    <mergeCell ref="B21:B22"/>
    <mergeCell ref="D21:E21"/>
    <mergeCell ref="F21:G21"/>
    <mergeCell ref="H21:I21"/>
    <mergeCell ref="J21:K21"/>
    <mergeCell ref="B23:B27"/>
    <mergeCell ref="C21:C22"/>
    <mergeCell ref="B2:K2"/>
    <mergeCell ref="B3:B4"/>
    <mergeCell ref="C3:C4"/>
    <mergeCell ref="D3:E3"/>
    <mergeCell ref="F3:G3"/>
    <mergeCell ref="H3:I3"/>
    <mergeCell ref="J3:K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4879-D8C9-421A-B16C-EFDC3B27C376}">
  <dimension ref="A1:P38"/>
  <sheetViews>
    <sheetView zoomScale="40" zoomScaleNormal="40" workbookViewId="0">
      <selection activeCell="O20" sqref="O20"/>
    </sheetView>
  </sheetViews>
  <sheetFormatPr defaultRowHeight="13.8" x14ac:dyDescent="0.25"/>
  <cols>
    <col min="12" max="12" width="8.88671875" style="17"/>
  </cols>
  <sheetData>
    <row r="1" spans="1:13" x14ac:dyDescent="0.25">
      <c r="J1" s="2" t="s">
        <v>33</v>
      </c>
      <c r="K1" s="4" t="s">
        <v>34</v>
      </c>
      <c r="L1" s="48" t="s">
        <v>35</v>
      </c>
      <c r="M1" s="110" t="s">
        <v>58</v>
      </c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69">
        <v>1</v>
      </c>
      <c r="K2" s="1">
        <v>20</v>
      </c>
      <c r="L2" s="70">
        <v>9.7159662411928895</v>
      </c>
      <c r="M2">
        <f>J2*0.3085</f>
        <v>0.3085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69">
        <v>2</v>
      </c>
      <c r="K3" s="1">
        <v>19</v>
      </c>
      <c r="L3" s="70">
        <v>8.6371291526756693</v>
      </c>
      <c r="M3">
        <f t="shared" ref="M3:M29" si="0">J3*0.3085</f>
        <v>0.61699999999999999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69">
        <v>3</v>
      </c>
      <c r="K4" s="1">
        <v>19</v>
      </c>
      <c r="L4" s="70">
        <v>7.8485667481394303</v>
      </c>
      <c r="M4">
        <f t="shared" si="0"/>
        <v>0.92549999999999999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69">
        <v>4</v>
      </c>
      <c r="K5" s="1">
        <v>19</v>
      </c>
      <c r="L5" s="70">
        <v>7.7846001824114301</v>
      </c>
      <c r="M5">
        <f t="shared" si="0"/>
        <v>1.234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69">
        <v>5</v>
      </c>
      <c r="K6" s="1">
        <v>19</v>
      </c>
      <c r="L6" s="70">
        <v>7.6419892698171203</v>
      </c>
      <c r="M6">
        <f t="shared" si="0"/>
        <v>1.5425</v>
      </c>
    </row>
    <row r="7" spans="1:13" x14ac:dyDescent="0.25">
      <c r="A7" s="1"/>
      <c r="B7" s="1"/>
      <c r="C7" s="1"/>
      <c r="D7" s="1"/>
      <c r="G7" s="1"/>
      <c r="H7" s="1"/>
      <c r="I7" s="1"/>
      <c r="J7" s="69">
        <v>6</v>
      </c>
      <c r="K7" s="1">
        <v>19</v>
      </c>
      <c r="L7" s="70">
        <v>7.5762787699503198</v>
      </c>
      <c r="M7">
        <f t="shared" si="0"/>
        <v>1.851</v>
      </c>
    </row>
    <row r="8" spans="1:13" x14ac:dyDescent="0.25">
      <c r="A8" s="1"/>
      <c r="B8" s="1"/>
      <c r="C8" s="1"/>
      <c r="D8" s="1"/>
      <c r="G8" s="1"/>
      <c r="H8" s="1"/>
      <c r="I8" s="1"/>
      <c r="J8" s="69">
        <v>7</v>
      </c>
      <c r="K8" s="1">
        <v>19</v>
      </c>
      <c r="L8" s="70">
        <v>7.5365774725667096</v>
      </c>
      <c r="M8">
        <f t="shared" si="0"/>
        <v>2.1595</v>
      </c>
    </row>
    <row r="9" spans="1:13" x14ac:dyDescent="0.25">
      <c r="A9" s="1"/>
      <c r="B9" s="1"/>
      <c r="C9" s="1"/>
      <c r="D9" s="1"/>
      <c r="G9" s="1"/>
      <c r="H9" s="1"/>
      <c r="I9" s="1"/>
      <c r="J9" s="69">
        <v>8</v>
      </c>
      <c r="K9" s="1">
        <v>19</v>
      </c>
      <c r="L9" s="70">
        <v>7.4161984870956603</v>
      </c>
      <c r="M9">
        <f t="shared" si="0"/>
        <v>2.468</v>
      </c>
    </row>
    <row r="10" spans="1:13" x14ac:dyDescent="0.25">
      <c r="A10" s="1"/>
      <c r="B10" s="1"/>
      <c r="C10" s="1"/>
      <c r="D10" s="1"/>
      <c r="G10" s="1"/>
      <c r="H10" s="1"/>
      <c r="I10" s="1"/>
      <c r="J10" s="69">
        <v>9</v>
      </c>
      <c r="K10" s="1">
        <v>18</v>
      </c>
      <c r="L10" s="70">
        <v>6.9282032302755097</v>
      </c>
      <c r="M10">
        <f t="shared" si="0"/>
        <v>2.7765</v>
      </c>
    </row>
    <row r="11" spans="1:13" x14ac:dyDescent="0.25">
      <c r="A11" s="1"/>
      <c r="B11" s="1"/>
      <c r="G11" s="1"/>
      <c r="H11" s="1"/>
      <c r="I11" s="1"/>
      <c r="J11" s="69">
        <v>10</v>
      </c>
      <c r="K11" s="1">
        <v>18</v>
      </c>
      <c r="L11" s="70">
        <v>6.9137544069774401</v>
      </c>
      <c r="M11">
        <f t="shared" si="0"/>
        <v>3.085</v>
      </c>
    </row>
    <row r="12" spans="1:13" x14ac:dyDescent="0.25">
      <c r="A12" s="1"/>
      <c r="B12" s="1"/>
      <c r="G12" s="1"/>
      <c r="H12" s="1"/>
      <c r="I12" s="1"/>
      <c r="J12" s="69">
        <v>11</v>
      </c>
      <c r="K12" s="1">
        <v>18</v>
      </c>
      <c r="L12" s="70">
        <v>6.6783231428256</v>
      </c>
      <c r="M12">
        <f t="shared" si="0"/>
        <v>3.3935</v>
      </c>
    </row>
    <row r="13" spans="1:13" x14ac:dyDescent="0.25">
      <c r="A13" s="1"/>
      <c r="B13" s="1"/>
      <c r="I13" s="1"/>
      <c r="J13" s="69">
        <v>12</v>
      </c>
      <c r="K13" s="1">
        <v>18</v>
      </c>
      <c r="L13" s="70">
        <v>6.3245553203367599</v>
      </c>
      <c r="M13">
        <f t="shared" si="0"/>
        <v>3.702</v>
      </c>
    </row>
    <row r="14" spans="1:13" x14ac:dyDescent="0.25">
      <c r="A14" s="1"/>
      <c r="B14" s="1"/>
      <c r="I14" s="1"/>
      <c r="J14" s="69">
        <v>13</v>
      </c>
      <c r="K14" s="1">
        <v>17</v>
      </c>
      <c r="L14" s="70">
        <v>5.9833101206606401</v>
      </c>
      <c r="M14">
        <f t="shared" si="0"/>
        <v>4.0105000000000004</v>
      </c>
    </row>
    <row r="15" spans="1:13" x14ac:dyDescent="0.25">
      <c r="A15" s="1"/>
      <c r="B15" s="1"/>
      <c r="I15" s="1"/>
      <c r="J15" s="69">
        <v>14</v>
      </c>
      <c r="K15" s="1">
        <v>17</v>
      </c>
      <c r="L15" s="70">
        <v>5.9833101206606401</v>
      </c>
      <c r="M15">
        <f t="shared" si="0"/>
        <v>4.319</v>
      </c>
    </row>
    <row r="16" spans="1:13" x14ac:dyDescent="0.25">
      <c r="A16" s="1"/>
      <c r="B16" s="1"/>
      <c r="J16" s="69">
        <v>15</v>
      </c>
      <c r="K16" s="1">
        <v>17</v>
      </c>
      <c r="L16" s="70">
        <v>4.3358966777357599</v>
      </c>
      <c r="M16">
        <f t="shared" si="0"/>
        <v>4.6274999999999995</v>
      </c>
    </row>
    <row r="17" spans="1:16" x14ac:dyDescent="0.25">
      <c r="A17" s="1"/>
      <c r="B17" s="1"/>
      <c r="J17" s="69">
        <v>16</v>
      </c>
      <c r="K17" s="1">
        <v>17</v>
      </c>
      <c r="L17" s="70">
        <v>4.3127717305695601</v>
      </c>
      <c r="M17">
        <f t="shared" si="0"/>
        <v>4.9359999999999999</v>
      </c>
    </row>
    <row r="18" spans="1:16" x14ac:dyDescent="0.25">
      <c r="A18" s="1"/>
      <c r="B18" s="1"/>
      <c r="J18" s="69">
        <v>17</v>
      </c>
      <c r="K18" s="1">
        <v>17</v>
      </c>
      <c r="L18" s="70">
        <v>4.2426406871192803</v>
      </c>
      <c r="M18">
        <f t="shared" si="0"/>
        <v>5.2445000000000004</v>
      </c>
    </row>
    <row r="19" spans="1:16" x14ac:dyDescent="0.25">
      <c r="A19" s="1"/>
      <c r="B19" s="1"/>
      <c r="J19" s="69">
        <v>18</v>
      </c>
      <c r="K19" s="1">
        <v>17</v>
      </c>
      <c r="L19" s="70">
        <v>4.0496913462633204</v>
      </c>
      <c r="M19">
        <f t="shared" si="0"/>
        <v>5.5529999999999999</v>
      </c>
    </row>
    <row r="20" spans="1:16" x14ac:dyDescent="0.25">
      <c r="A20" s="1"/>
      <c r="B20" s="1"/>
      <c r="J20" s="69">
        <v>19</v>
      </c>
      <c r="K20" s="1">
        <v>17</v>
      </c>
      <c r="L20" s="70">
        <v>4</v>
      </c>
      <c r="M20">
        <f t="shared" si="0"/>
        <v>5.8614999999999995</v>
      </c>
    </row>
    <row r="21" spans="1:16" x14ac:dyDescent="0.25">
      <c r="J21" s="69">
        <v>20</v>
      </c>
      <c r="K21" s="1">
        <v>17</v>
      </c>
      <c r="L21" s="70">
        <v>3.9242833740697201</v>
      </c>
      <c r="M21">
        <f t="shared" si="0"/>
        <v>6.17</v>
      </c>
    </row>
    <row r="22" spans="1:16" x14ac:dyDescent="0.25">
      <c r="J22" s="69">
        <v>21</v>
      </c>
      <c r="K22" s="1">
        <v>16</v>
      </c>
      <c r="L22" s="70">
        <v>3.3466401061363</v>
      </c>
      <c r="M22">
        <f t="shared" si="0"/>
        <v>6.4785000000000004</v>
      </c>
    </row>
    <row r="23" spans="1:16" x14ac:dyDescent="0.25">
      <c r="J23" s="69">
        <v>22</v>
      </c>
      <c r="K23" s="1">
        <v>16</v>
      </c>
      <c r="L23" s="70">
        <v>3.3166247903553998</v>
      </c>
      <c r="M23">
        <f t="shared" si="0"/>
        <v>6.7869999999999999</v>
      </c>
    </row>
    <row r="24" spans="1:16" x14ac:dyDescent="0.25">
      <c r="J24" s="69">
        <v>23</v>
      </c>
      <c r="K24" s="1">
        <v>16</v>
      </c>
      <c r="L24" s="70">
        <v>3.13049516849971</v>
      </c>
      <c r="M24">
        <f t="shared" si="0"/>
        <v>7.0954999999999995</v>
      </c>
    </row>
    <row r="25" spans="1:16" x14ac:dyDescent="0.25">
      <c r="J25" s="69">
        <v>24</v>
      </c>
      <c r="K25" s="1">
        <v>16</v>
      </c>
      <c r="L25" s="70">
        <v>3.0983866769659301</v>
      </c>
      <c r="M25">
        <f t="shared" si="0"/>
        <v>7.4039999999999999</v>
      </c>
      <c r="P25" t="s">
        <v>59</v>
      </c>
    </row>
    <row r="26" spans="1:16" x14ac:dyDescent="0.25">
      <c r="J26" s="69">
        <v>25</v>
      </c>
      <c r="K26" s="1">
        <v>16</v>
      </c>
      <c r="L26" s="70">
        <v>3.03315017762062</v>
      </c>
      <c r="M26">
        <f t="shared" si="0"/>
        <v>7.7125000000000004</v>
      </c>
    </row>
    <row r="27" spans="1:16" x14ac:dyDescent="0.25">
      <c r="J27" s="69">
        <v>26</v>
      </c>
      <c r="K27" s="1">
        <v>16</v>
      </c>
      <c r="L27" s="70">
        <v>3</v>
      </c>
      <c r="M27">
        <f t="shared" si="0"/>
        <v>8.0210000000000008</v>
      </c>
    </row>
    <row r="28" spans="1:16" x14ac:dyDescent="0.25">
      <c r="J28" s="69">
        <v>27</v>
      </c>
      <c r="K28" s="1">
        <v>16</v>
      </c>
      <c r="L28" s="70">
        <v>2.9664793948382702</v>
      </c>
      <c r="M28">
        <f t="shared" si="0"/>
        <v>8.3294999999999995</v>
      </c>
    </row>
    <row r="29" spans="1:16" x14ac:dyDescent="0.25">
      <c r="J29" s="71">
        <v>28</v>
      </c>
      <c r="K29" s="22">
        <v>16</v>
      </c>
      <c r="L29" s="72">
        <v>2.8635642126552701</v>
      </c>
      <c r="M29">
        <f t="shared" si="0"/>
        <v>8.6379999999999999</v>
      </c>
    </row>
    <row r="30" spans="1:16" x14ac:dyDescent="0.25">
      <c r="K30" s="1"/>
      <c r="L30" s="66"/>
    </row>
    <row r="31" spans="1:16" x14ac:dyDescent="0.25">
      <c r="K31" s="1"/>
      <c r="L31" s="66"/>
    </row>
    <row r="32" spans="1:16" x14ac:dyDescent="0.25">
      <c r="K32" s="1"/>
      <c r="L32" s="66"/>
    </row>
    <row r="33" spans="11:12" x14ac:dyDescent="0.25">
      <c r="K33" s="1"/>
      <c r="L33" s="66"/>
    </row>
    <row r="34" spans="11:12" x14ac:dyDescent="0.25">
      <c r="K34" s="1"/>
      <c r="L34" s="66"/>
    </row>
    <row r="35" spans="11:12" x14ac:dyDescent="0.25">
      <c r="K35" s="1"/>
      <c r="L35" s="66"/>
    </row>
    <row r="36" spans="11:12" x14ac:dyDescent="0.25">
      <c r="K36" s="1"/>
      <c r="L36" s="66"/>
    </row>
    <row r="37" spans="11:12" x14ac:dyDescent="0.25">
      <c r="K37" s="1"/>
      <c r="L37" s="66"/>
    </row>
    <row r="38" spans="11:12" x14ac:dyDescent="0.25">
      <c r="K38" s="1"/>
      <c r="L38" s="66"/>
    </row>
  </sheetData>
  <sortState ref="F2:F6">
    <sortCondition descending="1" ref="F2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2DFF-954E-44F9-930A-89D7B914C2E1}">
  <dimension ref="A1:CF17"/>
  <sheetViews>
    <sheetView view="pageBreakPreview" topLeftCell="BC1" zoomScale="60" zoomScaleNormal="160" workbookViewId="0">
      <selection activeCell="CJ31" sqref="CJ31"/>
    </sheetView>
  </sheetViews>
  <sheetFormatPr defaultColWidth="9" defaultRowHeight="13.8" x14ac:dyDescent="0.25"/>
  <cols>
    <col min="1" max="1" width="9" style="86"/>
    <col min="2" max="2" width="4.6640625" style="86" customWidth="1"/>
    <col min="3" max="66" width="1.6640625" style="86" customWidth="1"/>
    <col min="67" max="67" width="9" style="86"/>
    <col min="68" max="83" width="3.6640625" style="86" customWidth="1"/>
    <col min="84" max="16384" width="9" style="86"/>
  </cols>
  <sheetData>
    <row r="1" spans="1:84" x14ac:dyDescent="0.25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</row>
    <row r="2" spans="1:84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</row>
    <row r="3" spans="1:84" x14ac:dyDescent="0.25">
      <c r="A3" s="84"/>
      <c r="B3" s="96" t="s">
        <v>44</v>
      </c>
      <c r="C3" s="134">
        <v>1</v>
      </c>
      <c r="D3" s="135"/>
      <c r="E3" s="135"/>
      <c r="F3" s="135"/>
      <c r="G3" s="135"/>
      <c r="H3" s="136"/>
      <c r="I3" s="137">
        <v>4</v>
      </c>
      <c r="J3" s="138"/>
      <c r="K3" s="138"/>
      <c r="L3" s="138"/>
      <c r="M3" s="138"/>
      <c r="N3" s="138"/>
      <c r="O3" s="138"/>
      <c r="P3" s="138"/>
      <c r="Q3" s="139"/>
      <c r="R3" s="97"/>
      <c r="S3" s="134">
        <v>7</v>
      </c>
      <c r="T3" s="135"/>
      <c r="U3" s="135"/>
      <c r="V3" s="135"/>
      <c r="W3" s="135"/>
      <c r="X3" s="135"/>
      <c r="Y3" s="136"/>
      <c r="Z3" s="137">
        <v>3</v>
      </c>
      <c r="AA3" s="139"/>
      <c r="AB3" s="140">
        <v>6</v>
      </c>
      <c r="AC3" s="141"/>
      <c r="AD3" s="141"/>
      <c r="AE3" s="142"/>
      <c r="AF3" s="98"/>
      <c r="AG3" s="99"/>
      <c r="AH3" s="97"/>
      <c r="AI3" s="134">
        <v>12</v>
      </c>
      <c r="AJ3" s="135"/>
      <c r="AK3" s="135"/>
      <c r="AL3" s="135"/>
      <c r="AM3" s="136"/>
      <c r="AN3" s="98"/>
      <c r="AO3" s="98"/>
      <c r="AP3" s="98"/>
      <c r="AQ3" s="98"/>
      <c r="AR3" s="98"/>
      <c r="AS3" s="137">
        <v>14</v>
      </c>
      <c r="AT3" s="138"/>
      <c r="AU3" s="138"/>
      <c r="AV3" s="139"/>
      <c r="AW3" s="99"/>
      <c r="AX3" s="97"/>
      <c r="AY3" s="134">
        <v>13</v>
      </c>
      <c r="AZ3" s="135"/>
      <c r="BA3" s="135"/>
      <c r="BB3" s="135"/>
      <c r="BC3" s="135"/>
      <c r="BD3" s="136"/>
      <c r="BE3" s="98"/>
      <c r="BF3" s="98"/>
      <c r="BG3" s="98"/>
      <c r="BH3" s="98"/>
      <c r="BI3" s="98"/>
      <c r="BJ3" s="98"/>
      <c r="BK3" s="98"/>
      <c r="BL3" s="98"/>
      <c r="BM3" s="99"/>
      <c r="BN3" s="96"/>
      <c r="BO3" s="84"/>
      <c r="BP3" s="100">
        <v>4</v>
      </c>
      <c r="BQ3" s="100">
        <v>5</v>
      </c>
      <c r="BR3" s="85">
        <v>7</v>
      </c>
      <c r="BS3" s="100">
        <v>2</v>
      </c>
      <c r="BT3" s="85">
        <v>11</v>
      </c>
      <c r="BU3" s="85">
        <v>13</v>
      </c>
      <c r="BV3" s="85">
        <v>9</v>
      </c>
      <c r="BW3" s="85">
        <v>12</v>
      </c>
      <c r="BX3" s="100">
        <v>1</v>
      </c>
      <c r="BY3" s="85">
        <v>6</v>
      </c>
      <c r="BZ3" s="85">
        <v>8</v>
      </c>
      <c r="CA3" s="85">
        <v>10</v>
      </c>
      <c r="CB3" s="85">
        <v>14</v>
      </c>
      <c r="CC3" s="85">
        <v>16</v>
      </c>
      <c r="CD3" s="85">
        <v>15</v>
      </c>
      <c r="CE3" s="85">
        <v>3</v>
      </c>
    </row>
    <row r="4" spans="1:84" x14ac:dyDescent="0.25">
      <c r="A4" s="84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</row>
    <row r="5" spans="1:84" x14ac:dyDescent="0.25">
      <c r="A5" s="84"/>
      <c r="B5" s="96" t="s">
        <v>45</v>
      </c>
      <c r="C5" s="134">
        <v>2</v>
      </c>
      <c r="D5" s="135"/>
      <c r="E5" s="135"/>
      <c r="F5" s="135"/>
      <c r="G5" s="136"/>
      <c r="H5" s="137">
        <v>5</v>
      </c>
      <c r="I5" s="138"/>
      <c r="J5" s="138"/>
      <c r="K5" s="138"/>
      <c r="L5" s="138"/>
      <c r="M5" s="138"/>
      <c r="N5" s="138"/>
      <c r="O5" s="139"/>
      <c r="P5" s="98"/>
      <c r="Q5" s="98"/>
      <c r="R5" s="101"/>
      <c r="S5" s="98"/>
      <c r="T5" s="98"/>
      <c r="U5" s="98"/>
      <c r="V5" s="98"/>
      <c r="W5" s="98"/>
      <c r="X5" s="98"/>
      <c r="Y5" s="98"/>
      <c r="Z5" s="134">
        <v>9</v>
      </c>
      <c r="AA5" s="135"/>
      <c r="AB5" s="135"/>
      <c r="AC5" s="135"/>
      <c r="AD5" s="136"/>
      <c r="AE5" s="98"/>
      <c r="AF5" s="98"/>
      <c r="AG5" s="98"/>
      <c r="AH5" s="101"/>
      <c r="AI5" s="135">
        <v>8</v>
      </c>
      <c r="AJ5" s="135"/>
      <c r="AK5" s="135"/>
      <c r="AL5" s="136"/>
      <c r="AM5" s="137">
        <v>11</v>
      </c>
      <c r="AN5" s="138"/>
      <c r="AO5" s="138"/>
      <c r="AP5" s="138"/>
      <c r="AQ5" s="138"/>
      <c r="AR5" s="139"/>
      <c r="AS5" s="140">
        <v>10</v>
      </c>
      <c r="AT5" s="141"/>
      <c r="AU5" s="141"/>
      <c r="AV5" s="142"/>
      <c r="AW5" s="98"/>
      <c r="AX5" s="101"/>
      <c r="AY5" s="135">
        <v>15</v>
      </c>
      <c r="AZ5" s="135"/>
      <c r="BA5" s="136"/>
      <c r="BB5" s="98"/>
      <c r="BC5" s="98"/>
      <c r="BD5" s="98"/>
      <c r="BE5" s="137">
        <v>16</v>
      </c>
      <c r="BF5" s="138"/>
      <c r="BG5" s="138"/>
      <c r="BH5" s="139"/>
      <c r="BI5" s="98"/>
      <c r="BJ5" s="98"/>
      <c r="BK5" s="98"/>
      <c r="BL5" s="98"/>
      <c r="BM5" s="98"/>
      <c r="BN5" s="102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</row>
    <row r="6" spans="1:84" x14ac:dyDescent="0.25">
      <c r="A6" s="84"/>
      <c r="B6" s="96" t="s">
        <v>46</v>
      </c>
      <c r="C6" s="144">
        <v>1</v>
      </c>
      <c r="D6" s="144"/>
      <c r="E6" s="144">
        <v>3</v>
      </c>
      <c r="F6" s="144"/>
      <c r="G6" s="144">
        <v>5</v>
      </c>
      <c r="H6" s="144"/>
      <c r="I6" s="144">
        <v>7</v>
      </c>
      <c r="J6" s="144"/>
      <c r="K6" s="144">
        <v>9</v>
      </c>
      <c r="L6" s="144"/>
      <c r="M6" s="144">
        <v>11</v>
      </c>
      <c r="N6" s="144"/>
      <c r="O6" s="144">
        <v>13</v>
      </c>
      <c r="P6" s="144"/>
      <c r="Q6" s="144">
        <v>15</v>
      </c>
      <c r="R6" s="145"/>
      <c r="S6" s="144">
        <v>1</v>
      </c>
      <c r="T6" s="144"/>
      <c r="U6" s="144">
        <v>3</v>
      </c>
      <c r="V6" s="144"/>
      <c r="W6" s="144">
        <v>5</v>
      </c>
      <c r="X6" s="144"/>
      <c r="Y6" s="144">
        <v>7</v>
      </c>
      <c r="Z6" s="144"/>
      <c r="AA6" s="144">
        <v>9</v>
      </c>
      <c r="AB6" s="144"/>
      <c r="AC6" s="144">
        <v>11</v>
      </c>
      <c r="AD6" s="144"/>
      <c r="AE6" s="144">
        <v>13</v>
      </c>
      <c r="AF6" s="144"/>
      <c r="AG6" s="144">
        <v>15</v>
      </c>
      <c r="AH6" s="145"/>
      <c r="AI6" s="144">
        <v>1</v>
      </c>
      <c r="AJ6" s="144"/>
      <c r="AK6" s="144">
        <v>3</v>
      </c>
      <c r="AL6" s="144"/>
      <c r="AM6" s="144">
        <v>5</v>
      </c>
      <c r="AN6" s="144"/>
      <c r="AO6" s="144">
        <v>7</v>
      </c>
      <c r="AP6" s="144"/>
      <c r="AQ6" s="144">
        <v>9</v>
      </c>
      <c r="AR6" s="144"/>
      <c r="AS6" s="144">
        <v>11</v>
      </c>
      <c r="AT6" s="144"/>
      <c r="AU6" s="144">
        <v>13</v>
      </c>
      <c r="AV6" s="144"/>
      <c r="AW6" s="144">
        <v>15</v>
      </c>
      <c r="AX6" s="145"/>
      <c r="AY6" s="144">
        <v>1</v>
      </c>
      <c r="AZ6" s="144"/>
      <c r="BA6" s="144">
        <v>3</v>
      </c>
      <c r="BB6" s="144"/>
      <c r="BC6" s="144">
        <v>5</v>
      </c>
      <c r="BD6" s="144"/>
      <c r="BE6" s="144">
        <v>7</v>
      </c>
      <c r="BF6" s="144"/>
      <c r="BG6" s="144">
        <v>9</v>
      </c>
      <c r="BH6" s="144"/>
      <c r="BI6" s="144">
        <v>11</v>
      </c>
      <c r="BJ6" s="144"/>
      <c r="BK6" s="144">
        <v>13</v>
      </c>
      <c r="BL6" s="144"/>
      <c r="BM6" s="144">
        <v>15</v>
      </c>
      <c r="BN6" s="145"/>
    </row>
    <row r="7" spans="1:84" x14ac:dyDescent="0.25">
      <c r="A7" s="84"/>
      <c r="B7" s="96"/>
      <c r="C7" s="143" t="s">
        <v>47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96"/>
      <c r="S7" s="143" t="s">
        <v>48</v>
      </c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96"/>
      <c r="AI7" s="143" t="s">
        <v>49</v>
      </c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96"/>
      <c r="AY7" s="143" t="s">
        <v>50</v>
      </c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43"/>
      <c r="BN7" s="96"/>
    </row>
    <row r="8" spans="1:84" x14ac:dyDescent="0.25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</row>
    <row r="9" spans="1:84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</row>
    <row r="10" spans="1:84" x14ac:dyDescent="0.25">
      <c r="A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03"/>
      <c r="O10" s="146">
        <v>4</v>
      </c>
      <c r="P10" s="147"/>
      <c r="Q10" s="146">
        <v>5</v>
      </c>
      <c r="R10" s="147"/>
      <c r="S10" s="134">
        <v>7</v>
      </c>
      <c r="T10" s="136"/>
      <c r="U10" s="146">
        <v>2</v>
      </c>
      <c r="V10" s="147"/>
      <c r="W10" s="134">
        <v>11</v>
      </c>
      <c r="X10" s="136"/>
      <c r="Y10" s="134">
        <v>13</v>
      </c>
      <c r="Z10" s="136"/>
      <c r="AA10" s="134">
        <v>9</v>
      </c>
      <c r="AB10" s="136"/>
      <c r="AC10" s="134">
        <v>12</v>
      </c>
      <c r="AD10" s="136"/>
      <c r="AE10" s="146">
        <v>1</v>
      </c>
      <c r="AF10" s="147"/>
      <c r="AG10" s="134">
        <v>6</v>
      </c>
      <c r="AH10" s="136"/>
      <c r="AI10" s="134">
        <v>8</v>
      </c>
      <c r="AJ10" s="136"/>
      <c r="AK10" s="134">
        <v>10</v>
      </c>
      <c r="AL10" s="136"/>
      <c r="AM10" s="134">
        <v>14</v>
      </c>
      <c r="AN10" s="136"/>
      <c r="AO10" s="134">
        <v>16</v>
      </c>
      <c r="AP10" s="136"/>
      <c r="AQ10" s="134">
        <v>15</v>
      </c>
      <c r="AR10" s="136"/>
      <c r="AS10" s="134">
        <v>3</v>
      </c>
      <c r="AT10" s="136"/>
      <c r="AU10" s="103"/>
      <c r="AV10" s="103"/>
      <c r="AW10" s="103"/>
      <c r="AX10" s="103"/>
      <c r="AY10" s="103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</row>
    <row r="11" spans="1:84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</row>
    <row r="12" spans="1:84" x14ac:dyDescent="0.25">
      <c r="A12" s="84"/>
      <c r="B12" s="96" t="s">
        <v>44</v>
      </c>
      <c r="C12" s="134">
        <v>1</v>
      </c>
      <c r="D12" s="135"/>
      <c r="E12" s="135"/>
      <c r="F12" s="135"/>
      <c r="G12" s="135"/>
      <c r="H12" s="136"/>
      <c r="I12" s="137">
        <v>4</v>
      </c>
      <c r="J12" s="138"/>
      <c r="K12" s="138"/>
      <c r="L12" s="138"/>
      <c r="M12" s="138"/>
      <c r="N12" s="138"/>
      <c r="O12" s="138"/>
      <c r="P12" s="138"/>
      <c r="Q12" s="139"/>
      <c r="R12" s="97"/>
      <c r="S12" s="134">
        <v>7</v>
      </c>
      <c r="T12" s="135"/>
      <c r="U12" s="135"/>
      <c r="V12" s="135"/>
      <c r="W12" s="135"/>
      <c r="X12" s="135"/>
      <c r="Y12" s="136"/>
      <c r="Z12" s="137">
        <v>3</v>
      </c>
      <c r="AA12" s="139"/>
      <c r="AB12" s="140">
        <v>6</v>
      </c>
      <c r="AC12" s="141"/>
      <c r="AD12" s="141"/>
      <c r="AE12" s="142"/>
      <c r="AF12" s="98"/>
      <c r="AG12" s="99"/>
      <c r="AH12" s="97"/>
      <c r="AI12" s="134">
        <v>12</v>
      </c>
      <c r="AJ12" s="135"/>
      <c r="AK12" s="135"/>
      <c r="AL12" s="135"/>
      <c r="AM12" s="136"/>
      <c r="AN12" s="98"/>
      <c r="AO12" s="98"/>
      <c r="AP12" s="98"/>
      <c r="AQ12" s="98"/>
      <c r="AR12" s="98"/>
      <c r="AS12" s="137">
        <v>14</v>
      </c>
      <c r="AT12" s="138"/>
      <c r="AU12" s="138"/>
      <c r="AV12" s="139"/>
      <c r="AW12" s="99"/>
      <c r="AX12" s="97"/>
      <c r="AY12" s="134">
        <v>13</v>
      </c>
      <c r="AZ12" s="135"/>
      <c r="BA12" s="135"/>
      <c r="BB12" s="135"/>
      <c r="BC12" s="135"/>
      <c r="BD12" s="136"/>
      <c r="BE12" s="98"/>
      <c r="BF12" s="98"/>
      <c r="BG12" s="98"/>
      <c r="BH12" s="98"/>
      <c r="BI12" s="98"/>
      <c r="BJ12" s="98"/>
      <c r="BK12" s="98"/>
      <c r="BL12" s="98"/>
      <c r="BM12" s="99"/>
      <c r="BN12" s="96"/>
      <c r="BO12" s="84"/>
    </row>
    <row r="13" spans="1:84" x14ac:dyDescent="0.25">
      <c r="A13" s="84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84"/>
    </row>
    <row r="14" spans="1:84" x14ac:dyDescent="0.25">
      <c r="A14" s="84"/>
      <c r="B14" s="96" t="s">
        <v>45</v>
      </c>
      <c r="C14" s="134">
        <v>2</v>
      </c>
      <c r="D14" s="135"/>
      <c r="E14" s="135"/>
      <c r="F14" s="135"/>
      <c r="G14" s="136"/>
      <c r="H14" s="137">
        <v>5</v>
      </c>
      <c r="I14" s="138"/>
      <c r="J14" s="138"/>
      <c r="K14" s="138"/>
      <c r="L14" s="138"/>
      <c r="M14" s="138"/>
      <c r="N14" s="138"/>
      <c r="O14" s="139"/>
      <c r="P14" s="98"/>
      <c r="Q14" s="98"/>
      <c r="R14" s="101"/>
      <c r="S14" s="98"/>
      <c r="T14" s="98"/>
      <c r="U14" s="98"/>
      <c r="V14" s="98"/>
      <c r="W14" s="98"/>
      <c r="X14" s="98"/>
      <c r="Y14" s="98"/>
      <c r="Z14" s="134">
        <v>9</v>
      </c>
      <c r="AA14" s="135"/>
      <c r="AB14" s="135"/>
      <c r="AC14" s="135"/>
      <c r="AD14" s="136"/>
      <c r="AE14" s="98"/>
      <c r="AF14" s="98"/>
      <c r="AG14" s="98"/>
      <c r="AH14" s="101"/>
      <c r="AI14" s="135">
        <v>8</v>
      </c>
      <c r="AJ14" s="135"/>
      <c r="AK14" s="135"/>
      <c r="AL14" s="136"/>
      <c r="AM14" s="137">
        <v>11</v>
      </c>
      <c r="AN14" s="138"/>
      <c r="AO14" s="138"/>
      <c r="AP14" s="138"/>
      <c r="AQ14" s="138"/>
      <c r="AR14" s="139"/>
      <c r="AS14" s="140">
        <v>10</v>
      </c>
      <c r="AT14" s="141"/>
      <c r="AU14" s="141"/>
      <c r="AV14" s="142"/>
      <c r="AW14" s="98"/>
      <c r="AX14" s="101"/>
      <c r="AY14" s="135">
        <v>15</v>
      </c>
      <c r="AZ14" s="135"/>
      <c r="BA14" s="136"/>
      <c r="BB14" s="98"/>
      <c r="BC14" s="98"/>
      <c r="BD14" s="98"/>
      <c r="BE14" s="137">
        <v>16</v>
      </c>
      <c r="BF14" s="138"/>
      <c r="BG14" s="138"/>
      <c r="BH14" s="139"/>
      <c r="BI14" s="98"/>
      <c r="BJ14" s="98"/>
      <c r="BK14" s="98"/>
      <c r="BL14" s="98"/>
      <c r="BM14" s="98"/>
      <c r="BN14" s="102"/>
      <c r="BO14" s="84"/>
    </row>
    <row r="15" spans="1:84" x14ac:dyDescent="0.25">
      <c r="A15" s="84"/>
      <c r="B15" s="96" t="s">
        <v>46</v>
      </c>
      <c r="C15" s="144">
        <v>1</v>
      </c>
      <c r="D15" s="144"/>
      <c r="E15" s="144">
        <v>3</v>
      </c>
      <c r="F15" s="144"/>
      <c r="G15" s="144">
        <v>5</v>
      </c>
      <c r="H15" s="144"/>
      <c r="I15" s="144">
        <v>7</v>
      </c>
      <c r="J15" s="144"/>
      <c r="K15" s="144">
        <v>9</v>
      </c>
      <c r="L15" s="144"/>
      <c r="M15" s="144">
        <v>11</v>
      </c>
      <c r="N15" s="144"/>
      <c r="O15" s="144">
        <v>13</v>
      </c>
      <c r="P15" s="144"/>
      <c r="Q15" s="144">
        <v>15</v>
      </c>
      <c r="R15" s="145"/>
      <c r="S15" s="144">
        <v>1</v>
      </c>
      <c r="T15" s="144"/>
      <c r="U15" s="144">
        <v>3</v>
      </c>
      <c r="V15" s="144"/>
      <c r="W15" s="144">
        <v>5</v>
      </c>
      <c r="X15" s="144"/>
      <c r="Y15" s="144">
        <v>7</v>
      </c>
      <c r="Z15" s="144"/>
      <c r="AA15" s="144">
        <v>9</v>
      </c>
      <c r="AB15" s="144"/>
      <c r="AC15" s="144">
        <v>11</v>
      </c>
      <c r="AD15" s="144"/>
      <c r="AE15" s="144">
        <v>13</v>
      </c>
      <c r="AF15" s="144"/>
      <c r="AG15" s="144">
        <v>15</v>
      </c>
      <c r="AH15" s="145"/>
      <c r="AI15" s="144">
        <v>1</v>
      </c>
      <c r="AJ15" s="144"/>
      <c r="AK15" s="144">
        <v>3</v>
      </c>
      <c r="AL15" s="144"/>
      <c r="AM15" s="144">
        <v>5</v>
      </c>
      <c r="AN15" s="144"/>
      <c r="AO15" s="144">
        <v>7</v>
      </c>
      <c r="AP15" s="144"/>
      <c r="AQ15" s="144">
        <v>9</v>
      </c>
      <c r="AR15" s="144"/>
      <c r="AS15" s="144">
        <v>11</v>
      </c>
      <c r="AT15" s="144"/>
      <c r="AU15" s="144">
        <v>13</v>
      </c>
      <c r="AV15" s="144"/>
      <c r="AW15" s="144">
        <v>15</v>
      </c>
      <c r="AX15" s="145"/>
      <c r="AY15" s="144">
        <v>1</v>
      </c>
      <c r="AZ15" s="144"/>
      <c r="BA15" s="144">
        <v>3</v>
      </c>
      <c r="BB15" s="144"/>
      <c r="BC15" s="144">
        <v>5</v>
      </c>
      <c r="BD15" s="144"/>
      <c r="BE15" s="144">
        <v>7</v>
      </c>
      <c r="BF15" s="144"/>
      <c r="BG15" s="144">
        <v>9</v>
      </c>
      <c r="BH15" s="144"/>
      <c r="BI15" s="144">
        <v>11</v>
      </c>
      <c r="BJ15" s="144"/>
      <c r="BK15" s="144">
        <v>13</v>
      </c>
      <c r="BL15" s="144"/>
      <c r="BM15" s="144">
        <v>15</v>
      </c>
      <c r="BN15" s="145"/>
      <c r="BO15" s="84"/>
    </row>
    <row r="16" spans="1:84" x14ac:dyDescent="0.25">
      <c r="A16" s="84"/>
      <c r="B16" s="96"/>
      <c r="C16" s="143" t="s">
        <v>47</v>
      </c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96"/>
      <c r="S16" s="143" t="s">
        <v>48</v>
      </c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96"/>
      <c r="AI16" s="143" t="s">
        <v>49</v>
      </c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96"/>
      <c r="AY16" s="143" t="s">
        <v>50</v>
      </c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96"/>
      <c r="BO16" s="84"/>
    </row>
    <row r="17" spans="1:66" x14ac:dyDescent="0.25">
      <c r="A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</row>
  </sheetData>
  <mergeCells count="120">
    <mergeCell ref="C16:Q16"/>
    <mergeCell ref="S16:AG16"/>
    <mergeCell ref="Y10:Z10"/>
    <mergeCell ref="C15:D15"/>
    <mergeCell ref="E15:F15"/>
    <mergeCell ref="G15:H15"/>
    <mergeCell ref="I15:J15"/>
    <mergeCell ref="K15:L15"/>
    <mergeCell ref="M15:N15"/>
    <mergeCell ref="O15:P15"/>
    <mergeCell ref="Q15:R15"/>
    <mergeCell ref="C14:G14"/>
    <mergeCell ref="H14:O14"/>
    <mergeCell ref="AE15:AF15"/>
    <mergeCell ref="AG15:AH15"/>
    <mergeCell ref="S15:T15"/>
    <mergeCell ref="U15:V15"/>
    <mergeCell ref="W15:X15"/>
    <mergeCell ref="Y15:Z15"/>
    <mergeCell ref="AA15:AB15"/>
    <mergeCell ref="AC15:AD15"/>
    <mergeCell ref="C12:H12"/>
    <mergeCell ref="I12:Q12"/>
    <mergeCell ref="O10:P10"/>
    <mergeCell ref="Q10:R10"/>
    <mergeCell ref="S10:T10"/>
    <mergeCell ref="U10:V10"/>
    <mergeCell ref="W10:X10"/>
    <mergeCell ref="AY16:BM16"/>
    <mergeCell ref="BC15:BD15"/>
    <mergeCell ref="BE15:BF15"/>
    <mergeCell ref="BG15:BH15"/>
    <mergeCell ref="BI15:BJ15"/>
    <mergeCell ref="BK15:BL15"/>
    <mergeCell ref="BM15:BN15"/>
    <mergeCell ref="AQ15:AR15"/>
    <mergeCell ref="AS15:AT15"/>
    <mergeCell ref="AU15:AV15"/>
    <mergeCell ref="AW15:AX15"/>
    <mergeCell ref="AY15:AZ15"/>
    <mergeCell ref="BA15:BB15"/>
    <mergeCell ref="AI16:AW16"/>
    <mergeCell ref="AI15:AJ15"/>
    <mergeCell ref="AK15:AL15"/>
    <mergeCell ref="AM15:AN15"/>
    <mergeCell ref="AO15:AP15"/>
    <mergeCell ref="AY14:BA14"/>
    <mergeCell ref="BE14:BH14"/>
    <mergeCell ref="Z14:AD14"/>
    <mergeCell ref="AI14:AL14"/>
    <mergeCell ref="AM14:AR14"/>
    <mergeCell ref="AS14:AV14"/>
    <mergeCell ref="S12:Y12"/>
    <mergeCell ref="Z12:AA12"/>
    <mergeCell ref="AB12:AE12"/>
    <mergeCell ref="AI12:AM12"/>
    <mergeCell ref="AS12:AV12"/>
    <mergeCell ref="AY12:BD12"/>
    <mergeCell ref="AY6:AZ6"/>
    <mergeCell ref="BA6:BB6"/>
    <mergeCell ref="BC6:BD6"/>
    <mergeCell ref="AM6:AN6"/>
    <mergeCell ref="AO6:AP6"/>
    <mergeCell ref="AQ6:AR6"/>
    <mergeCell ref="AS6:AT6"/>
    <mergeCell ref="AU6:AV6"/>
    <mergeCell ref="AW6:AX6"/>
    <mergeCell ref="AS10:AT10"/>
    <mergeCell ref="AA6:AB6"/>
    <mergeCell ref="AC6:AD6"/>
    <mergeCell ref="AK6:AL6"/>
    <mergeCell ref="AG10:AH10"/>
    <mergeCell ref="AI10:AJ10"/>
    <mergeCell ref="AK10:AL10"/>
    <mergeCell ref="AM10:AN10"/>
    <mergeCell ref="AO10:AP10"/>
    <mergeCell ref="AQ10:AR10"/>
    <mergeCell ref="AA10:AB10"/>
    <mergeCell ref="AC10:AD10"/>
    <mergeCell ref="AE10:AF10"/>
    <mergeCell ref="C7:Q7"/>
    <mergeCell ref="S7:AG7"/>
    <mergeCell ref="AI7:AW7"/>
    <mergeCell ref="AY7:BM7"/>
    <mergeCell ref="C6:D6"/>
    <mergeCell ref="E6:F6"/>
    <mergeCell ref="G6:H6"/>
    <mergeCell ref="I6:J6"/>
    <mergeCell ref="K6:L6"/>
    <mergeCell ref="M6:N6"/>
    <mergeCell ref="AE6:AF6"/>
    <mergeCell ref="AG6:AH6"/>
    <mergeCell ref="AI6:AJ6"/>
    <mergeCell ref="O6:P6"/>
    <mergeCell ref="Q6:R6"/>
    <mergeCell ref="S6:T6"/>
    <mergeCell ref="U6:V6"/>
    <mergeCell ref="W6:X6"/>
    <mergeCell ref="Y6:Z6"/>
    <mergeCell ref="BK6:BL6"/>
    <mergeCell ref="BM6:BN6"/>
    <mergeCell ref="BE6:BF6"/>
    <mergeCell ref="BG6:BH6"/>
    <mergeCell ref="BI6:BJ6"/>
    <mergeCell ref="AY3:BD3"/>
    <mergeCell ref="BE5:BH5"/>
    <mergeCell ref="AY5:BA5"/>
    <mergeCell ref="AS3:AV3"/>
    <mergeCell ref="AS5:AV5"/>
    <mergeCell ref="AM5:AR5"/>
    <mergeCell ref="AI5:AL5"/>
    <mergeCell ref="C3:H3"/>
    <mergeCell ref="C5:G5"/>
    <mergeCell ref="I3:Q3"/>
    <mergeCell ref="H5:O5"/>
    <mergeCell ref="S3:Y3"/>
    <mergeCell ref="Z5:AD5"/>
    <mergeCell ref="AB3:AE3"/>
    <mergeCell ref="Z3:AA3"/>
    <mergeCell ref="AI3:AM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FE40-28B0-4F11-B2B9-382EEAC5F3F3}">
  <dimension ref="A1:BT62"/>
  <sheetViews>
    <sheetView topLeftCell="A13" zoomScale="40" zoomScaleNormal="40" workbookViewId="0">
      <selection activeCell="N55" sqref="N55"/>
    </sheetView>
  </sheetViews>
  <sheetFormatPr defaultRowHeight="13.8" x14ac:dyDescent="0.25"/>
  <sheetData>
    <row r="1" spans="1:72" x14ac:dyDescent="0.25">
      <c r="A1" s="1">
        <v>1754</v>
      </c>
      <c r="B1" s="1">
        <v>1753</v>
      </c>
      <c r="C1" s="1">
        <v>1761</v>
      </c>
      <c r="D1" s="1">
        <v>1761</v>
      </c>
      <c r="E1" s="1">
        <v>1769</v>
      </c>
      <c r="F1" s="1">
        <v>1759</v>
      </c>
      <c r="G1" s="1">
        <v>1751</v>
      </c>
      <c r="H1" s="1">
        <v>1770</v>
      </c>
      <c r="I1" s="1">
        <v>1752</v>
      </c>
      <c r="J1" s="1">
        <v>1770</v>
      </c>
      <c r="K1" s="1">
        <v>1750</v>
      </c>
      <c r="L1" s="1">
        <v>1749</v>
      </c>
      <c r="M1" s="1">
        <v>1763</v>
      </c>
      <c r="N1" s="1">
        <v>1747</v>
      </c>
      <c r="O1" s="1">
        <v>1754</v>
      </c>
      <c r="P1" s="1">
        <v>1771</v>
      </c>
      <c r="Q1" s="1"/>
      <c r="U1" s="1">
        <v>1757</v>
      </c>
      <c r="V1" s="1">
        <v>1756</v>
      </c>
      <c r="W1" s="1">
        <v>1772</v>
      </c>
      <c r="X1" s="1">
        <v>1763</v>
      </c>
      <c r="Y1" s="1">
        <v>1753</v>
      </c>
      <c r="Z1" s="1">
        <v>1760</v>
      </c>
      <c r="AA1" s="1">
        <v>1764</v>
      </c>
      <c r="AB1" s="1">
        <v>1750</v>
      </c>
      <c r="AC1" s="1">
        <v>1757</v>
      </c>
      <c r="AD1" s="1">
        <v>1774</v>
      </c>
      <c r="AE1" s="1">
        <v>1748</v>
      </c>
      <c r="AF1" s="1">
        <v>1744</v>
      </c>
      <c r="AG1" s="1">
        <v>1747</v>
      </c>
      <c r="AH1" s="1">
        <v>1748</v>
      </c>
      <c r="AI1" s="1">
        <v>1753</v>
      </c>
      <c r="AJ1" s="1">
        <v>1769</v>
      </c>
      <c r="AM1" s="1">
        <v>1752</v>
      </c>
      <c r="AN1" s="1">
        <v>1761</v>
      </c>
      <c r="AO1" s="1">
        <v>1759</v>
      </c>
      <c r="AP1" s="1">
        <v>1753</v>
      </c>
      <c r="AQ1" s="1">
        <v>1767</v>
      </c>
      <c r="AR1" s="1">
        <v>1763</v>
      </c>
      <c r="AS1" s="1">
        <v>1754</v>
      </c>
      <c r="AT1" s="1">
        <v>1748</v>
      </c>
      <c r="AU1" s="1">
        <v>1758</v>
      </c>
      <c r="AV1" s="1">
        <v>1758</v>
      </c>
      <c r="AW1" s="1">
        <v>1758</v>
      </c>
      <c r="AX1" s="1">
        <v>1769</v>
      </c>
      <c r="AY1" s="1">
        <v>1753</v>
      </c>
      <c r="AZ1" s="1">
        <v>1770</v>
      </c>
      <c r="BA1" s="1">
        <v>1771</v>
      </c>
      <c r="BB1" s="1">
        <v>1746</v>
      </c>
      <c r="BE1" s="1">
        <v>1756</v>
      </c>
      <c r="BF1" s="1">
        <v>1757</v>
      </c>
      <c r="BG1" s="1">
        <v>1766</v>
      </c>
      <c r="BH1" s="1">
        <v>1761</v>
      </c>
      <c r="BI1" s="1">
        <v>1756</v>
      </c>
      <c r="BJ1" s="1">
        <v>1760</v>
      </c>
      <c r="BK1" s="1">
        <v>1762</v>
      </c>
      <c r="BL1" s="1">
        <v>1755</v>
      </c>
      <c r="BM1" s="1">
        <v>1759</v>
      </c>
      <c r="BN1" s="1">
        <v>1757</v>
      </c>
      <c r="BO1" s="1">
        <v>1759</v>
      </c>
      <c r="BP1" s="1">
        <v>1742</v>
      </c>
      <c r="BQ1" s="1">
        <v>1762</v>
      </c>
      <c r="BR1" s="1">
        <v>1772</v>
      </c>
      <c r="BS1" s="1">
        <v>1753</v>
      </c>
      <c r="BT1" s="1">
        <v>1760</v>
      </c>
    </row>
    <row r="2" spans="1:72" x14ac:dyDescent="0.25">
      <c r="A2" s="1">
        <v>1767</v>
      </c>
      <c r="B2" s="1">
        <v>1759</v>
      </c>
      <c r="C2" s="1">
        <v>1755</v>
      </c>
      <c r="D2" s="1">
        <v>1766</v>
      </c>
      <c r="E2" s="1">
        <v>1768</v>
      </c>
      <c r="F2" s="1">
        <v>1762</v>
      </c>
      <c r="G2" s="1">
        <v>1768</v>
      </c>
      <c r="H2" s="1">
        <v>1758</v>
      </c>
      <c r="I2" s="1">
        <v>1758</v>
      </c>
      <c r="J2" s="1">
        <v>1742</v>
      </c>
      <c r="K2" s="1">
        <v>1760</v>
      </c>
      <c r="L2" s="1">
        <v>1751</v>
      </c>
      <c r="M2" s="1">
        <v>1760</v>
      </c>
      <c r="N2" s="1">
        <v>1778</v>
      </c>
      <c r="O2" s="1">
        <v>1773</v>
      </c>
      <c r="P2" s="1">
        <v>1772</v>
      </c>
      <c r="Q2" s="1"/>
      <c r="U2" s="1">
        <v>1759</v>
      </c>
      <c r="V2" s="1">
        <v>1755</v>
      </c>
      <c r="W2" s="1">
        <v>1755</v>
      </c>
      <c r="X2" s="1">
        <v>1766</v>
      </c>
      <c r="Y2" s="1">
        <v>1751</v>
      </c>
      <c r="Z2" s="1">
        <v>1756</v>
      </c>
      <c r="AA2" s="1">
        <v>1769</v>
      </c>
      <c r="AB2" s="1">
        <v>1758</v>
      </c>
      <c r="AC2" s="1">
        <v>1756</v>
      </c>
      <c r="AD2" s="1">
        <v>1770</v>
      </c>
      <c r="AE2" s="1">
        <v>1753</v>
      </c>
      <c r="AF2" s="1">
        <v>1757</v>
      </c>
      <c r="AG2" s="1">
        <v>1770</v>
      </c>
      <c r="AH2" s="1">
        <v>1748</v>
      </c>
      <c r="AI2" s="1">
        <v>1753</v>
      </c>
      <c r="AJ2" s="1">
        <v>1744</v>
      </c>
      <c r="AM2" s="1">
        <v>1745</v>
      </c>
      <c r="AN2" s="1">
        <v>1753</v>
      </c>
      <c r="AO2" s="1">
        <v>1751</v>
      </c>
      <c r="AP2" s="1">
        <v>1759</v>
      </c>
      <c r="AQ2" s="1">
        <v>1768</v>
      </c>
      <c r="AR2" s="1">
        <v>1752</v>
      </c>
      <c r="AS2" s="1">
        <v>1755</v>
      </c>
      <c r="AT2" s="1">
        <v>1762</v>
      </c>
      <c r="AU2" s="1">
        <v>1759</v>
      </c>
      <c r="AV2" s="1">
        <v>1762</v>
      </c>
      <c r="AW2" s="1">
        <v>1766</v>
      </c>
      <c r="AX2" s="1">
        <v>1770</v>
      </c>
      <c r="AY2" s="1">
        <v>1753</v>
      </c>
      <c r="AZ2" s="1">
        <v>1764</v>
      </c>
      <c r="BA2" s="1">
        <v>1758</v>
      </c>
      <c r="BB2" s="1"/>
      <c r="BE2" s="1">
        <v>1757</v>
      </c>
      <c r="BF2" s="1">
        <v>1759</v>
      </c>
      <c r="BG2" s="1">
        <v>1753</v>
      </c>
      <c r="BH2" s="1">
        <v>1754</v>
      </c>
      <c r="BI2" s="1">
        <v>1748</v>
      </c>
      <c r="BJ2" s="1">
        <v>1762</v>
      </c>
      <c r="BK2" s="1">
        <v>1754</v>
      </c>
      <c r="BL2" s="1">
        <v>1753</v>
      </c>
      <c r="BM2" s="1">
        <v>1755</v>
      </c>
      <c r="BN2" s="1">
        <v>1758</v>
      </c>
      <c r="BO2" s="1">
        <v>1764</v>
      </c>
      <c r="BP2" s="1">
        <v>1768</v>
      </c>
      <c r="BQ2" s="1">
        <v>1768</v>
      </c>
      <c r="BR2" s="1">
        <v>1770</v>
      </c>
      <c r="BS2" s="1">
        <v>1767</v>
      </c>
      <c r="BT2" s="1"/>
    </row>
    <row r="3" spans="1:72" x14ac:dyDescent="0.25">
      <c r="A3" s="1">
        <v>1753</v>
      </c>
      <c r="B3" s="1">
        <v>1761</v>
      </c>
      <c r="C3" s="1">
        <v>1770</v>
      </c>
      <c r="D3" s="1">
        <v>1758</v>
      </c>
      <c r="E3" s="1">
        <v>1751</v>
      </c>
      <c r="F3" s="1">
        <v>1756</v>
      </c>
      <c r="G3" s="1">
        <v>1770</v>
      </c>
      <c r="H3" s="1">
        <v>1750</v>
      </c>
      <c r="I3" s="1">
        <v>1762</v>
      </c>
      <c r="J3" s="1">
        <v>1743</v>
      </c>
      <c r="K3" s="1">
        <v>1763</v>
      </c>
      <c r="L3" s="1">
        <v>1750</v>
      </c>
      <c r="M3" s="1">
        <v>1756</v>
      </c>
      <c r="N3" s="1">
        <v>1774</v>
      </c>
      <c r="O3" s="1">
        <v>1769</v>
      </c>
      <c r="P3" s="1">
        <v>1744</v>
      </c>
      <c r="Q3" s="1"/>
      <c r="U3" s="1">
        <v>1751</v>
      </c>
      <c r="V3" s="1">
        <v>1767</v>
      </c>
      <c r="W3" s="1">
        <v>1763</v>
      </c>
      <c r="X3" s="1">
        <v>1755</v>
      </c>
      <c r="Y3" s="1">
        <v>1769</v>
      </c>
      <c r="Z3" s="1">
        <v>1750</v>
      </c>
      <c r="AA3" s="1">
        <v>1755</v>
      </c>
      <c r="AB3" s="1">
        <v>1753</v>
      </c>
      <c r="AC3" s="1">
        <v>1763</v>
      </c>
      <c r="AD3" s="1">
        <v>1770</v>
      </c>
      <c r="AE3" s="1">
        <v>1750</v>
      </c>
      <c r="AF3" s="1">
        <v>1767</v>
      </c>
      <c r="AG3" s="1">
        <v>1760</v>
      </c>
      <c r="AH3" s="1">
        <v>1754</v>
      </c>
      <c r="AI3" s="1">
        <v>1750</v>
      </c>
      <c r="AJ3" s="1">
        <v>1777</v>
      </c>
      <c r="AM3" s="1">
        <v>1774</v>
      </c>
      <c r="AN3" s="1">
        <v>1753</v>
      </c>
      <c r="AO3" s="1">
        <v>1757</v>
      </c>
      <c r="AP3" s="1">
        <v>1749</v>
      </c>
      <c r="AQ3" s="1">
        <v>1759</v>
      </c>
      <c r="AR3" s="1">
        <v>1768</v>
      </c>
      <c r="AS3" s="1">
        <v>1752</v>
      </c>
      <c r="AT3" s="1">
        <v>1752</v>
      </c>
      <c r="AU3" s="1">
        <v>1758</v>
      </c>
      <c r="AV3" s="1">
        <v>1752</v>
      </c>
      <c r="AW3" s="1">
        <v>1754</v>
      </c>
      <c r="AX3" s="1">
        <v>1748</v>
      </c>
      <c r="AY3" s="1">
        <v>1759</v>
      </c>
      <c r="AZ3" s="1">
        <v>1758</v>
      </c>
      <c r="BA3" s="1">
        <v>1766</v>
      </c>
      <c r="BB3" s="1"/>
      <c r="BE3" s="1">
        <v>1755</v>
      </c>
      <c r="BF3" s="1">
        <v>1759</v>
      </c>
      <c r="BG3" s="1">
        <v>1758</v>
      </c>
      <c r="BH3" s="1">
        <v>1761</v>
      </c>
      <c r="BI3" s="1">
        <v>1751</v>
      </c>
      <c r="BJ3" s="1">
        <v>1745</v>
      </c>
      <c r="BK3" s="1">
        <v>1761</v>
      </c>
      <c r="BL3" s="1">
        <v>1753</v>
      </c>
      <c r="BM3" s="1">
        <v>1756</v>
      </c>
      <c r="BN3" s="1">
        <v>1766</v>
      </c>
      <c r="BO3" s="1">
        <v>1762</v>
      </c>
      <c r="BP3" s="1">
        <v>1751</v>
      </c>
      <c r="BQ3" s="1">
        <v>1778</v>
      </c>
      <c r="BR3" s="1">
        <v>1760</v>
      </c>
      <c r="BS3" s="1">
        <v>1770</v>
      </c>
      <c r="BT3" s="1"/>
    </row>
    <row r="4" spans="1:72" x14ac:dyDescent="0.25">
      <c r="A4" s="1">
        <v>1742</v>
      </c>
      <c r="B4" s="1">
        <v>1759</v>
      </c>
      <c r="C4" s="1">
        <v>1753</v>
      </c>
      <c r="D4" s="1">
        <v>1760</v>
      </c>
      <c r="E4" s="1">
        <v>1756</v>
      </c>
      <c r="F4" s="1">
        <v>1755</v>
      </c>
      <c r="G4" s="1">
        <v>1758</v>
      </c>
      <c r="H4" s="1">
        <v>1747</v>
      </c>
      <c r="I4" s="1">
        <v>1753</v>
      </c>
      <c r="J4" s="1">
        <v>1750</v>
      </c>
      <c r="K4" s="1">
        <v>1754</v>
      </c>
      <c r="L4" s="1">
        <v>1750</v>
      </c>
      <c r="M4" s="1">
        <v>1760</v>
      </c>
      <c r="N4" s="1">
        <v>1766</v>
      </c>
      <c r="O4" s="1">
        <v>1756</v>
      </c>
      <c r="P4" s="1">
        <v>1742</v>
      </c>
      <c r="Q4" s="1"/>
      <c r="U4" s="1">
        <v>1756</v>
      </c>
      <c r="V4" s="1">
        <v>1745</v>
      </c>
      <c r="W4" s="1">
        <v>1771</v>
      </c>
      <c r="X4" s="1">
        <v>1764</v>
      </c>
      <c r="Y4" s="1">
        <v>1764</v>
      </c>
      <c r="Z4" s="1">
        <v>1768</v>
      </c>
      <c r="AA4" s="1">
        <v>1767</v>
      </c>
      <c r="AB4" s="1">
        <v>1759</v>
      </c>
      <c r="AC4" s="1">
        <v>1754</v>
      </c>
      <c r="AD4" s="1">
        <v>1762</v>
      </c>
      <c r="AE4" s="1">
        <v>1766</v>
      </c>
      <c r="AF4" s="1">
        <v>1752</v>
      </c>
      <c r="AG4" s="1">
        <v>1769</v>
      </c>
      <c r="AH4" s="1">
        <v>1770</v>
      </c>
      <c r="AI4" s="1">
        <v>1748</v>
      </c>
      <c r="AJ4" s="1"/>
      <c r="AM4" s="1">
        <v>1753</v>
      </c>
      <c r="AN4" s="1">
        <v>1753</v>
      </c>
      <c r="AO4" s="1">
        <v>1765</v>
      </c>
      <c r="AP4" s="1">
        <v>1761</v>
      </c>
      <c r="AQ4" s="1">
        <v>1750</v>
      </c>
      <c r="AR4" s="1">
        <v>1764</v>
      </c>
      <c r="AS4" s="1">
        <v>1773</v>
      </c>
      <c r="AT4" s="1">
        <v>1753</v>
      </c>
      <c r="AU4" s="1">
        <v>1752</v>
      </c>
      <c r="AV4" s="1">
        <v>1748</v>
      </c>
      <c r="AW4" s="1">
        <v>1770</v>
      </c>
      <c r="AX4" s="1">
        <v>1754</v>
      </c>
      <c r="AY4" s="1">
        <v>1765</v>
      </c>
      <c r="AZ4" s="1">
        <v>1748</v>
      </c>
      <c r="BA4" s="1">
        <v>1759</v>
      </c>
      <c r="BB4" s="1"/>
      <c r="BE4" s="1">
        <v>1759</v>
      </c>
      <c r="BF4" s="1">
        <v>1750</v>
      </c>
      <c r="BG4" s="1">
        <v>1754</v>
      </c>
      <c r="BH4" s="1">
        <v>1748</v>
      </c>
      <c r="BI4" s="1">
        <v>1759</v>
      </c>
      <c r="BJ4" s="1">
        <v>1741</v>
      </c>
      <c r="BK4" s="1">
        <v>1758</v>
      </c>
      <c r="BL4" s="1">
        <v>1757</v>
      </c>
      <c r="BM4" s="1">
        <v>1756</v>
      </c>
      <c r="BN4" s="1">
        <v>1752</v>
      </c>
      <c r="BO4" s="1">
        <v>1751</v>
      </c>
      <c r="BP4" s="1">
        <v>1762</v>
      </c>
      <c r="BQ4" s="1">
        <v>1767</v>
      </c>
      <c r="BR4" s="1">
        <v>1759</v>
      </c>
      <c r="BS4" s="1">
        <v>1767</v>
      </c>
      <c r="BT4" s="1"/>
    </row>
    <row r="5" spans="1:72" x14ac:dyDescent="0.25">
      <c r="A5" s="1">
        <v>1746</v>
      </c>
      <c r="B5" s="1">
        <v>1760</v>
      </c>
      <c r="C5" s="1">
        <v>1769</v>
      </c>
      <c r="D5" s="1">
        <v>1753</v>
      </c>
      <c r="E5" s="1">
        <v>1747</v>
      </c>
      <c r="F5" s="1">
        <v>1768</v>
      </c>
      <c r="G5" s="1">
        <v>1744</v>
      </c>
      <c r="H5" s="1">
        <v>1762</v>
      </c>
      <c r="I5" s="1">
        <v>1750</v>
      </c>
      <c r="J5" s="1">
        <v>1762</v>
      </c>
      <c r="K5" s="1">
        <v>1756</v>
      </c>
      <c r="L5" s="1">
        <v>1741</v>
      </c>
      <c r="M5" s="1">
        <v>1760</v>
      </c>
      <c r="N5" s="1">
        <v>1749</v>
      </c>
      <c r="O5" s="1">
        <v>1753</v>
      </c>
      <c r="P5" s="1">
        <v>1784</v>
      </c>
      <c r="Q5" s="1"/>
      <c r="U5" s="1">
        <v>1760</v>
      </c>
      <c r="V5" s="1">
        <v>1752</v>
      </c>
      <c r="W5" s="1">
        <v>1770</v>
      </c>
      <c r="X5" s="1">
        <v>1765</v>
      </c>
      <c r="Y5" s="1">
        <v>1761</v>
      </c>
      <c r="Z5" s="1">
        <v>1744</v>
      </c>
      <c r="AA5" s="1">
        <v>1745</v>
      </c>
      <c r="AB5" s="1">
        <v>1770</v>
      </c>
      <c r="AC5" s="1">
        <v>1759</v>
      </c>
      <c r="AD5" s="1">
        <v>1770</v>
      </c>
      <c r="AE5" s="1">
        <v>1760</v>
      </c>
      <c r="AF5" s="1">
        <v>1765</v>
      </c>
      <c r="AG5" s="1">
        <v>1750</v>
      </c>
      <c r="AH5" s="1">
        <v>1768</v>
      </c>
      <c r="AI5" s="1">
        <v>1770</v>
      </c>
      <c r="AJ5" s="1"/>
      <c r="AM5" s="1">
        <v>1758</v>
      </c>
      <c r="AN5" s="1">
        <v>1749</v>
      </c>
      <c r="AO5" s="1">
        <v>1770</v>
      </c>
      <c r="AP5" s="1">
        <v>1761</v>
      </c>
      <c r="AQ5" s="1">
        <v>1750</v>
      </c>
      <c r="AR5" s="1">
        <v>1746</v>
      </c>
      <c r="AS5" s="1">
        <v>1753</v>
      </c>
      <c r="AT5" s="1">
        <v>1763</v>
      </c>
      <c r="AU5" s="1">
        <v>1753</v>
      </c>
      <c r="AV5" s="1">
        <v>1748</v>
      </c>
      <c r="AW5" s="1">
        <v>1770</v>
      </c>
      <c r="AX5" s="1">
        <v>1767</v>
      </c>
      <c r="AY5" s="1">
        <v>1761</v>
      </c>
      <c r="AZ5" s="1">
        <v>1765</v>
      </c>
      <c r="BA5" s="1">
        <v>1759</v>
      </c>
      <c r="BB5" s="1"/>
      <c r="BE5" s="1">
        <v>1761</v>
      </c>
      <c r="BF5" s="1">
        <v>1767</v>
      </c>
      <c r="BG5" s="1">
        <v>1763</v>
      </c>
      <c r="BH5" s="1">
        <v>1766</v>
      </c>
      <c r="BI5" s="1">
        <v>1761</v>
      </c>
      <c r="BJ5" s="1">
        <v>1753</v>
      </c>
      <c r="BK5" s="1">
        <v>1760</v>
      </c>
      <c r="BL5" s="1">
        <v>1750</v>
      </c>
      <c r="BM5" s="1">
        <v>1759</v>
      </c>
      <c r="BN5" s="1">
        <v>1760</v>
      </c>
      <c r="BO5" s="1">
        <v>1760</v>
      </c>
      <c r="BP5" s="1">
        <v>1744</v>
      </c>
      <c r="BQ5" s="1">
        <v>1762</v>
      </c>
      <c r="BR5" s="1">
        <v>1771</v>
      </c>
      <c r="BS5" s="1">
        <v>1765</v>
      </c>
      <c r="BT5" s="1"/>
    </row>
    <row r="6" spans="1:72" x14ac:dyDescent="0.25">
      <c r="A6" s="1">
        <v>1750</v>
      </c>
      <c r="B6" s="1">
        <v>1757</v>
      </c>
      <c r="C6" s="1">
        <v>1761</v>
      </c>
      <c r="D6" s="1">
        <v>1757</v>
      </c>
      <c r="E6" s="1">
        <v>1761</v>
      </c>
      <c r="F6" s="1">
        <v>1755</v>
      </c>
      <c r="G6" s="1">
        <v>1762</v>
      </c>
      <c r="H6" s="1">
        <v>1767</v>
      </c>
      <c r="I6" s="1">
        <v>1754</v>
      </c>
      <c r="J6" s="1">
        <v>1752</v>
      </c>
      <c r="K6" s="1">
        <v>1747</v>
      </c>
      <c r="L6" s="1">
        <v>1770</v>
      </c>
      <c r="M6" s="1">
        <v>1761</v>
      </c>
      <c r="N6" s="1">
        <v>1741</v>
      </c>
      <c r="O6" s="1">
        <v>1771</v>
      </c>
      <c r="P6" s="1">
        <v>1813</v>
      </c>
      <c r="Q6" s="1"/>
      <c r="U6" s="1">
        <v>1756</v>
      </c>
      <c r="V6" s="1">
        <v>1750</v>
      </c>
      <c r="W6" s="1">
        <v>1762</v>
      </c>
      <c r="X6" s="1">
        <v>1766</v>
      </c>
      <c r="Y6" s="1">
        <v>1770</v>
      </c>
      <c r="Z6" s="1">
        <v>1756</v>
      </c>
      <c r="AA6" s="1">
        <v>1755</v>
      </c>
      <c r="AB6" s="1">
        <v>1763</v>
      </c>
      <c r="AC6" s="1">
        <v>1749</v>
      </c>
      <c r="AD6" s="1">
        <v>1746</v>
      </c>
      <c r="AE6" s="1">
        <v>1765</v>
      </c>
      <c r="AF6" s="1">
        <v>1769</v>
      </c>
      <c r="AG6" s="1">
        <v>1750</v>
      </c>
      <c r="AH6" s="1">
        <v>1755</v>
      </c>
      <c r="AI6" s="1">
        <v>1772</v>
      </c>
      <c r="AJ6" s="1"/>
      <c r="AM6" s="1">
        <v>1761</v>
      </c>
      <c r="AN6" s="1">
        <v>1758</v>
      </c>
      <c r="AO6" s="1">
        <v>1767</v>
      </c>
      <c r="AP6" s="1">
        <v>1755</v>
      </c>
      <c r="AQ6" s="1">
        <v>1739</v>
      </c>
      <c r="AR6" s="1">
        <v>1770</v>
      </c>
      <c r="AS6" s="1">
        <v>1755</v>
      </c>
      <c r="AT6" s="1">
        <v>1758</v>
      </c>
      <c r="AU6" s="1">
        <v>1753</v>
      </c>
      <c r="AV6" s="1">
        <v>1749</v>
      </c>
      <c r="AW6" s="1">
        <v>1762</v>
      </c>
      <c r="AX6" s="1">
        <v>1764</v>
      </c>
      <c r="AY6" s="1">
        <v>1755</v>
      </c>
      <c r="AZ6" s="1">
        <v>1767</v>
      </c>
      <c r="BA6" s="1">
        <v>1754</v>
      </c>
      <c r="BB6" s="1"/>
      <c r="BE6" s="1">
        <v>1754</v>
      </c>
      <c r="BF6" s="1">
        <v>1762</v>
      </c>
      <c r="BG6" s="1">
        <v>1766</v>
      </c>
      <c r="BH6" s="1">
        <v>1754</v>
      </c>
      <c r="BI6" s="1">
        <v>1763</v>
      </c>
      <c r="BJ6" s="1">
        <v>1758</v>
      </c>
      <c r="BK6" s="1">
        <v>1753</v>
      </c>
      <c r="BL6" s="1">
        <v>1762</v>
      </c>
      <c r="BM6" s="1">
        <v>1756</v>
      </c>
      <c r="BN6" s="1">
        <v>1761</v>
      </c>
      <c r="BO6" s="1">
        <v>1761</v>
      </c>
      <c r="BP6" s="1">
        <v>1769</v>
      </c>
      <c r="BQ6" s="1">
        <v>1770</v>
      </c>
      <c r="BR6" s="1">
        <v>1761</v>
      </c>
      <c r="BS6" s="1">
        <v>1764</v>
      </c>
      <c r="BT6" s="1"/>
    </row>
    <row r="7" spans="1:72" x14ac:dyDescent="0.25">
      <c r="A7" s="1">
        <v>1753</v>
      </c>
      <c r="B7" s="1">
        <v>1767</v>
      </c>
      <c r="C7" s="1">
        <v>1753</v>
      </c>
      <c r="D7" s="1">
        <v>1746</v>
      </c>
      <c r="E7" s="1">
        <v>1754</v>
      </c>
      <c r="F7" s="1">
        <v>1758</v>
      </c>
      <c r="G7" s="1">
        <v>1763</v>
      </c>
      <c r="H7" s="1">
        <v>1769</v>
      </c>
      <c r="I7" s="1">
        <v>1742</v>
      </c>
      <c r="J7" s="1">
        <v>1770</v>
      </c>
      <c r="K7" s="1">
        <v>1764</v>
      </c>
      <c r="L7" s="1">
        <v>1768</v>
      </c>
      <c r="M7" s="1">
        <v>1753</v>
      </c>
      <c r="N7" s="1">
        <v>1773</v>
      </c>
      <c r="O7" s="1">
        <v>1762</v>
      </c>
      <c r="P7" s="1">
        <v>1773</v>
      </c>
      <c r="Q7" s="1"/>
      <c r="U7" s="1">
        <v>1756</v>
      </c>
      <c r="V7" s="1">
        <v>1762</v>
      </c>
      <c r="W7" s="1">
        <v>1750</v>
      </c>
      <c r="X7" s="1">
        <v>1751</v>
      </c>
      <c r="Y7" s="1">
        <v>1762</v>
      </c>
      <c r="Z7" s="1">
        <v>1773</v>
      </c>
      <c r="AA7" s="1">
        <v>1770</v>
      </c>
      <c r="AB7" s="1">
        <v>1750</v>
      </c>
      <c r="AC7" s="1">
        <v>1759</v>
      </c>
      <c r="AD7" s="1">
        <v>1759</v>
      </c>
      <c r="AE7" s="1">
        <v>1753</v>
      </c>
      <c r="AF7" s="1">
        <v>1775</v>
      </c>
      <c r="AG7" s="1">
        <v>1764</v>
      </c>
      <c r="AH7" s="1">
        <v>1761</v>
      </c>
      <c r="AI7" s="1">
        <v>1747</v>
      </c>
      <c r="AJ7" s="1"/>
      <c r="AM7" s="1">
        <v>1762</v>
      </c>
      <c r="AN7" s="1">
        <v>1767</v>
      </c>
      <c r="AO7" s="1">
        <v>1758</v>
      </c>
      <c r="AP7" s="1">
        <v>1761</v>
      </c>
      <c r="AQ7" s="1">
        <v>1769</v>
      </c>
      <c r="AR7" s="1">
        <v>1758</v>
      </c>
      <c r="AS7" s="1">
        <v>1750</v>
      </c>
      <c r="AT7" s="1">
        <v>1774</v>
      </c>
      <c r="AU7" s="1">
        <v>1751</v>
      </c>
      <c r="AV7" s="1">
        <v>1762</v>
      </c>
      <c r="AW7" s="1">
        <v>1751</v>
      </c>
      <c r="AX7" s="1">
        <v>1766</v>
      </c>
      <c r="AY7" s="1">
        <v>1744</v>
      </c>
      <c r="AZ7" s="1">
        <v>1758</v>
      </c>
      <c r="BA7" s="1">
        <v>1756</v>
      </c>
      <c r="BB7" s="1"/>
      <c r="BE7" s="1">
        <v>1750</v>
      </c>
      <c r="BF7" s="1">
        <v>1763</v>
      </c>
      <c r="BG7" s="1">
        <v>1763</v>
      </c>
      <c r="BH7" s="1">
        <v>1762</v>
      </c>
      <c r="BI7" s="1">
        <v>1757</v>
      </c>
      <c r="BJ7" s="1">
        <v>1769</v>
      </c>
      <c r="BK7" s="1">
        <v>1758</v>
      </c>
      <c r="BL7" s="1">
        <v>1753</v>
      </c>
      <c r="BM7" s="1">
        <v>1757</v>
      </c>
      <c r="BN7" s="1">
        <v>1770</v>
      </c>
      <c r="BO7" s="1">
        <v>1755</v>
      </c>
      <c r="BP7" s="1">
        <v>1757</v>
      </c>
      <c r="BQ7" s="1">
        <v>1761</v>
      </c>
      <c r="BR7" s="1">
        <v>1764</v>
      </c>
      <c r="BS7" s="1">
        <v>1757</v>
      </c>
      <c r="BT7" s="1"/>
    </row>
    <row r="8" spans="1:72" x14ac:dyDescent="0.25">
      <c r="A8" s="1">
        <v>1758</v>
      </c>
      <c r="B8" s="1">
        <v>1764</v>
      </c>
      <c r="C8" s="1">
        <v>1764</v>
      </c>
      <c r="D8" s="1">
        <v>1762</v>
      </c>
      <c r="E8" s="1">
        <v>1754</v>
      </c>
      <c r="F8" s="1">
        <v>1757</v>
      </c>
      <c r="G8" s="1">
        <v>1754</v>
      </c>
      <c r="H8" s="1">
        <v>1757</v>
      </c>
      <c r="I8" s="1">
        <v>1761</v>
      </c>
      <c r="J8" s="1">
        <v>1754</v>
      </c>
      <c r="K8" s="1">
        <v>1764</v>
      </c>
      <c r="L8" s="1">
        <v>1770</v>
      </c>
      <c r="M8" s="1">
        <v>1756</v>
      </c>
      <c r="N8" s="1">
        <v>1752</v>
      </c>
      <c r="O8" s="1">
        <v>1766</v>
      </c>
      <c r="P8" s="1">
        <v>1774</v>
      </c>
      <c r="Q8" s="1"/>
      <c r="U8" s="1">
        <v>1757</v>
      </c>
      <c r="V8" s="1">
        <v>1753</v>
      </c>
      <c r="W8" s="1">
        <v>1754</v>
      </c>
      <c r="X8" s="1">
        <v>1751</v>
      </c>
      <c r="Y8" s="1">
        <v>1762</v>
      </c>
      <c r="Z8" s="1">
        <v>1757</v>
      </c>
      <c r="AA8" s="1">
        <v>1782</v>
      </c>
      <c r="AB8" s="1">
        <v>1765</v>
      </c>
      <c r="AC8" s="1">
        <v>1766</v>
      </c>
      <c r="AD8" s="1">
        <v>1756</v>
      </c>
      <c r="AE8" s="1">
        <v>1758</v>
      </c>
      <c r="AF8" s="1">
        <v>1751</v>
      </c>
      <c r="AG8" s="1">
        <v>1761</v>
      </c>
      <c r="AH8" s="1">
        <v>1774</v>
      </c>
      <c r="AI8" s="1">
        <v>1762</v>
      </c>
      <c r="AJ8" s="1"/>
      <c r="AM8" s="1">
        <v>1759</v>
      </c>
      <c r="AN8" s="1">
        <v>1753</v>
      </c>
      <c r="AO8" s="1">
        <v>1761</v>
      </c>
      <c r="AP8" s="1">
        <v>1754</v>
      </c>
      <c r="AQ8" s="1">
        <v>1753</v>
      </c>
      <c r="AR8" s="1">
        <v>1766</v>
      </c>
      <c r="AS8" s="1">
        <v>1763</v>
      </c>
      <c r="AT8" s="1">
        <v>1752</v>
      </c>
      <c r="AU8" s="1">
        <v>1749</v>
      </c>
      <c r="AV8" s="1">
        <v>1775</v>
      </c>
      <c r="AW8" s="1">
        <v>1753</v>
      </c>
      <c r="AX8" s="1">
        <v>1734</v>
      </c>
      <c r="AY8" s="1">
        <v>1768</v>
      </c>
      <c r="AZ8" s="1">
        <v>1773</v>
      </c>
      <c r="BA8" s="1">
        <v>1753</v>
      </c>
      <c r="BB8" s="1"/>
      <c r="BE8" s="1">
        <v>1753</v>
      </c>
      <c r="BF8" s="1">
        <v>1755</v>
      </c>
      <c r="BG8" s="1">
        <v>1764</v>
      </c>
      <c r="BH8" s="1">
        <v>1755</v>
      </c>
      <c r="BI8" s="1">
        <v>1743</v>
      </c>
      <c r="BJ8" s="1">
        <v>1753</v>
      </c>
      <c r="BK8" s="1">
        <v>1757</v>
      </c>
      <c r="BL8" s="1">
        <v>1752</v>
      </c>
      <c r="BM8" s="1">
        <v>1753</v>
      </c>
      <c r="BN8" s="1">
        <v>1760</v>
      </c>
      <c r="BO8" s="1">
        <v>1761</v>
      </c>
      <c r="BP8" s="1">
        <v>1766</v>
      </c>
      <c r="BQ8" s="1">
        <v>1762</v>
      </c>
      <c r="BR8" s="1">
        <v>1768</v>
      </c>
      <c r="BS8" s="1">
        <v>1767</v>
      </c>
      <c r="BT8" s="1"/>
    </row>
    <row r="9" spans="1:72" x14ac:dyDescent="0.25">
      <c r="A9" s="1">
        <v>1757</v>
      </c>
      <c r="B9" s="1">
        <v>1748</v>
      </c>
      <c r="C9" s="1">
        <v>1756</v>
      </c>
      <c r="D9" s="1">
        <v>1761</v>
      </c>
      <c r="E9" s="1">
        <v>1749</v>
      </c>
      <c r="F9" s="1">
        <v>1755</v>
      </c>
      <c r="G9" s="1">
        <v>1744</v>
      </c>
      <c r="H9" s="1">
        <v>1774</v>
      </c>
      <c r="I9" s="1">
        <v>1770</v>
      </c>
      <c r="J9" s="1">
        <v>1765</v>
      </c>
      <c r="K9" s="1">
        <v>1740</v>
      </c>
      <c r="L9" s="1">
        <v>1751</v>
      </c>
      <c r="M9" s="1">
        <v>1749</v>
      </c>
      <c r="N9" s="1">
        <v>1761</v>
      </c>
      <c r="O9" s="1">
        <v>1773</v>
      </c>
      <c r="P9" s="1">
        <v>1769</v>
      </c>
      <c r="Q9" s="1"/>
      <c r="U9" s="1">
        <v>1762</v>
      </c>
      <c r="V9" s="1">
        <v>1766</v>
      </c>
      <c r="W9" s="1">
        <v>1758</v>
      </c>
      <c r="X9" s="1">
        <v>1767</v>
      </c>
      <c r="Y9" s="1">
        <v>1764</v>
      </c>
      <c r="Z9" s="1">
        <v>1758</v>
      </c>
      <c r="AA9" s="1">
        <v>1755</v>
      </c>
      <c r="AB9" s="1">
        <v>1768</v>
      </c>
      <c r="AC9" s="1">
        <v>1756</v>
      </c>
      <c r="AD9" s="1">
        <v>1770</v>
      </c>
      <c r="AE9" s="1">
        <v>1757</v>
      </c>
      <c r="AF9" s="1">
        <v>1756</v>
      </c>
      <c r="AG9" s="1">
        <v>1765</v>
      </c>
      <c r="AH9" s="1">
        <v>1770</v>
      </c>
      <c r="AI9" s="1">
        <v>1761</v>
      </c>
      <c r="AJ9" s="1"/>
      <c r="AM9" s="1">
        <v>1760</v>
      </c>
      <c r="AN9" s="1">
        <v>1753</v>
      </c>
      <c r="AO9" s="1">
        <v>1757</v>
      </c>
      <c r="AP9" s="1">
        <v>1767</v>
      </c>
      <c r="AQ9" s="1">
        <v>1759</v>
      </c>
      <c r="AR9" s="1">
        <v>1758</v>
      </c>
      <c r="AS9" s="1">
        <v>1741</v>
      </c>
      <c r="AT9" s="1">
        <v>1751</v>
      </c>
      <c r="AU9" s="1">
        <v>1744</v>
      </c>
      <c r="AV9" s="1">
        <v>1760</v>
      </c>
      <c r="AW9" s="1">
        <v>1753</v>
      </c>
      <c r="AX9" s="1">
        <v>1776</v>
      </c>
      <c r="AY9" s="1">
        <v>1766</v>
      </c>
      <c r="AZ9" s="1">
        <v>1767</v>
      </c>
      <c r="BA9" s="1">
        <v>1759</v>
      </c>
      <c r="BB9" s="1"/>
      <c r="BE9" s="1">
        <v>1751</v>
      </c>
      <c r="BF9" s="1">
        <v>1750</v>
      </c>
      <c r="BG9" s="1">
        <v>1751</v>
      </c>
      <c r="BH9" s="1">
        <v>1754</v>
      </c>
      <c r="BI9" s="1">
        <v>1761</v>
      </c>
      <c r="BJ9" s="1">
        <v>1753</v>
      </c>
      <c r="BK9" s="1">
        <v>1753</v>
      </c>
      <c r="BL9" s="1">
        <v>1762</v>
      </c>
      <c r="BM9" s="1">
        <v>1759</v>
      </c>
      <c r="BN9" s="1">
        <v>1757</v>
      </c>
      <c r="BO9" s="1">
        <v>1759</v>
      </c>
      <c r="BP9" s="1">
        <v>1762</v>
      </c>
      <c r="BQ9" s="1">
        <v>1766</v>
      </c>
      <c r="BR9" s="1">
        <v>1764</v>
      </c>
      <c r="BS9" s="1">
        <v>1762</v>
      </c>
      <c r="BT9" s="1"/>
    </row>
    <row r="10" spans="1:72" x14ac:dyDescent="0.25">
      <c r="A10" s="1">
        <v>1746</v>
      </c>
      <c r="B10" s="1">
        <v>1764</v>
      </c>
      <c r="C10" s="1">
        <v>1762</v>
      </c>
      <c r="D10" s="1">
        <v>1757</v>
      </c>
      <c r="E10" s="1">
        <v>1753</v>
      </c>
      <c r="F10" s="1">
        <v>1751</v>
      </c>
      <c r="G10" s="1">
        <v>1753</v>
      </c>
      <c r="H10" s="1">
        <v>1762</v>
      </c>
      <c r="I10" s="1">
        <v>1753</v>
      </c>
      <c r="J10" s="1">
        <v>1748</v>
      </c>
      <c r="K10" s="1">
        <v>1750</v>
      </c>
      <c r="L10" s="1">
        <v>1748</v>
      </c>
      <c r="M10" s="1">
        <v>1757</v>
      </c>
      <c r="N10" s="1">
        <v>1762</v>
      </c>
      <c r="O10" s="1">
        <v>1767</v>
      </c>
      <c r="P10" s="1">
        <v>1773</v>
      </c>
      <c r="Q10" s="1"/>
      <c r="U10" s="1">
        <v>1762</v>
      </c>
      <c r="V10" s="1">
        <v>1760</v>
      </c>
      <c r="W10" s="1">
        <v>1769</v>
      </c>
      <c r="X10" s="1">
        <v>1753</v>
      </c>
      <c r="Y10" s="1">
        <v>1756</v>
      </c>
      <c r="Z10" s="1">
        <v>1772</v>
      </c>
      <c r="AA10" s="1">
        <v>1764</v>
      </c>
      <c r="AB10" s="1">
        <v>1746</v>
      </c>
      <c r="AC10" s="1">
        <v>1755</v>
      </c>
      <c r="AD10" s="1">
        <v>1756</v>
      </c>
      <c r="AE10" s="1">
        <v>1761</v>
      </c>
      <c r="AF10" s="1">
        <v>1753</v>
      </c>
      <c r="AG10" s="1">
        <v>1759</v>
      </c>
      <c r="AH10" s="1">
        <v>1773</v>
      </c>
      <c r="AI10" s="1">
        <v>1765</v>
      </c>
      <c r="AJ10" s="1"/>
      <c r="AM10" s="1">
        <v>1759</v>
      </c>
      <c r="AN10" s="1">
        <v>1767</v>
      </c>
      <c r="AO10" s="1">
        <v>1753</v>
      </c>
      <c r="AP10" s="1">
        <v>1756</v>
      </c>
      <c r="AQ10" s="1">
        <v>1754</v>
      </c>
      <c r="AR10" s="1">
        <v>1741</v>
      </c>
      <c r="AS10" s="1">
        <v>1752</v>
      </c>
      <c r="AT10" s="1">
        <v>1770</v>
      </c>
      <c r="AU10" s="1">
        <v>1761</v>
      </c>
      <c r="AV10" s="1">
        <v>1763</v>
      </c>
      <c r="AW10" s="1">
        <v>1753</v>
      </c>
      <c r="AX10" s="1">
        <v>1759</v>
      </c>
      <c r="AY10" s="1">
        <v>1768</v>
      </c>
      <c r="AZ10" s="1">
        <v>1749</v>
      </c>
      <c r="BA10" s="1">
        <v>1771</v>
      </c>
      <c r="BB10" s="1"/>
      <c r="BE10" s="1">
        <v>1761</v>
      </c>
      <c r="BF10" s="1">
        <v>1762</v>
      </c>
      <c r="BG10" s="1">
        <v>1762</v>
      </c>
      <c r="BH10" s="1">
        <v>1769</v>
      </c>
      <c r="BI10" s="1">
        <v>1753</v>
      </c>
      <c r="BJ10" s="1">
        <v>1753</v>
      </c>
      <c r="BK10" s="1">
        <v>1760</v>
      </c>
      <c r="BL10" s="1">
        <v>1767</v>
      </c>
      <c r="BM10" s="1">
        <v>1756</v>
      </c>
      <c r="BN10" s="1">
        <v>1753</v>
      </c>
      <c r="BO10" s="1">
        <v>1749</v>
      </c>
      <c r="BP10" s="1">
        <v>1746</v>
      </c>
      <c r="BQ10" s="1">
        <v>1761</v>
      </c>
      <c r="BR10" s="1">
        <v>1761</v>
      </c>
      <c r="BS10" s="1">
        <v>1773</v>
      </c>
      <c r="BT10" s="1"/>
    </row>
    <row r="11" spans="1:72" x14ac:dyDescent="0.25">
      <c r="A11" s="1">
        <v>1757</v>
      </c>
      <c r="B11" s="1">
        <v>1756</v>
      </c>
      <c r="C11" s="1">
        <v>1772</v>
      </c>
      <c r="D11" s="1">
        <v>1763</v>
      </c>
      <c r="E11" s="1">
        <v>1753</v>
      </c>
      <c r="F11" s="1">
        <v>1760</v>
      </c>
      <c r="G11" s="1">
        <v>1764</v>
      </c>
      <c r="H11" s="1">
        <v>1750</v>
      </c>
      <c r="I11" s="1">
        <v>1757</v>
      </c>
      <c r="J11" s="1">
        <v>1774</v>
      </c>
      <c r="K11" s="1"/>
      <c r="L11" s="1"/>
      <c r="M11" s="1"/>
      <c r="N11" s="1"/>
      <c r="O11" s="1"/>
      <c r="P11" s="1"/>
      <c r="Q11" s="1"/>
      <c r="U11" s="118">
        <f>AVERAGE(U1:U10)</f>
        <v>1757.6</v>
      </c>
      <c r="V11" s="118">
        <f t="shared" ref="V11:AJ11" si="0">AVERAGE(V1:V10)</f>
        <v>1756.6</v>
      </c>
      <c r="W11" s="118">
        <f t="shared" si="0"/>
        <v>1762.4</v>
      </c>
      <c r="X11" s="118">
        <f t="shared" si="0"/>
        <v>1760.1</v>
      </c>
      <c r="Y11" s="118">
        <f t="shared" si="0"/>
        <v>1761.2</v>
      </c>
      <c r="Z11" s="118">
        <f t="shared" si="0"/>
        <v>1759.4</v>
      </c>
      <c r="AA11" s="118">
        <f t="shared" si="0"/>
        <v>1762.6</v>
      </c>
      <c r="AB11" s="118">
        <f t="shared" si="0"/>
        <v>1758.2</v>
      </c>
      <c r="AC11" s="118">
        <f t="shared" si="0"/>
        <v>1757.4</v>
      </c>
      <c r="AD11" s="118">
        <f t="shared" si="0"/>
        <v>1763.3</v>
      </c>
      <c r="AE11" s="118">
        <f t="shared" si="0"/>
        <v>1757.1</v>
      </c>
      <c r="AF11" s="118">
        <f t="shared" si="0"/>
        <v>1758.9</v>
      </c>
      <c r="AG11" s="118">
        <f t="shared" si="0"/>
        <v>1759.5</v>
      </c>
      <c r="AH11" s="118">
        <f t="shared" si="0"/>
        <v>1762.1</v>
      </c>
      <c r="AI11" s="118">
        <f t="shared" si="0"/>
        <v>1758.1</v>
      </c>
      <c r="AJ11" s="118">
        <f t="shared" si="0"/>
        <v>1763.3333333333333</v>
      </c>
      <c r="AM11" s="118">
        <f>AVERAGE(AM1:AM10)</f>
        <v>1758.3</v>
      </c>
      <c r="AN11" s="118">
        <f t="shared" ref="AN11:BB11" si="1">AVERAGE(AN1:AN10)</f>
        <v>1756.7</v>
      </c>
      <c r="AO11" s="118">
        <f t="shared" si="1"/>
        <v>1759.8</v>
      </c>
      <c r="AP11" s="118">
        <f t="shared" si="1"/>
        <v>1757.6</v>
      </c>
      <c r="AQ11" s="118">
        <f t="shared" si="1"/>
        <v>1756.8</v>
      </c>
      <c r="AR11" s="118">
        <f t="shared" si="1"/>
        <v>1758.6</v>
      </c>
      <c r="AS11" s="118">
        <f t="shared" si="1"/>
        <v>1754.8</v>
      </c>
      <c r="AT11" s="118">
        <f t="shared" si="1"/>
        <v>1758.3</v>
      </c>
      <c r="AU11" s="118">
        <f t="shared" si="1"/>
        <v>1753.8</v>
      </c>
      <c r="AV11" s="118">
        <f t="shared" si="1"/>
        <v>1757.7</v>
      </c>
      <c r="AW11" s="118">
        <f t="shared" si="1"/>
        <v>1759</v>
      </c>
      <c r="AX11" s="118">
        <f t="shared" si="1"/>
        <v>1760.7</v>
      </c>
      <c r="AY11" s="118">
        <f t="shared" si="1"/>
        <v>1759.2</v>
      </c>
      <c r="AZ11" s="118">
        <f t="shared" si="1"/>
        <v>1761.9</v>
      </c>
      <c r="BA11" s="118">
        <f t="shared" si="1"/>
        <v>1760.6</v>
      </c>
      <c r="BB11" s="118">
        <f t="shared" si="1"/>
        <v>1746</v>
      </c>
      <c r="BE11" s="117">
        <f>AVERAGE(BE1:BE10)</f>
        <v>1755.7</v>
      </c>
      <c r="BF11" s="117">
        <f t="shared" ref="BF11:BT11" si="2">AVERAGE(BF1:BF10)</f>
        <v>1758.4</v>
      </c>
      <c r="BG11" s="117">
        <f t="shared" si="2"/>
        <v>1760</v>
      </c>
      <c r="BH11" s="117">
        <f t="shared" si="2"/>
        <v>1758.4</v>
      </c>
      <c r="BI11" s="117">
        <f t="shared" si="2"/>
        <v>1755.2</v>
      </c>
      <c r="BJ11" s="117">
        <f t="shared" si="2"/>
        <v>1754.7</v>
      </c>
      <c r="BK11" s="117">
        <f t="shared" si="2"/>
        <v>1757.6</v>
      </c>
      <c r="BL11" s="117">
        <f t="shared" si="2"/>
        <v>1756.4</v>
      </c>
      <c r="BM11" s="117">
        <f t="shared" si="2"/>
        <v>1756.6</v>
      </c>
      <c r="BN11" s="117">
        <f t="shared" si="2"/>
        <v>1759.4</v>
      </c>
      <c r="BO11" s="117">
        <f t="shared" si="2"/>
        <v>1758.1</v>
      </c>
      <c r="BP11" s="117">
        <f t="shared" si="2"/>
        <v>1756.7</v>
      </c>
      <c r="BQ11" s="117">
        <f t="shared" si="2"/>
        <v>1765.7</v>
      </c>
      <c r="BR11" s="117">
        <f t="shared" si="2"/>
        <v>1765</v>
      </c>
      <c r="BS11" s="117">
        <f t="shared" si="2"/>
        <v>1764.5</v>
      </c>
      <c r="BT11" s="117">
        <f t="shared" si="2"/>
        <v>1760</v>
      </c>
    </row>
    <row r="12" spans="1:72" x14ac:dyDescent="0.25">
      <c r="A12" s="1">
        <v>1759</v>
      </c>
      <c r="B12" s="1">
        <v>1755</v>
      </c>
      <c r="C12" s="1">
        <v>1755</v>
      </c>
      <c r="D12" s="1">
        <v>1766</v>
      </c>
      <c r="E12" s="1">
        <v>1751</v>
      </c>
      <c r="F12" s="1">
        <v>1756</v>
      </c>
      <c r="G12" s="1">
        <v>1769</v>
      </c>
      <c r="H12" s="1">
        <v>1758</v>
      </c>
      <c r="I12" s="1">
        <v>1756</v>
      </c>
      <c r="J12" s="1">
        <v>1770</v>
      </c>
      <c r="K12" s="1"/>
      <c r="L12" s="1"/>
      <c r="M12" s="1"/>
      <c r="N12" s="1"/>
      <c r="O12" s="1"/>
      <c r="P12" s="1"/>
      <c r="Q12" s="1"/>
    </row>
    <row r="13" spans="1:72" x14ac:dyDescent="0.25">
      <c r="A13" s="1">
        <v>1751</v>
      </c>
      <c r="B13" s="1">
        <v>1767</v>
      </c>
      <c r="C13" s="1">
        <v>1763</v>
      </c>
      <c r="D13" s="1">
        <v>1755</v>
      </c>
      <c r="E13" s="1">
        <v>1769</v>
      </c>
      <c r="F13" s="1">
        <v>1750</v>
      </c>
      <c r="G13" s="1">
        <v>1755</v>
      </c>
      <c r="H13" s="1">
        <v>1753</v>
      </c>
      <c r="I13" s="1">
        <v>1763</v>
      </c>
      <c r="J13" s="1">
        <v>1770</v>
      </c>
      <c r="K13" s="1"/>
      <c r="L13" s="1"/>
      <c r="M13" s="1"/>
      <c r="N13" s="1"/>
      <c r="O13" s="1"/>
      <c r="P13" s="1"/>
      <c r="Q13" s="1"/>
    </row>
    <row r="14" spans="1:72" x14ac:dyDescent="0.25">
      <c r="A14" s="1">
        <v>1756</v>
      </c>
      <c r="B14" s="1">
        <v>1745</v>
      </c>
      <c r="C14" s="1">
        <v>1771</v>
      </c>
      <c r="D14" s="1">
        <v>1764</v>
      </c>
      <c r="E14" s="1">
        <v>1764</v>
      </c>
      <c r="F14" s="1">
        <v>1768</v>
      </c>
      <c r="G14" s="1">
        <v>1767</v>
      </c>
      <c r="H14" s="1">
        <v>1759</v>
      </c>
      <c r="I14" s="1">
        <v>1754</v>
      </c>
      <c r="J14" s="1">
        <v>1762</v>
      </c>
      <c r="K14" s="1"/>
      <c r="L14" s="1"/>
      <c r="M14" s="1"/>
      <c r="N14" s="1"/>
      <c r="O14" s="1"/>
      <c r="P14" s="1"/>
      <c r="Q14" s="1"/>
      <c r="AN14">
        <v>1758.3</v>
      </c>
      <c r="AO14">
        <v>1756.7</v>
      </c>
      <c r="AP14">
        <v>1759.8</v>
      </c>
      <c r="AQ14">
        <v>1757.6</v>
      </c>
      <c r="AR14">
        <v>1756.8</v>
      </c>
      <c r="AS14">
        <v>1758.6</v>
      </c>
      <c r="AT14">
        <v>1754.8</v>
      </c>
      <c r="AU14">
        <v>1758.3</v>
      </c>
      <c r="AV14">
        <v>1753.8</v>
      </c>
      <c r="AW14">
        <v>1757.7</v>
      </c>
      <c r="AX14">
        <v>1759</v>
      </c>
      <c r="AY14">
        <v>1760.7</v>
      </c>
      <c r="AZ14">
        <v>1759.2</v>
      </c>
      <c r="BA14">
        <v>1761.9</v>
      </c>
      <c r="BB14">
        <v>1760.6</v>
      </c>
      <c r="BC14">
        <v>1746</v>
      </c>
      <c r="BE14">
        <v>1755.7</v>
      </c>
      <c r="BF14">
        <v>1758.4</v>
      </c>
      <c r="BG14">
        <v>1760</v>
      </c>
      <c r="BH14">
        <v>1758.4</v>
      </c>
      <c r="BI14">
        <v>1755.2</v>
      </c>
      <c r="BJ14">
        <v>1754.7</v>
      </c>
      <c r="BK14">
        <v>1757.6</v>
      </c>
      <c r="BL14">
        <v>1756.4</v>
      </c>
      <c r="BM14">
        <v>1756.6</v>
      </c>
      <c r="BN14">
        <v>1759.4</v>
      </c>
      <c r="BO14">
        <v>1758.1</v>
      </c>
      <c r="BP14">
        <v>1756.7</v>
      </c>
      <c r="BQ14">
        <v>1765.7</v>
      </c>
      <c r="BR14">
        <v>1765</v>
      </c>
      <c r="BS14">
        <v>1764.5</v>
      </c>
      <c r="BT14">
        <v>1760</v>
      </c>
    </row>
    <row r="15" spans="1:72" x14ac:dyDescent="0.25">
      <c r="A15" s="1">
        <v>1760</v>
      </c>
      <c r="B15" s="1">
        <v>1752</v>
      </c>
      <c r="C15" s="1">
        <v>1770</v>
      </c>
      <c r="D15" s="1">
        <v>1765</v>
      </c>
      <c r="E15" s="1">
        <v>1761</v>
      </c>
      <c r="F15" s="1">
        <v>1744</v>
      </c>
      <c r="G15" s="1">
        <v>1745</v>
      </c>
      <c r="H15" s="1">
        <v>1770</v>
      </c>
      <c r="I15" s="1">
        <v>1759</v>
      </c>
      <c r="J15" s="1">
        <v>1770</v>
      </c>
      <c r="K15" s="1"/>
      <c r="L15" s="1"/>
      <c r="M15" s="1"/>
      <c r="N15" s="1"/>
      <c r="O15" s="1"/>
      <c r="P15" s="1"/>
      <c r="Q15" s="1"/>
    </row>
    <row r="16" spans="1:72" x14ac:dyDescent="0.25">
      <c r="A16" s="1">
        <v>1756</v>
      </c>
      <c r="B16" s="1">
        <v>1750</v>
      </c>
      <c r="C16" s="1">
        <v>1762</v>
      </c>
      <c r="D16" s="1">
        <v>1766</v>
      </c>
      <c r="E16" s="1">
        <v>1770</v>
      </c>
      <c r="F16" s="1">
        <v>1756</v>
      </c>
      <c r="G16" s="1">
        <v>1755</v>
      </c>
      <c r="H16" s="1">
        <v>1763</v>
      </c>
      <c r="I16" s="1">
        <v>1749</v>
      </c>
      <c r="J16" s="1">
        <v>1746</v>
      </c>
      <c r="K16" s="1"/>
      <c r="L16" s="1"/>
      <c r="M16" s="1"/>
      <c r="N16" s="1"/>
      <c r="O16" s="1"/>
      <c r="P16" s="1"/>
      <c r="Q16" s="1"/>
      <c r="W16">
        <v>1757.6</v>
      </c>
      <c r="X16">
        <v>1756.6</v>
      </c>
      <c r="Y16">
        <v>1762.4</v>
      </c>
      <c r="Z16">
        <v>1760.1</v>
      </c>
      <c r="AA16">
        <v>1761.2</v>
      </c>
      <c r="AB16">
        <v>1759.4</v>
      </c>
      <c r="AC16">
        <v>1762.6</v>
      </c>
      <c r="AD16">
        <v>1758.2</v>
      </c>
      <c r="AE16">
        <v>1757.4</v>
      </c>
      <c r="AF16">
        <v>1763.3</v>
      </c>
      <c r="AG16">
        <v>1757.1</v>
      </c>
      <c r="AH16">
        <v>1758.9</v>
      </c>
      <c r="AI16">
        <v>1759.5</v>
      </c>
      <c r="AJ16">
        <v>1762.1</v>
      </c>
      <c r="AK16">
        <v>1758.1</v>
      </c>
      <c r="AL16">
        <v>1763.3333333333333</v>
      </c>
      <c r="AN16">
        <v>1758.3</v>
      </c>
      <c r="BE16">
        <v>1755.7</v>
      </c>
    </row>
    <row r="17" spans="1:69" x14ac:dyDescent="0.25">
      <c r="A17" s="1">
        <v>1756</v>
      </c>
      <c r="B17" s="1">
        <v>1762</v>
      </c>
      <c r="C17" s="1">
        <v>1750</v>
      </c>
      <c r="D17" s="1">
        <v>1751</v>
      </c>
      <c r="E17" s="1">
        <v>1762</v>
      </c>
      <c r="F17" s="1">
        <v>1773</v>
      </c>
      <c r="G17" s="1">
        <v>1770</v>
      </c>
      <c r="H17" s="1">
        <v>1750</v>
      </c>
      <c r="I17" s="1">
        <v>1759</v>
      </c>
      <c r="J17" s="1">
        <v>1759</v>
      </c>
      <c r="K17" s="1"/>
      <c r="L17" s="1"/>
      <c r="M17" s="1"/>
      <c r="N17" s="1"/>
      <c r="O17" s="1"/>
      <c r="P17" s="1"/>
      <c r="Q17" s="1"/>
      <c r="AN17">
        <v>1756.7</v>
      </c>
      <c r="BE17">
        <v>1758.4</v>
      </c>
    </row>
    <row r="18" spans="1:69" x14ac:dyDescent="0.25">
      <c r="A18" s="1">
        <v>1757</v>
      </c>
      <c r="B18" s="1">
        <v>1753</v>
      </c>
      <c r="C18" s="1">
        <v>1754</v>
      </c>
      <c r="D18" s="1">
        <v>1751</v>
      </c>
      <c r="E18" s="1">
        <v>1762</v>
      </c>
      <c r="F18" s="1">
        <v>1757</v>
      </c>
      <c r="G18" s="1">
        <v>1782</v>
      </c>
      <c r="H18" s="1">
        <v>1765</v>
      </c>
      <c r="I18" s="1">
        <v>1766</v>
      </c>
      <c r="J18" s="1">
        <v>1756</v>
      </c>
      <c r="K18" s="1"/>
      <c r="L18" s="1"/>
      <c r="M18" s="1"/>
      <c r="N18" s="1"/>
      <c r="O18" s="1"/>
      <c r="P18" s="1"/>
      <c r="Q18" s="1"/>
      <c r="AN18">
        <v>1759.8</v>
      </c>
      <c r="BE18">
        <v>1760</v>
      </c>
    </row>
    <row r="19" spans="1:69" x14ac:dyDescent="0.25">
      <c r="A19" s="1">
        <v>1762</v>
      </c>
      <c r="B19" s="1">
        <v>1766</v>
      </c>
      <c r="C19" s="1">
        <v>1758</v>
      </c>
      <c r="D19" s="1">
        <v>1767</v>
      </c>
      <c r="E19" s="1">
        <v>1764</v>
      </c>
      <c r="F19" s="1">
        <v>1758</v>
      </c>
      <c r="G19" s="1">
        <v>1755</v>
      </c>
      <c r="H19" s="1">
        <v>1768</v>
      </c>
      <c r="I19" s="1">
        <v>1756</v>
      </c>
      <c r="J19" s="1">
        <v>1770</v>
      </c>
      <c r="K19" s="1"/>
      <c r="L19" s="1"/>
      <c r="M19" s="1"/>
      <c r="N19" s="1"/>
      <c r="O19" s="1"/>
      <c r="P19" s="1"/>
      <c r="Q19" s="1"/>
      <c r="W19">
        <v>1757.6</v>
      </c>
      <c r="AN19">
        <v>1757.6</v>
      </c>
      <c r="BE19">
        <v>1758.4</v>
      </c>
      <c r="BH19" s="1">
        <v>1756</v>
      </c>
      <c r="BI19" s="1">
        <v>1757</v>
      </c>
      <c r="BJ19" s="1">
        <v>1755</v>
      </c>
      <c r="BK19" s="1">
        <v>1759</v>
      </c>
      <c r="BL19" s="1">
        <v>1761</v>
      </c>
      <c r="BM19" s="1">
        <v>1754</v>
      </c>
      <c r="BN19" s="1">
        <v>1750</v>
      </c>
      <c r="BO19" s="1">
        <v>1753</v>
      </c>
      <c r="BP19" s="1">
        <v>1751</v>
      </c>
      <c r="BQ19" s="1">
        <v>1761</v>
      </c>
    </row>
    <row r="20" spans="1:69" x14ac:dyDescent="0.25">
      <c r="A20" s="1">
        <v>1762</v>
      </c>
      <c r="B20" s="1">
        <v>1760</v>
      </c>
      <c r="C20" s="1">
        <v>1769</v>
      </c>
      <c r="D20" s="1">
        <v>1753</v>
      </c>
      <c r="E20" s="1">
        <v>1756</v>
      </c>
      <c r="F20" s="1">
        <v>1772</v>
      </c>
      <c r="G20" s="1">
        <v>1764</v>
      </c>
      <c r="H20" s="1">
        <v>1746</v>
      </c>
      <c r="I20" s="1">
        <v>1755</v>
      </c>
      <c r="J20" s="1">
        <v>1756</v>
      </c>
      <c r="K20" s="1"/>
      <c r="L20" s="1"/>
      <c r="M20" s="1"/>
      <c r="N20" s="1"/>
      <c r="O20" s="1"/>
      <c r="P20" s="1"/>
      <c r="Q20" s="1"/>
      <c r="W20">
        <v>1756.6</v>
      </c>
      <c r="AN20">
        <v>1756.8</v>
      </c>
      <c r="BE20">
        <v>1755.2</v>
      </c>
      <c r="BH20" s="1">
        <v>1757</v>
      </c>
      <c r="BI20" s="1">
        <v>1759</v>
      </c>
      <c r="BJ20" s="1">
        <v>1759</v>
      </c>
      <c r="BK20" s="1">
        <v>1750</v>
      </c>
      <c r="BL20" s="1">
        <v>1767</v>
      </c>
      <c r="BM20" s="1">
        <v>1762</v>
      </c>
      <c r="BN20" s="1">
        <v>1763</v>
      </c>
      <c r="BO20" s="1">
        <v>1755</v>
      </c>
      <c r="BP20" s="1">
        <v>1750</v>
      </c>
      <c r="BQ20" s="1">
        <v>1762</v>
      </c>
    </row>
    <row r="21" spans="1:69" x14ac:dyDescent="0.25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"/>
      <c r="W21">
        <v>1762.4</v>
      </c>
      <c r="AN21">
        <v>1758.6</v>
      </c>
      <c r="BE21">
        <v>1754.7</v>
      </c>
      <c r="BH21" s="1">
        <v>1766</v>
      </c>
      <c r="BI21" s="1">
        <v>1753</v>
      </c>
      <c r="BJ21" s="1">
        <v>1758</v>
      </c>
      <c r="BK21" s="1">
        <v>1754</v>
      </c>
      <c r="BL21" s="1">
        <v>1763</v>
      </c>
      <c r="BM21" s="1">
        <v>1766</v>
      </c>
      <c r="BN21" s="1">
        <v>1763</v>
      </c>
      <c r="BO21" s="1">
        <v>1764</v>
      </c>
      <c r="BP21" s="1">
        <v>1751</v>
      </c>
      <c r="BQ21" s="1">
        <v>1762</v>
      </c>
    </row>
    <row r="22" spans="1:6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W22">
        <v>1760.1</v>
      </c>
      <c r="AN22">
        <v>1754.8</v>
      </c>
      <c r="BE22">
        <v>1757.6</v>
      </c>
      <c r="BH22" s="1">
        <v>1761</v>
      </c>
      <c r="BI22" s="1">
        <v>1754</v>
      </c>
      <c r="BJ22" s="1">
        <v>1761</v>
      </c>
      <c r="BK22" s="1">
        <v>1748</v>
      </c>
      <c r="BL22" s="1">
        <v>1766</v>
      </c>
      <c r="BM22" s="1">
        <v>1754</v>
      </c>
      <c r="BN22" s="1">
        <v>1762</v>
      </c>
      <c r="BO22" s="1">
        <v>1755</v>
      </c>
      <c r="BP22" s="1">
        <v>1754</v>
      </c>
      <c r="BQ22" s="1">
        <v>1769</v>
      </c>
    </row>
    <row r="23" spans="1:6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W23">
        <v>1761.2</v>
      </c>
      <c r="AN23">
        <v>1758.3</v>
      </c>
      <c r="BE23">
        <v>1756.4</v>
      </c>
      <c r="BH23" s="1">
        <v>1756</v>
      </c>
      <c r="BI23" s="1">
        <v>1748</v>
      </c>
      <c r="BJ23" s="1">
        <v>1751</v>
      </c>
      <c r="BK23" s="1">
        <v>1759</v>
      </c>
      <c r="BL23" s="1">
        <v>1761</v>
      </c>
      <c r="BM23" s="1">
        <v>1763</v>
      </c>
      <c r="BN23" s="1">
        <v>1757</v>
      </c>
      <c r="BO23" s="1">
        <v>1743</v>
      </c>
      <c r="BP23" s="1">
        <v>1761</v>
      </c>
      <c r="BQ23" s="1">
        <v>1753</v>
      </c>
    </row>
    <row r="24" spans="1:6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W24">
        <v>1759.4</v>
      </c>
      <c r="AN24">
        <v>1753.8</v>
      </c>
      <c r="BE24">
        <v>1756.6</v>
      </c>
      <c r="BH24" s="1">
        <v>1760</v>
      </c>
      <c r="BI24" s="1">
        <v>1762</v>
      </c>
      <c r="BJ24" s="1">
        <v>1745</v>
      </c>
      <c r="BK24" s="1">
        <v>1741</v>
      </c>
      <c r="BL24" s="1">
        <v>1753</v>
      </c>
      <c r="BM24" s="1">
        <v>1758</v>
      </c>
      <c r="BN24" s="1">
        <v>1769</v>
      </c>
      <c r="BO24" s="1">
        <v>1753</v>
      </c>
      <c r="BP24" s="1">
        <v>1753</v>
      </c>
      <c r="BQ24" s="1">
        <v>1753</v>
      </c>
    </row>
    <row r="25" spans="1:69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"/>
      <c r="W25">
        <v>1762.6</v>
      </c>
      <c r="AN25">
        <v>1757.7</v>
      </c>
      <c r="BE25">
        <v>1759.4</v>
      </c>
      <c r="BH25" s="1">
        <v>1762</v>
      </c>
      <c r="BI25" s="1">
        <v>1754</v>
      </c>
      <c r="BJ25" s="1">
        <v>1761</v>
      </c>
      <c r="BK25" s="1">
        <v>1758</v>
      </c>
      <c r="BL25" s="1">
        <v>1760</v>
      </c>
      <c r="BM25" s="1">
        <v>1753</v>
      </c>
      <c r="BN25" s="1">
        <v>1758</v>
      </c>
      <c r="BO25" s="1">
        <v>1757</v>
      </c>
      <c r="BP25" s="1">
        <v>1753</v>
      </c>
      <c r="BQ25" s="1">
        <v>1760</v>
      </c>
    </row>
    <row r="26" spans="1:69" x14ac:dyDescent="0.25">
      <c r="A26" s="1">
        <v>1754</v>
      </c>
      <c r="B26" s="1">
        <v>1767</v>
      </c>
      <c r="C26" s="1">
        <v>1753</v>
      </c>
      <c r="D26" s="1">
        <v>1742</v>
      </c>
      <c r="E26" s="1">
        <v>1746</v>
      </c>
      <c r="F26" s="1">
        <v>1750</v>
      </c>
      <c r="G26" s="1">
        <v>1753</v>
      </c>
      <c r="H26" s="1">
        <v>1758</v>
      </c>
      <c r="I26" s="1">
        <v>1757</v>
      </c>
      <c r="J26" s="1">
        <v>1746</v>
      </c>
      <c r="K26" s="1">
        <v>1757</v>
      </c>
      <c r="L26" s="1">
        <v>1759</v>
      </c>
      <c r="M26" s="1">
        <v>1751</v>
      </c>
      <c r="N26" s="1">
        <v>1756</v>
      </c>
      <c r="O26" s="1">
        <v>1760</v>
      </c>
      <c r="P26" s="1">
        <v>1756</v>
      </c>
      <c r="Q26" s="1">
        <v>1756</v>
      </c>
      <c r="R26" s="1">
        <v>1757</v>
      </c>
      <c r="S26" s="1">
        <v>1762</v>
      </c>
      <c r="T26" s="1">
        <v>1762</v>
      </c>
      <c r="W26">
        <v>1758.2</v>
      </c>
      <c r="AN26">
        <v>1759</v>
      </c>
      <c r="BE26">
        <v>1758.1</v>
      </c>
      <c r="BH26" s="1">
        <v>1755</v>
      </c>
      <c r="BI26" s="1">
        <v>1753</v>
      </c>
      <c r="BJ26" s="1">
        <v>1753</v>
      </c>
      <c r="BK26" s="1">
        <v>1757</v>
      </c>
      <c r="BL26" s="1">
        <v>1750</v>
      </c>
      <c r="BM26" s="1">
        <v>1762</v>
      </c>
      <c r="BN26" s="1">
        <v>1753</v>
      </c>
      <c r="BO26" s="1">
        <v>1752</v>
      </c>
      <c r="BP26" s="1">
        <v>1762</v>
      </c>
      <c r="BQ26" s="1">
        <v>1767</v>
      </c>
    </row>
    <row r="27" spans="1:69" x14ac:dyDescent="0.25">
      <c r="A27" s="1">
        <v>1753</v>
      </c>
      <c r="B27" s="1">
        <v>1759</v>
      </c>
      <c r="C27" s="1">
        <v>1761</v>
      </c>
      <c r="D27" s="1">
        <v>1759</v>
      </c>
      <c r="E27" s="1">
        <v>1760</v>
      </c>
      <c r="F27" s="1">
        <v>1757</v>
      </c>
      <c r="G27" s="1">
        <v>1767</v>
      </c>
      <c r="H27" s="1">
        <v>1764</v>
      </c>
      <c r="I27" s="1">
        <v>1748</v>
      </c>
      <c r="J27" s="1">
        <v>1764</v>
      </c>
      <c r="K27" s="1">
        <v>1756</v>
      </c>
      <c r="L27" s="1">
        <v>1755</v>
      </c>
      <c r="M27" s="1">
        <v>1767</v>
      </c>
      <c r="N27" s="1">
        <v>1745</v>
      </c>
      <c r="O27" s="1">
        <v>1752</v>
      </c>
      <c r="P27" s="1">
        <v>1750</v>
      </c>
      <c r="Q27" s="1">
        <v>1762</v>
      </c>
      <c r="R27" s="1">
        <v>1753</v>
      </c>
      <c r="S27" s="1">
        <v>1766</v>
      </c>
      <c r="T27" s="1">
        <v>1760</v>
      </c>
      <c r="W27">
        <v>1757.4</v>
      </c>
      <c r="AN27">
        <v>1760.7</v>
      </c>
      <c r="BE27">
        <v>1756.7</v>
      </c>
      <c r="BH27" s="1">
        <v>1759</v>
      </c>
      <c r="BI27" s="1">
        <v>1755</v>
      </c>
      <c r="BJ27" s="1">
        <v>1756</v>
      </c>
      <c r="BK27" s="1">
        <v>1756</v>
      </c>
      <c r="BL27" s="1">
        <v>1759</v>
      </c>
      <c r="BM27" s="1">
        <v>1756</v>
      </c>
      <c r="BN27" s="1">
        <v>1757</v>
      </c>
      <c r="BO27" s="1">
        <v>1753</v>
      </c>
      <c r="BP27" s="1">
        <v>1759</v>
      </c>
      <c r="BQ27" s="1">
        <v>1756</v>
      </c>
    </row>
    <row r="28" spans="1:69" x14ac:dyDescent="0.25">
      <c r="A28" s="1">
        <v>1761</v>
      </c>
      <c r="B28" s="1">
        <v>1755</v>
      </c>
      <c r="C28" s="1">
        <v>1770</v>
      </c>
      <c r="D28" s="1">
        <v>1753</v>
      </c>
      <c r="E28" s="1">
        <v>1769</v>
      </c>
      <c r="F28" s="1">
        <v>1761</v>
      </c>
      <c r="G28" s="1">
        <v>1753</v>
      </c>
      <c r="H28" s="1">
        <v>1764</v>
      </c>
      <c r="I28" s="1">
        <v>1756</v>
      </c>
      <c r="J28" s="1">
        <v>1762</v>
      </c>
      <c r="K28" s="1">
        <v>1772</v>
      </c>
      <c r="L28" s="1">
        <v>1755</v>
      </c>
      <c r="M28" s="1">
        <v>1763</v>
      </c>
      <c r="N28" s="1">
        <v>1771</v>
      </c>
      <c r="O28" s="1">
        <v>1770</v>
      </c>
      <c r="P28" s="1">
        <v>1762</v>
      </c>
      <c r="Q28" s="1">
        <v>1750</v>
      </c>
      <c r="R28" s="1">
        <v>1754</v>
      </c>
      <c r="S28" s="1">
        <v>1758</v>
      </c>
      <c r="T28" s="1">
        <v>1769</v>
      </c>
      <c r="W28">
        <v>1763.3</v>
      </c>
      <c r="AN28">
        <v>1759.2</v>
      </c>
      <c r="BE28">
        <v>1765.7</v>
      </c>
      <c r="BH28" s="1">
        <v>1757</v>
      </c>
      <c r="BI28" s="1">
        <v>1758</v>
      </c>
      <c r="BJ28" s="1">
        <v>1766</v>
      </c>
      <c r="BK28" s="1">
        <v>1752</v>
      </c>
      <c r="BL28" s="1">
        <v>1760</v>
      </c>
      <c r="BM28" s="1">
        <v>1761</v>
      </c>
      <c r="BN28" s="1">
        <v>1770</v>
      </c>
      <c r="BO28" s="1">
        <v>1760</v>
      </c>
      <c r="BP28" s="1">
        <v>1757</v>
      </c>
      <c r="BQ28" s="1">
        <v>1753</v>
      </c>
    </row>
    <row r="29" spans="1:69" x14ac:dyDescent="0.25">
      <c r="A29" s="1">
        <v>1761</v>
      </c>
      <c r="B29" s="1">
        <v>1766</v>
      </c>
      <c r="C29" s="1">
        <v>1758</v>
      </c>
      <c r="D29" s="1">
        <v>1760</v>
      </c>
      <c r="E29" s="1">
        <v>1753</v>
      </c>
      <c r="F29" s="1">
        <v>1757</v>
      </c>
      <c r="G29" s="1">
        <v>1746</v>
      </c>
      <c r="H29" s="1">
        <v>1762</v>
      </c>
      <c r="I29" s="1">
        <v>1761</v>
      </c>
      <c r="J29" s="1">
        <v>1757</v>
      </c>
      <c r="K29" s="1">
        <v>1763</v>
      </c>
      <c r="L29" s="1">
        <v>1766</v>
      </c>
      <c r="M29" s="1">
        <v>1755</v>
      </c>
      <c r="N29" s="1">
        <v>1764</v>
      </c>
      <c r="O29" s="1">
        <v>1765</v>
      </c>
      <c r="P29" s="1">
        <v>1766</v>
      </c>
      <c r="Q29" s="1">
        <v>1751</v>
      </c>
      <c r="R29" s="1">
        <v>1751</v>
      </c>
      <c r="S29" s="1">
        <v>1767</v>
      </c>
      <c r="T29" s="1">
        <v>1753</v>
      </c>
      <c r="W29">
        <v>1757.1</v>
      </c>
      <c r="AN29">
        <v>1761.9</v>
      </c>
      <c r="BE29">
        <v>1765</v>
      </c>
      <c r="BH29" s="1">
        <v>1759</v>
      </c>
      <c r="BI29" s="1">
        <v>1764</v>
      </c>
      <c r="BJ29" s="1">
        <v>1762</v>
      </c>
      <c r="BK29" s="1">
        <v>1751</v>
      </c>
      <c r="BL29" s="1">
        <v>1760</v>
      </c>
      <c r="BM29" s="1">
        <v>1761</v>
      </c>
      <c r="BN29" s="1">
        <v>1755</v>
      </c>
      <c r="BO29" s="1">
        <v>1761</v>
      </c>
      <c r="BP29" s="1">
        <v>1759</v>
      </c>
      <c r="BQ29" s="1">
        <v>1749</v>
      </c>
    </row>
    <row r="30" spans="1:69" x14ac:dyDescent="0.25">
      <c r="A30" s="1">
        <v>1769</v>
      </c>
      <c r="B30" s="1">
        <v>1768</v>
      </c>
      <c r="C30" s="1">
        <v>1751</v>
      </c>
      <c r="D30" s="1">
        <v>1756</v>
      </c>
      <c r="E30" s="1">
        <v>1747</v>
      </c>
      <c r="F30" s="1">
        <v>1761</v>
      </c>
      <c r="G30" s="1">
        <v>1754</v>
      </c>
      <c r="H30" s="1">
        <v>1754</v>
      </c>
      <c r="I30" s="1">
        <v>1749</v>
      </c>
      <c r="J30" s="1">
        <v>1753</v>
      </c>
      <c r="K30" s="1">
        <v>1753</v>
      </c>
      <c r="L30" s="1">
        <v>1751</v>
      </c>
      <c r="M30" s="1">
        <v>1769</v>
      </c>
      <c r="N30" s="1">
        <v>1764</v>
      </c>
      <c r="O30" s="1">
        <v>1761</v>
      </c>
      <c r="P30" s="1">
        <v>1770</v>
      </c>
      <c r="Q30" s="1">
        <v>1762</v>
      </c>
      <c r="R30" s="1">
        <v>1762</v>
      </c>
      <c r="S30" s="1">
        <v>1764</v>
      </c>
      <c r="T30" s="1">
        <v>1756</v>
      </c>
      <c r="W30">
        <v>1758.9</v>
      </c>
      <c r="AN30">
        <v>1760.6</v>
      </c>
      <c r="BE30">
        <v>1764.5</v>
      </c>
      <c r="BH30" s="1">
        <v>1742</v>
      </c>
      <c r="BI30" s="1">
        <v>1768</v>
      </c>
      <c r="BJ30" s="1">
        <v>1751</v>
      </c>
      <c r="BK30" s="1">
        <v>1762</v>
      </c>
      <c r="BL30" s="1">
        <v>1744</v>
      </c>
      <c r="BM30" s="1">
        <v>1769</v>
      </c>
      <c r="BN30" s="1">
        <v>1757</v>
      </c>
      <c r="BO30" s="1">
        <v>1766</v>
      </c>
      <c r="BP30" s="1">
        <v>1762</v>
      </c>
      <c r="BQ30" s="1">
        <v>1746</v>
      </c>
    </row>
    <row r="31" spans="1:69" x14ac:dyDescent="0.25">
      <c r="A31" s="1">
        <v>1759</v>
      </c>
      <c r="B31" s="1">
        <v>1762</v>
      </c>
      <c r="C31" s="1">
        <v>1756</v>
      </c>
      <c r="D31" s="1">
        <v>1755</v>
      </c>
      <c r="E31" s="1">
        <v>1768</v>
      </c>
      <c r="F31" s="1">
        <v>1755</v>
      </c>
      <c r="G31" s="1">
        <v>1758</v>
      </c>
      <c r="H31" s="1">
        <v>1757</v>
      </c>
      <c r="I31" s="1">
        <v>1755</v>
      </c>
      <c r="J31" s="1">
        <v>1751</v>
      </c>
      <c r="K31" s="1">
        <v>1760</v>
      </c>
      <c r="L31" s="1">
        <v>1756</v>
      </c>
      <c r="M31" s="1">
        <v>1750</v>
      </c>
      <c r="N31" s="1">
        <v>1768</v>
      </c>
      <c r="O31" s="1">
        <v>1744</v>
      </c>
      <c r="P31" s="1">
        <v>1756</v>
      </c>
      <c r="Q31" s="1">
        <v>1773</v>
      </c>
      <c r="R31" s="1">
        <v>1757</v>
      </c>
      <c r="S31" s="1">
        <v>1758</v>
      </c>
      <c r="T31" s="1">
        <v>1772</v>
      </c>
      <c r="W31">
        <v>1759.5</v>
      </c>
      <c r="AN31">
        <v>1746</v>
      </c>
      <c r="BE31">
        <v>1760</v>
      </c>
      <c r="BH31" s="1">
        <v>1762</v>
      </c>
      <c r="BI31" s="1">
        <v>1768</v>
      </c>
      <c r="BJ31" s="1">
        <v>1778</v>
      </c>
      <c r="BK31" s="1">
        <v>1767</v>
      </c>
      <c r="BL31" s="1">
        <v>1762</v>
      </c>
      <c r="BM31" s="1">
        <v>1770</v>
      </c>
      <c r="BN31" s="1">
        <v>1761</v>
      </c>
      <c r="BO31" s="1">
        <v>1762</v>
      </c>
      <c r="BP31" s="1">
        <v>1766</v>
      </c>
      <c r="BQ31" s="1">
        <v>1761</v>
      </c>
    </row>
    <row r="32" spans="1:69" x14ac:dyDescent="0.25">
      <c r="A32" s="1">
        <v>1751</v>
      </c>
      <c r="B32" s="1">
        <v>1768</v>
      </c>
      <c r="C32" s="1">
        <v>1770</v>
      </c>
      <c r="D32" s="1">
        <v>1758</v>
      </c>
      <c r="E32" s="1">
        <v>1744</v>
      </c>
      <c r="F32" s="1">
        <v>1762</v>
      </c>
      <c r="G32" s="1">
        <v>1763</v>
      </c>
      <c r="H32" s="1">
        <v>1754</v>
      </c>
      <c r="I32" s="1">
        <v>1744</v>
      </c>
      <c r="J32" s="1">
        <v>1753</v>
      </c>
      <c r="K32" s="1">
        <v>1764</v>
      </c>
      <c r="L32" s="1">
        <v>1769</v>
      </c>
      <c r="M32" s="1">
        <v>1755</v>
      </c>
      <c r="N32" s="1">
        <v>1767</v>
      </c>
      <c r="O32" s="1">
        <v>1745</v>
      </c>
      <c r="P32" s="1">
        <v>1755</v>
      </c>
      <c r="Q32" s="1">
        <v>1770</v>
      </c>
      <c r="R32" s="1">
        <v>1782</v>
      </c>
      <c r="S32" s="1">
        <v>1755</v>
      </c>
      <c r="T32" s="1">
        <v>1764</v>
      </c>
      <c r="W32">
        <v>1762.1</v>
      </c>
      <c r="BH32" s="1">
        <v>1772</v>
      </c>
      <c r="BI32" s="1">
        <v>1770</v>
      </c>
      <c r="BJ32" s="1">
        <v>1760</v>
      </c>
      <c r="BK32" s="1">
        <v>1759</v>
      </c>
      <c r="BL32" s="1">
        <v>1771</v>
      </c>
      <c r="BM32" s="1">
        <v>1761</v>
      </c>
      <c r="BN32" s="1">
        <v>1764</v>
      </c>
      <c r="BO32" s="1">
        <v>1768</v>
      </c>
      <c r="BP32" s="1">
        <v>1764</v>
      </c>
      <c r="BQ32" s="1">
        <v>1761</v>
      </c>
    </row>
    <row r="33" spans="1:69" x14ac:dyDescent="0.25">
      <c r="A33" s="1">
        <v>1770</v>
      </c>
      <c r="B33" s="1">
        <v>1758</v>
      </c>
      <c r="C33" s="1">
        <v>1750</v>
      </c>
      <c r="D33" s="1">
        <v>1747</v>
      </c>
      <c r="E33" s="1">
        <v>1762</v>
      </c>
      <c r="F33" s="1">
        <v>1767</v>
      </c>
      <c r="G33" s="1">
        <v>1769</v>
      </c>
      <c r="H33" s="1">
        <v>1757</v>
      </c>
      <c r="I33" s="1">
        <v>1774</v>
      </c>
      <c r="J33" s="1">
        <v>1762</v>
      </c>
      <c r="K33" s="1">
        <v>1750</v>
      </c>
      <c r="L33" s="1">
        <v>1758</v>
      </c>
      <c r="M33" s="1">
        <v>1753</v>
      </c>
      <c r="N33" s="1">
        <v>1759</v>
      </c>
      <c r="O33" s="1">
        <v>1770</v>
      </c>
      <c r="P33" s="1">
        <v>1763</v>
      </c>
      <c r="Q33" s="1">
        <v>1750</v>
      </c>
      <c r="R33" s="1">
        <v>1765</v>
      </c>
      <c r="S33" s="1">
        <v>1768</v>
      </c>
      <c r="T33" s="1">
        <v>1746</v>
      </c>
      <c r="W33">
        <v>1758.1</v>
      </c>
      <c r="BH33" s="1">
        <v>1753</v>
      </c>
      <c r="BI33" s="1">
        <v>1767</v>
      </c>
      <c r="BJ33" s="1">
        <v>1770</v>
      </c>
      <c r="BK33" s="1">
        <v>1767</v>
      </c>
      <c r="BL33" s="1">
        <v>1765</v>
      </c>
      <c r="BM33" s="1">
        <v>1764</v>
      </c>
      <c r="BN33" s="1">
        <v>1757</v>
      </c>
      <c r="BO33" s="1">
        <v>1767</v>
      </c>
      <c r="BP33" s="1">
        <v>1762</v>
      </c>
      <c r="BQ33" s="1">
        <v>1773</v>
      </c>
    </row>
    <row r="34" spans="1:69" x14ac:dyDescent="0.25">
      <c r="A34" s="1">
        <v>1752</v>
      </c>
      <c r="B34" s="1">
        <v>1758</v>
      </c>
      <c r="C34" s="1">
        <v>1762</v>
      </c>
      <c r="D34" s="1">
        <v>1753</v>
      </c>
      <c r="E34" s="1">
        <v>1750</v>
      </c>
      <c r="F34" s="1">
        <v>1754</v>
      </c>
      <c r="G34" s="1">
        <v>1742</v>
      </c>
      <c r="H34" s="1">
        <v>1761</v>
      </c>
      <c r="I34" s="1">
        <v>1770</v>
      </c>
      <c r="J34" s="1">
        <v>1753</v>
      </c>
      <c r="K34" s="1">
        <v>1757</v>
      </c>
      <c r="L34" s="1">
        <v>1756</v>
      </c>
      <c r="M34" s="1">
        <v>1763</v>
      </c>
      <c r="N34" s="1">
        <v>1754</v>
      </c>
      <c r="O34" s="1">
        <v>1759</v>
      </c>
      <c r="P34" s="1">
        <v>1749</v>
      </c>
      <c r="Q34" s="1">
        <v>1759</v>
      </c>
      <c r="R34" s="1">
        <v>1766</v>
      </c>
      <c r="S34" s="1">
        <v>1756</v>
      </c>
      <c r="T34" s="1">
        <v>1755</v>
      </c>
      <c r="W34">
        <v>1763.3333333333333</v>
      </c>
      <c r="BH34" s="1">
        <v>1760</v>
      </c>
      <c r="BI34" s="1">
        <v>1760</v>
      </c>
      <c r="BJ34" s="1">
        <v>1760</v>
      </c>
      <c r="BK34" s="1">
        <v>1760</v>
      </c>
      <c r="BL34" s="1">
        <v>1760</v>
      </c>
      <c r="BM34" s="1">
        <v>1760</v>
      </c>
      <c r="BN34" s="1">
        <v>1760</v>
      </c>
      <c r="BO34" s="1">
        <v>1760</v>
      </c>
      <c r="BP34" s="1">
        <v>1760</v>
      </c>
      <c r="BQ34" s="1">
        <v>1760</v>
      </c>
    </row>
    <row r="35" spans="1:69" x14ac:dyDescent="0.25">
      <c r="A35" s="1">
        <v>1770</v>
      </c>
      <c r="B35" s="1">
        <v>1742</v>
      </c>
      <c r="C35" s="1">
        <v>1743</v>
      </c>
      <c r="D35" s="1">
        <v>1750</v>
      </c>
      <c r="E35" s="1">
        <v>1762</v>
      </c>
      <c r="F35" s="1">
        <v>1752</v>
      </c>
      <c r="G35" s="1">
        <v>1770</v>
      </c>
      <c r="H35" s="1">
        <v>1754</v>
      </c>
      <c r="I35" s="1">
        <v>1765</v>
      </c>
      <c r="J35" s="1">
        <v>1748</v>
      </c>
      <c r="K35" s="1">
        <v>1774</v>
      </c>
      <c r="L35" s="1">
        <v>1770</v>
      </c>
      <c r="M35" s="1">
        <v>1770</v>
      </c>
      <c r="N35" s="1">
        <v>1762</v>
      </c>
      <c r="O35" s="1">
        <v>1770</v>
      </c>
      <c r="P35" s="1">
        <v>1746</v>
      </c>
      <c r="Q35" s="1">
        <v>1759</v>
      </c>
      <c r="R35" s="1">
        <v>1756</v>
      </c>
      <c r="S35" s="1">
        <v>1770</v>
      </c>
      <c r="T35" s="1">
        <v>1756</v>
      </c>
      <c r="AM35" s="1">
        <v>1752</v>
      </c>
      <c r="AN35" s="1">
        <v>1745</v>
      </c>
      <c r="AO35" s="1">
        <v>1774</v>
      </c>
      <c r="AP35" s="1">
        <v>1753</v>
      </c>
      <c r="AQ35" s="1">
        <v>1758</v>
      </c>
      <c r="AR35" s="1">
        <v>1761</v>
      </c>
      <c r="AS35" s="1">
        <v>1762</v>
      </c>
      <c r="AT35" s="1">
        <v>1759</v>
      </c>
      <c r="AU35" s="1">
        <v>1760</v>
      </c>
      <c r="AV35" s="1">
        <v>1759</v>
      </c>
    </row>
    <row r="36" spans="1:69" x14ac:dyDescent="0.25">
      <c r="A36" s="1">
        <v>1750</v>
      </c>
      <c r="B36" s="1">
        <v>1760</v>
      </c>
      <c r="C36" s="1">
        <v>1763</v>
      </c>
      <c r="D36" s="1">
        <v>1754</v>
      </c>
      <c r="E36" s="1">
        <v>1756</v>
      </c>
      <c r="F36" s="1">
        <v>1747</v>
      </c>
      <c r="G36" s="1">
        <v>1764</v>
      </c>
      <c r="H36" s="1">
        <v>1764</v>
      </c>
      <c r="I36" s="1">
        <v>1740</v>
      </c>
      <c r="J36" s="1">
        <v>1750</v>
      </c>
      <c r="K36" s="1"/>
      <c r="L36" s="1"/>
      <c r="M36" s="1"/>
      <c r="N36" s="1"/>
      <c r="O36" s="1"/>
      <c r="P36" s="1"/>
      <c r="Q36" s="1"/>
      <c r="R36" s="1"/>
      <c r="S36" s="1"/>
      <c r="T36" s="1"/>
      <c r="AM36" s="1">
        <v>1761</v>
      </c>
      <c r="AN36" s="1">
        <v>1753</v>
      </c>
      <c r="AO36" s="1">
        <v>1753</v>
      </c>
      <c r="AP36" s="1">
        <v>1753</v>
      </c>
      <c r="AQ36" s="1">
        <v>1749</v>
      </c>
      <c r="AR36" s="1">
        <v>1758</v>
      </c>
      <c r="AS36" s="1">
        <v>1767</v>
      </c>
      <c r="AT36" s="1">
        <v>1753</v>
      </c>
      <c r="AU36" s="1">
        <v>1753</v>
      </c>
      <c r="AV36" s="1">
        <v>1767</v>
      </c>
    </row>
    <row r="37" spans="1:69" x14ac:dyDescent="0.25">
      <c r="A37" s="1">
        <v>1749</v>
      </c>
      <c r="B37" s="1">
        <v>1751</v>
      </c>
      <c r="C37" s="1">
        <v>1750</v>
      </c>
      <c r="D37" s="1">
        <v>1750</v>
      </c>
      <c r="E37" s="1">
        <v>1741</v>
      </c>
      <c r="F37" s="1">
        <v>1770</v>
      </c>
      <c r="G37" s="1">
        <v>1768</v>
      </c>
      <c r="H37" s="1">
        <v>1770</v>
      </c>
      <c r="I37" s="1">
        <v>1751</v>
      </c>
      <c r="J37" s="1">
        <v>1748</v>
      </c>
      <c r="K37" s="1"/>
      <c r="L37" s="1"/>
      <c r="M37" s="1"/>
      <c r="N37" s="1"/>
      <c r="O37" s="1"/>
      <c r="P37" s="1"/>
      <c r="Q37" s="1"/>
      <c r="R37" s="1"/>
      <c r="S37" s="1"/>
      <c r="T37" s="1"/>
      <c r="AM37" s="1">
        <v>1759</v>
      </c>
      <c r="AN37" s="1">
        <v>1751</v>
      </c>
      <c r="AO37" s="1">
        <v>1757</v>
      </c>
      <c r="AP37" s="1">
        <v>1765</v>
      </c>
      <c r="AQ37" s="1">
        <v>1770</v>
      </c>
      <c r="AR37" s="1">
        <v>1767</v>
      </c>
      <c r="AS37" s="1">
        <v>1758</v>
      </c>
      <c r="AT37" s="1">
        <v>1761</v>
      </c>
      <c r="AU37" s="1">
        <v>1757</v>
      </c>
      <c r="AV37" s="1">
        <v>1753</v>
      </c>
    </row>
    <row r="38" spans="1:69" x14ac:dyDescent="0.25">
      <c r="A38" s="1">
        <v>1763</v>
      </c>
      <c r="B38" s="1">
        <v>1760</v>
      </c>
      <c r="C38" s="1">
        <v>1756</v>
      </c>
      <c r="D38" s="1">
        <v>1760</v>
      </c>
      <c r="E38" s="1">
        <v>1760</v>
      </c>
      <c r="F38" s="1">
        <v>1761</v>
      </c>
      <c r="G38" s="1">
        <v>1753</v>
      </c>
      <c r="H38" s="1">
        <v>1756</v>
      </c>
      <c r="I38" s="1">
        <v>1749</v>
      </c>
      <c r="J38" s="1">
        <v>1757</v>
      </c>
      <c r="K38" s="1"/>
      <c r="L38" s="1"/>
      <c r="M38" s="1"/>
      <c r="N38" s="1"/>
      <c r="O38" s="1"/>
      <c r="P38" s="1"/>
      <c r="Q38" s="1"/>
      <c r="R38" s="1"/>
      <c r="S38" s="1"/>
      <c r="T38" s="1"/>
      <c r="AM38" s="1">
        <v>1753</v>
      </c>
      <c r="AN38" s="1">
        <v>1759</v>
      </c>
      <c r="AO38" s="1">
        <v>1749</v>
      </c>
      <c r="AP38" s="1">
        <v>1761</v>
      </c>
      <c r="AQ38" s="1">
        <v>1761</v>
      </c>
      <c r="AR38" s="1">
        <v>1755</v>
      </c>
      <c r="AS38" s="1">
        <v>1761</v>
      </c>
      <c r="AT38" s="1">
        <v>1754</v>
      </c>
      <c r="AU38" s="1">
        <v>1767</v>
      </c>
      <c r="AV38" s="1">
        <v>1756</v>
      </c>
    </row>
    <row r="39" spans="1:69" x14ac:dyDescent="0.25">
      <c r="A39" s="1">
        <v>1747</v>
      </c>
      <c r="B39" s="1">
        <v>1778</v>
      </c>
      <c r="C39" s="1">
        <v>1774</v>
      </c>
      <c r="D39" s="1">
        <v>1766</v>
      </c>
      <c r="E39" s="1">
        <v>1749</v>
      </c>
      <c r="F39" s="1">
        <v>1741</v>
      </c>
      <c r="G39" s="1">
        <v>1773</v>
      </c>
      <c r="H39" s="1">
        <v>1752</v>
      </c>
      <c r="I39" s="1">
        <v>1761</v>
      </c>
      <c r="J39" s="1">
        <v>1762</v>
      </c>
      <c r="K39" s="1"/>
      <c r="L39" s="1"/>
      <c r="M39" s="1"/>
      <c r="N39" s="1"/>
      <c r="O39" s="1"/>
      <c r="P39" s="1"/>
      <c r="Q39" s="1"/>
      <c r="R39" s="1"/>
      <c r="S39" s="1"/>
      <c r="T39" s="1"/>
      <c r="AM39" s="1">
        <v>1767</v>
      </c>
      <c r="AN39" s="1">
        <v>1768</v>
      </c>
      <c r="AO39" s="1">
        <v>1759</v>
      </c>
      <c r="AP39" s="1">
        <v>1750</v>
      </c>
      <c r="AQ39" s="1">
        <v>1750</v>
      </c>
      <c r="AR39" s="1">
        <v>1739</v>
      </c>
      <c r="AS39" s="1">
        <v>1769</v>
      </c>
      <c r="AT39" s="1">
        <v>1753</v>
      </c>
      <c r="AU39" s="1">
        <v>1759</v>
      </c>
      <c r="AV39" s="1">
        <v>1754</v>
      </c>
    </row>
    <row r="40" spans="1:69" x14ac:dyDescent="0.25">
      <c r="A40" s="1">
        <v>1754</v>
      </c>
      <c r="B40" s="1">
        <v>1773</v>
      </c>
      <c r="C40" s="1">
        <v>1769</v>
      </c>
      <c r="D40" s="1">
        <v>1756</v>
      </c>
      <c r="E40" s="1">
        <v>1753</v>
      </c>
      <c r="F40" s="1">
        <v>1771</v>
      </c>
      <c r="G40" s="1">
        <v>1762</v>
      </c>
      <c r="H40" s="1">
        <v>1766</v>
      </c>
      <c r="I40" s="1">
        <v>1773</v>
      </c>
      <c r="J40" s="1">
        <v>1767</v>
      </c>
      <c r="K40" s="1"/>
      <c r="L40" s="1"/>
      <c r="M40" s="1"/>
      <c r="N40" s="1"/>
      <c r="O40" s="1"/>
      <c r="P40" s="1"/>
      <c r="Q40" s="1"/>
      <c r="R40" s="1"/>
      <c r="S40" s="1"/>
      <c r="T40" s="1"/>
      <c r="AM40" s="1">
        <v>1763</v>
      </c>
      <c r="AN40" s="1">
        <v>1752</v>
      </c>
      <c r="AO40" s="1">
        <v>1768</v>
      </c>
      <c r="AP40" s="1">
        <v>1764</v>
      </c>
      <c r="AQ40" s="1">
        <v>1746</v>
      </c>
      <c r="AR40" s="1">
        <v>1770</v>
      </c>
      <c r="AS40" s="1">
        <v>1758</v>
      </c>
      <c r="AT40" s="1">
        <v>1766</v>
      </c>
      <c r="AU40" s="1">
        <v>1758</v>
      </c>
      <c r="AV40" s="1">
        <v>1741</v>
      </c>
    </row>
    <row r="41" spans="1:69" x14ac:dyDescent="0.25">
      <c r="A41" s="1">
        <v>1771</v>
      </c>
      <c r="B41" s="1">
        <v>1772</v>
      </c>
      <c r="C41" s="1">
        <v>1744</v>
      </c>
      <c r="D41" s="1">
        <v>1742</v>
      </c>
      <c r="E41" s="1">
        <v>1784</v>
      </c>
      <c r="F41" s="1">
        <v>1813</v>
      </c>
      <c r="G41" s="1">
        <v>1773</v>
      </c>
      <c r="H41" s="1">
        <v>1774</v>
      </c>
      <c r="I41" s="1">
        <v>1769</v>
      </c>
      <c r="J41" s="1">
        <v>1773</v>
      </c>
      <c r="K41" s="1"/>
      <c r="L41" s="1"/>
      <c r="M41" s="1"/>
      <c r="N41" s="1"/>
      <c r="O41" s="1"/>
      <c r="P41" s="1"/>
      <c r="Q41" s="1"/>
      <c r="R41" s="1"/>
      <c r="S41" s="1"/>
      <c r="T41" s="1"/>
      <c r="AM41" s="1">
        <v>1754</v>
      </c>
      <c r="AN41" s="1">
        <v>1755</v>
      </c>
      <c r="AO41" s="1">
        <v>1752</v>
      </c>
      <c r="AP41" s="1">
        <v>1773</v>
      </c>
      <c r="AQ41" s="1">
        <v>1753</v>
      </c>
      <c r="AR41" s="1">
        <v>1755</v>
      </c>
      <c r="AS41" s="1">
        <v>1750</v>
      </c>
      <c r="AT41" s="1">
        <v>1763</v>
      </c>
      <c r="AU41" s="1">
        <v>1741</v>
      </c>
      <c r="AV41" s="1">
        <v>1752</v>
      </c>
    </row>
    <row r="42" spans="1:69" x14ac:dyDescent="0.25">
      <c r="A42" s="1"/>
      <c r="B42" s="1"/>
      <c r="C42" s="1"/>
      <c r="D42" s="11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AM42" s="1">
        <v>1748</v>
      </c>
      <c r="AN42" s="1">
        <v>1762</v>
      </c>
      <c r="AO42" s="1">
        <v>1752</v>
      </c>
      <c r="AP42" s="1">
        <v>1753</v>
      </c>
      <c r="AQ42" s="1">
        <v>1763</v>
      </c>
      <c r="AR42" s="1">
        <v>1758</v>
      </c>
      <c r="AS42" s="1">
        <v>1774</v>
      </c>
      <c r="AT42" s="1">
        <v>1752</v>
      </c>
      <c r="AU42" s="1">
        <v>1751</v>
      </c>
      <c r="AV42" s="1">
        <v>1770</v>
      </c>
    </row>
    <row r="43" spans="1:69" x14ac:dyDescent="0.25">
      <c r="A43" s="1"/>
      <c r="B43" s="1"/>
      <c r="C43" s="1"/>
      <c r="D43" s="11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AM43" s="1">
        <v>1758</v>
      </c>
      <c r="AN43" s="1">
        <v>1759</v>
      </c>
      <c r="AO43" s="1">
        <v>1758</v>
      </c>
      <c r="AP43" s="1">
        <v>1752</v>
      </c>
      <c r="AQ43" s="1">
        <v>1753</v>
      </c>
      <c r="AR43" s="1">
        <v>1753</v>
      </c>
      <c r="AS43" s="1">
        <v>1751</v>
      </c>
      <c r="AT43" s="1">
        <v>1749</v>
      </c>
      <c r="AU43" s="1">
        <v>1744</v>
      </c>
      <c r="AV43" s="1">
        <v>1761</v>
      </c>
    </row>
    <row r="44" spans="1:69" x14ac:dyDescent="0.25">
      <c r="A44" s="1"/>
      <c r="B44" s="1"/>
      <c r="C44" s="1"/>
      <c r="D44" s="11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AM44" s="1">
        <v>1758</v>
      </c>
      <c r="AN44" s="1">
        <v>1762</v>
      </c>
      <c r="AO44" s="1">
        <v>1752</v>
      </c>
      <c r="AP44" s="1">
        <v>1748</v>
      </c>
      <c r="AQ44" s="1">
        <v>1748</v>
      </c>
      <c r="AR44" s="1">
        <v>1749</v>
      </c>
      <c r="AS44" s="1">
        <v>1762</v>
      </c>
      <c r="AT44" s="1">
        <v>1775</v>
      </c>
      <c r="AU44" s="1">
        <v>1760</v>
      </c>
      <c r="AV44" s="1">
        <v>1763</v>
      </c>
    </row>
    <row r="45" spans="1:69" x14ac:dyDescent="0.25">
      <c r="A45" s="119" t="s">
        <v>78</v>
      </c>
      <c r="B45" s="1"/>
      <c r="C45" s="1"/>
      <c r="D45" s="11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AM45" s="1">
        <v>1758</v>
      </c>
      <c r="AN45" s="1">
        <v>1766</v>
      </c>
      <c r="AO45" s="1">
        <v>1754</v>
      </c>
      <c r="AP45" s="1">
        <v>1770</v>
      </c>
      <c r="AQ45" s="1">
        <v>1770</v>
      </c>
      <c r="AR45" s="1">
        <v>1762</v>
      </c>
      <c r="AS45" s="1">
        <v>1751</v>
      </c>
      <c r="AT45" s="1">
        <v>1753</v>
      </c>
      <c r="AU45" s="1">
        <v>1753</v>
      </c>
      <c r="AV45" s="1">
        <v>1753</v>
      </c>
    </row>
    <row r="46" spans="1:69" x14ac:dyDescent="0.25">
      <c r="A46" s="119">
        <v>1760</v>
      </c>
      <c r="B46" s="1"/>
      <c r="C46" s="1"/>
      <c r="D46" s="11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AM46" s="1">
        <v>1769</v>
      </c>
      <c r="AN46" s="1">
        <v>1770</v>
      </c>
      <c r="AO46" s="1">
        <v>1748</v>
      </c>
      <c r="AP46" s="1">
        <v>1754</v>
      </c>
      <c r="AQ46" s="1">
        <v>1767</v>
      </c>
      <c r="AR46" s="1">
        <v>1764</v>
      </c>
      <c r="AS46" s="1">
        <v>1766</v>
      </c>
      <c r="AT46" s="1">
        <v>1734</v>
      </c>
      <c r="AU46" s="1">
        <v>1776</v>
      </c>
      <c r="AV46" s="1">
        <v>1759</v>
      </c>
    </row>
    <row r="47" spans="1:69" x14ac:dyDescent="0.25">
      <c r="A47" s="119">
        <v>1753</v>
      </c>
      <c r="B47" s="1"/>
      <c r="C47" s="1"/>
      <c r="D47" s="118" t="s">
        <v>79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AM47" s="1">
        <v>1753</v>
      </c>
      <c r="AN47" s="1">
        <v>1753</v>
      </c>
      <c r="AO47" s="1">
        <v>1759</v>
      </c>
      <c r="AP47" s="1">
        <v>1765</v>
      </c>
      <c r="AQ47" s="1">
        <v>1761</v>
      </c>
      <c r="AR47" s="1">
        <v>1755</v>
      </c>
      <c r="AS47" s="1">
        <v>1744</v>
      </c>
      <c r="AT47" s="1">
        <v>1768</v>
      </c>
      <c r="AU47" s="1">
        <v>1766</v>
      </c>
      <c r="AV47" s="1">
        <v>1768</v>
      </c>
    </row>
    <row r="48" spans="1:69" x14ac:dyDescent="0.25">
      <c r="A48" s="119">
        <v>1757</v>
      </c>
      <c r="B48" s="1"/>
      <c r="C48" s="1"/>
      <c r="D48" s="118" t="s">
        <v>80</v>
      </c>
      <c r="E48" s="1" t="s">
        <v>81</v>
      </c>
      <c r="F48" s="1" t="s">
        <v>21</v>
      </c>
      <c r="G48" s="1" t="s">
        <v>82</v>
      </c>
      <c r="H48" s="1" t="s">
        <v>83</v>
      </c>
      <c r="I48" s="1"/>
      <c r="J48" s="1"/>
      <c r="K48" s="1"/>
      <c r="L48" s="1"/>
      <c r="M48" s="1"/>
      <c r="N48" s="1"/>
      <c r="O48" s="1"/>
      <c r="P48" s="1"/>
      <c r="Q48" s="1"/>
      <c r="AM48" s="1">
        <v>1770</v>
      </c>
      <c r="AN48" s="1">
        <v>1764</v>
      </c>
      <c r="AO48" s="1">
        <v>1758</v>
      </c>
      <c r="AP48" s="1">
        <v>1748</v>
      </c>
      <c r="AQ48" s="1">
        <v>1765</v>
      </c>
      <c r="AR48" s="1">
        <v>1767</v>
      </c>
      <c r="AS48" s="1">
        <v>1758</v>
      </c>
      <c r="AT48" s="1">
        <v>1773</v>
      </c>
      <c r="AU48" s="1">
        <v>1767</v>
      </c>
      <c r="AV48" s="1">
        <v>1749</v>
      </c>
    </row>
    <row r="49" spans="1:48" x14ac:dyDescent="0.25">
      <c r="A49" s="119">
        <v>1780</v>
      </c>
      <c r="B49" s="1"/>
      <c r="C49" s="1"/>
      <c r="D49" s="118">
        <v>1</v>
      </c>
      <c r="E49" s="1">
        <v>1763</v>
      </c>
      <c r="F49" s="1">
        <v>1761</v>
      </c>
      <c r="G49" s="1">
        <v>1762</v>
      </c>
      <c r="H49" s="1">
        <v>1759</v>
      </c>
      <c r="I49" s="1"/>
      <c r="J49" s="1"/>
      <c r="K49" s="1"/>
      <c r="L49" s="1"/>
      <c r="M49" s="1"/>
      <c r="N49" s="1"/>
      <c r="O49" s="1"/>
      <c r="P49" s="1"/>
      <c r="Q49" s="1"/>
      <c r="AM49" s="1">
        <v>1771</v>
      </c>
      <c r="AN49" s="1">
        <v>1758</v>
      </c>
      <c r="AO49" s="1">
        <v>1766</v>
      </c>
      <c r="AP49" s="1">
        <v>1759</v>
      </c>
      <c r="AQ49" s="1">
        <v>1759</v>
      </c>
      <c r="AR49" s="1">
        <v>1754</v>
      </c>
      <c r="AS49" s="1">
        <v>1756</v>
      </c>
      <c r="AT49" s="1">
        <v>1753</v>
      </c>
      <c r="AU49" s="1">
        <v>1759</v>
      </c>
      <c r="AV49" s="1">
        <v>1771</v>
      </c>
    </row>
    <row r="50" spans="1:48" x14ac:dyDescent="0.25">
      <c r="A50" s="119">
        <v>1759</v>
      </c>
      <c r="B50" s="1"/>
      <c r="C50" s="1"/>
      <c r="D50" s="118">
        <v>2</v>
      </c>
      <c r="E50" s="1">
        <v>1752</v>
      </c>
      <c r="F50" s="1">
        <v>1758</v>
      </c>
      <c r="G50" s="1">
        <v>1762</v>
      </c>
      <c r="H50" s="1">
        <v>1757</v>
      </c>
      <c r="I50" s="1"/>
      <c r="J50" s="1"/>
      <c r="K50" s="1"/>
      <c r="L50" s="1"/>
      <c r="M50" s="1"/>
      <c r="N50" s="1"/>
      <c r="O50" s="1"/>
      <c r="P50" s="1"/>
      <c r="Q50" s="1"/>
      <c r="AM50" s="1">
        <v>1746</v>
      </c>
      <c r="AN50" s="1">
        <v>1746</v>
      </c>
      <c r="AO50" s="1">
        <v>1746</v>
      </c>
      <c r="AP50" s="1">
        <v>1746</v>
      </c>
      <c r="AQ50" s="1">
        <v>1746</v>
      </c>
      <c r="AR50" s="1">
        <v>1746</v>
      </c>
      <c r="AS50" s="1">
        <v>1746</v>
      </c>
      <c r="AT50" s="1">
        <v>1746</v>
      </c>
      <c r="AU50" s="1">
        <v>1746</v>
      </c>
      <c r="AV50" s="1">
        <v>1746</v>
      </c>
    </row>
    <row r="51" spans="1:48" x14ac:dyDescent="0.25">
      <c r="A51" s="119">
        <v>1758</v>
      </c>
      <c r="B51" s="1"/>
      <c r="C51" s="1"/>
      <c r="D51" s="118">
        <v>3</v>
      </c>
      <c r="E51" s="1">
        <v>1764</v>
      </c>
      <c r="F51" s="1">
        <v>1754</v>
      </c>
      <c r="G51" s="1">
        <v>1757</v>
      </c>
      <c r="H51" s="1">
        <v>1762</v>
      </c>
      <c r="I51" s="1"/>
      <c r="J51" s="1"/>
      <c r="K51" s="1"/>
      <c r="L51" s="1"/>
      <c r="M51" s="1"/>
      <c r="N51" s="1"/>
      <c r="O51" s="1"/>
      <c r="P51" s="1"/>
      <c r="Q51" s="1"/>
    </row>
    <row r="52" spans="1:48" x14ac:dyDescent="0.25">
      <c r="A52" s="119">
        <v>1741</v>
      </c>
      <c r="B52" s="1"/>
      <c r="C52" s="1"/>
      <c r="D52" s="118">
        <v>4</v>
      </c>
      <c r="E52" s="1">
        <v>1764</v>
      </c>
      <c r="F52" s="1">
        <v>1769</v>
      </c>
      <c r="G52" s="1">
        <v>1762</v>
      </c>
      <c r="H52" s="1">
        <v>1764</v>
      </c>
      <c r="I52" s="1"/>
      <c r="J52" s="1"/>
      <c r="K52" s="1"/>
      <c r="L52" s="1"/>
      <c r="M52" s="1"/>
      <c r="N52" s="1"/>
      <c r="O52" s="1"/>
      <c r="P52" s="1"/>
      <c r="Q52" s="1"/>
    </row>
    <row r="53" spans="1:48" x14ac:dyDescent="0.25">
      <c r="A53" s="119">
        <v>1751</v>
      </c>
      <c r="B53" s="1"/>
      <c r="C53" s="1"/>
      <c r="D53" s="118" t="s">
        <v>84</v>
      </c>
      <c r="E53" s="1">
        <v>12</v>
      </c>
      <c r="F53" s="1">
        <v>15</v>
      </c>
      <c r="G53" s="1">
        <v>5</v>
      </c>
      <c r="H53" s="1">
        <v>7</v>
      </c>
      <c r="I53" s="1"/>
      <c r="J53" s="1"/>
      <c r="K53" s="1"/>
      <c r="L53" s="1"/>
      <c r="M53" s="1"/>
      <c r="N53" s="1"/>
      <c r="O53" s="1"/>
      <c r="P53" s="1"/>
      <c r="Q53" s="1"/>
    </row>
    <row r="54" spans="1:48" x14ac:dyDescent="0.25">
      <c r="A54" s="119">
        <v>1759</v>
      </c>
      <c r="B54" s="1"/>
      <c r="C54" s="1"/>
      <c r="D54" s="118" t="s">
        <v>85</v>
      </c>
      <c r="E54" s="1">
        <v>2</v>
      </c>
      <c r="F54" s="1">
        <v>1</v>
      </c>
      <c r="G54" s="1">
        <v>4</v>
      </c>
      <c r="H54" s="1">
        <v>3</v>
      </c>
      <c r="I54" s="1"/>
      <c r="J54" s="1"/>
      <c r="K54" s="1"/>
      <c r="L54" s="1"/>
      <c r="M54" s="1"/>
      <c r="N54" s="1"/>
      <c r="O54" s="1"/>
      <c r="P54" s="1"/>
      <c r="Q54" s="1"/>
    </row>
    <row r="55" spans="1:48" x14ac:dyDescent="0.25">
      <c r="A55" s="119">
        <v>1760</v>
      </c>
      <c r="B55" s="1"/>
      <c r="C55" s="1"/>
      <c r="D55" s="11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48" x14ac:dyDescent="0.25">
      <c r="A56" s="119">
        <v>1759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48" x14ac:dyDescent="0.25">
      <c r="A57" s="119">
        <v>1776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48" x14ac:dyDescent="0.25">
      <c r="A58" s="119">
        <v>1766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48" x14ac:dyDescent="0.25">
      <c r="A59" s="119">
        <v>1760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48" x14ac:dyDescent="0.25">
      <c r="A60" s="119">
        <v>1759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48" x14ac:dyDescent="0.25">
      <c r="A61" s="119">
        <v>1770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4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2216-FFCE-4A24-9F7D-CE919491F41B}">
  <dimension ref="A1:H25"/>
  <sheetViews>
    <sheetView zoomScale="70" zoomScaleNormal="70" workbookViewId="0">
      <selection activeCell="Q25" sqref="Q25"/>
    </sheetView>
  </sheetViews>
  <sheetFormatPr defaultColWidth="9" defaultRowHeight="13.8" x14ac:dyDescent="0.25"/>
  <cols>
    <col min="1" max="16384" width="9" style="87"/>
  </cols>
  <sheetData>
    <row r="1" spans="1:8" x14ac:dyDescent="0.25">
      <c r="B1" s="88" t="s">
        <v>23</v>
      </c>
      <c r="C1" s="88" t="s">
        <v>41</v>
      </c>
      <c r="D1" s="88" t="s">
        <v>26</v>
      </c>
      <c r="E1" s="88" t="s">
        <v>42</v>
      </c>
      <c r="F1" s="89"/>
      <c r="G1" s="89"/>
    </row>
    <row r="2" spans="1:8" x14ac:dyDescent="0.25">
      <c r="A2" s="148" t="s">
        <v>0</v>
      </c>
      <c r="B2" s="88">
        <v>2</v>
      </c>
      <c r="C2" s="88">
        <v>5</v>
      </c>
      <c r="D2" s="88">
        <v>6</v>
      </c>
      <c r="E2" s="88">
        <v>5</v>
      </c>
      <c r="F2" s="90">
        <f t="shared" ref="F2:F24" si="0">(D2-C2)/C2</f>
        <v>0.2</v>
      </c>
      <c r="G2" s="90">
        <f>(E2-C2)/C2</f>
        <v>0</v>
      </c>
      <c r="H2" s="91">
        <f>(D2-E2)/E2</f>
        <v>0.2</v>
      </c>
    </row>
    <row r="3" spans="1:8" x14ac:dyDescent="0.25">
      <c r="A3" s="148"/>
      <c r="B3" s="88">
        <v>3</v>
      </c>
      <c r="C3" s="88">
        <v>3</v>
      </c>
      <c r="D3" s="88">
        <v>4</v>
      </c>
      <c r="E3" s="88">
        <v>3</v>
      </c>
      <c r="F3" s="90">
        <f t="shared" si="0"/>
        <v>0.33333333333333331</v>
      </c>
      <c r="G3" s="90">
        <f t="shared" ref="G3:G24" si="1">(E3-C3)/C3</f>
        <v>0</v>
      </c>
      <c r="H3" s="91">
        <f t="shared" ref="H3:H24" si="2">(D3-E3)/E3</f>
        <v>0.33333333333333331</v>
      </c>
    </row>
    <row r="4" spans="1:8" x14ac:dyDescent="0.25">
      <c r="A4" s="148">
        <v>12</v>
      </c>
      <c r="B4" s="88">
        <v>2</v>
      </c>
      <c r="C4" s="88">
        <v>7</v>
      </c>
      <c r="D4" s="88">
        <v>8</v>
      </c>
      <c r="E4" s="88">
        <v>7</v>
      </c>
      <c r="F4" s="90">
        <f t="shared" si="0"/>
        <v>0.14285714285714285</v>
      </c>
      <c r="G4" s="90">
        <f t="shared" si="1"/>
        <v>0</v>
      </c>
      <c r="H4" s="91">
        <f t="shared" si="2"/>
        <v>0.14285714285714285</v>
      </c>
    </row>
    <row r="5" spans="1:8" x14ac:dyDescent="0.25">
      <c r="A5" s="148"/>
      <c r="B5" s="88">
        <v>3</v>
      </c>
      <c r="C5" s="88">
        <v>5</v>
      </c>
      <c r="D5" s="88">
        <v>6</v>
      </c>
      <c r="E5" s="88">
        <v>5</v>
      </c>
      <c r="F5" s="90">
        <f t="shared" si="0"/>
        <v>0.2</v>
      </c>
      <c r="G5" s="90">
        <f t="shared" si="1"/>
        <v>0</v>
      </c>
      <c r="H5" s="91">
        <f t="shared" si="2"/>
        <v>0.2</v>
      </c>
    </row>
    <row r="6" spans="1:8" x14ac:dyDescent="0.25">
      <c r="A6" s="148"/>
      <c r="B6" s="88">
        <v>4</v>
      </c>
      <c r="C6" s="88">
        <v>4</v>
      </c>
      <c r="D6" s="88">
        <v>5</v>
      </c>
      <c r="E6" s="88">
        <v>4</v>
      </c>
      <c r="F6" s="90">
        <f t="shared" si="0"/>
        <v>0.25</v>
      </c>
      <c r="G6" s="90">
        <f t="shared" si="1"/>
        <v>0</v>
      </c>
      <c r="H6" s="91">
        <f t="shared" si="2"/>
        <v>0.25</v>
      </c>
    </row>
    <row r="7" spans="1:8" x14ac:dyDescent="0.25">
      <c r="A7" s="148"/>
      <c r="B7" s="88">
        <v>5</v>
      </c>
      <c r="C7" s="88">
        <v>3</v>
      </c>
      <c r="D7" s="88">
        <v>4</v>
      </c>
      <c r="E7" s="88">
        <v>3</v>
      </c>
      <c r="F7" s="90">
        <f t="shared" si="0"/>
        <v>0.33333333333333331</v>
      </c>
      <c r="G7" s="90">
        <f t="shared" si="1"/>
        <v>0</v>
      </c>
      <c r="H7" s="91">
        <f t="shared" si="2"/>
        <v>0.33333333333333331</v>
      </c>
    </row>
    <row r="8" spans="1:8" x14ac:dyDescent="0.25">
      <c r="A8" s="148">
        <v>16</v>
      </c>
      <c r="B8" s="88">
        <v>2</v>
      </c>
      <c r="C8" s="88">
        <v>21</v>
      </c>
      <c r="D8" s="88">
        <v>29</v>
      </c>
      <c r="E8" s="88">
        <v>22</v>
      </c>
      <c r="F8" s="90">
        <f t="shared" si="0"/>
        <v>0.38095238095238093</v>
      </c>
      <c r="G8" s="90">
        <f t="shared" si="1"/>
        <v>4.7619047619047616E-2</v>
      </c>
      <c r="H8" s="91">
        <f t="shared" si="2"/>
        <v>0.31818181818181818</v>
      </c>
    </row>
    <row r="9" spans="1:8" x14ac:dyDescent="0.25">
      <c r="A9" s="148"/>
      <c r="B9" s="88">
        <v>3</v>
      </c>
      <c r="C9" s="88">
        <v>14</v>
      </c>
      <c r="D9" s="88">
        <v>20</v>
      </c>
      <c r="E9" s="88">
        <v>16</v>
      </c>
      <c r="F9" s="90">
        <f t="shared" si="0"/>
        <v>0.42857142857142855</v>
      </c>
      <c r="G9" s="90">
        <f t="shared" si="1"/>
        <v>0.14285714285714285</v>
      </c>
      <c r="H9" s="91">
        <f t="shared" si="2"/>
        <v>0.25</v>
      </c>
    </row>
    <row r="10" spans="1:8" x14ac:dyDescent="0.25">
      <c r="A10" s="148"/>
      <c r="B10" s="88">
        <v>4</v>
      </c>
      <c r="C10" s="88">
        <v>11</v>
      </c>
      <c r="D10" s="88">
        <v>15</v>
      </c>
      <c r="E10" s="88">
        <v>15</v>
      </c>
      <c r="F10" s="90">
        <f t="shared" si="0"/>
        <v>0.36363636363636365</v>
      </c>
      <c r="G10" s="90">
        <f t="shared" si="1"/>
        <v>0.36363636363636365</v>
      </c>
      <c r="H10" s="91">
        <f t="shared" si="2"/>
        <v>0</v>
      </c>
    </row>
    <row r="11" spans="1:8" x14ac:dyDescent="0.25">
      <c r="A11" s="148"/>
      <c r="B11" s="88">
        <v>5</v>
      </c>
      <c r="C11" s="88">
        <v>9</v>
      </c>
      <c r="D11" s="88">
        <v>11</v>
      </c>
      <c r="E11" s="88">
        <v>11</v>
      </c>
      <c r="F11" s="90">
        <f t="shared" si="0"/>
        <v>0.22222222222222221</v>
      </c>
      <c r="G11" s="90">
        <f t="shared" si="1"/>
        <v>0.22222222222222221</v>
      </c>
      <c r="H11" s="91">
        <f t="shared" si="2"/>
        <v>0</v>
      </c>
    </row>
    <row r="12" spans="1:8" x14ac:dyDescent="0.25">
      <c r="A12" s="148">
        <v>24</v>
      </c>
      <c r="B12" s="88">
        <v>2</v>
      </c>
      <c r="C12" s="88">
        <v>35</v>
      </c>
      <c r="D12" s="88">
        <v>38</v>
      </c>
      <c r="E12" s="88">
        <v>35</v>
      </c>
      <c r="F12" s="90">
        <f t="shared" si="0"/>
        <v>8.5714285714285715E-2</v>
      </c>
      <c r="G12" s="90">
        <f t="shared" si="1"/>
        <v>0</v>
      </c>
      <c r="H12" s="91">
        <f t="shared" si="2"/>
        <v>8.5714285714285715E-2</v>
      </c>
    </row>
    <row r="13" spans="1:8" x14ac:dyDescent="0.25">
      <c r="A13" s="148"/>
      <c r="B13" s="88">
        <v>3</v>
      </c>
      <c r="C13" s="88">
        <v>24</v>
      </c>
      <c r="D13" s="88">
        <v>27</v>
      </c>
      <c r="E13" s="88">
        <v>24</v>
      </c>
      <c r="F13" s="90">
        <f t="shared" si="0"/>
        <v>0.125</v>
      </c>
      <c r="G13" s="90">
        <f t="shared" si="1"/>
        <v>0</v>
      </c>
      <c r="H13" s="91">
        <f t="shared" si="2"/>
        <v>0.125</v>
      </c>
    </row>
    <row r="14" spans="1:8" x14ac:dyDescent="0.25">
      <c r="A14" s="148"/>
      <c r="B14" s="88">
        <v>4</v>
      </c>
      <c r="C14" s="88">
        <v>18</v>
      </c>
      <c r="D14" s="88">
        <v>22</v>
      </c>
      <c r="E14" s="88">
        <v>18</v>
      </c>
      <c r="F14" s="90">
        <f t="shared" si="0"/>
        <v>0.22222222222222221</v>
      </c>
      <c r="G14" s="90">
        <f t="shared" si="1"/>
        <v>0</v>
      </c>
      <c r="H14" s="91">
        <f t="shared" si="2"/>
        <v>0.22222222222222221</v>
      </c>
    </row>
    <row r="15" spans="1:8" x14ac:dyDescent="0.25">
      <c r="A15" s="148"/>
      <c r="B15" s="88">
        <v>5</v>
      </c>
      <c r="C15" s="88">
        <v>14</v>
      </c>
      <c r="D15" s="88">
        <v>17</v>
      </c>
      <c r="E15" s="88">
        <v>16</v>
      </c>
      <c r="F15" s="90">
        <f t="shared" si="0"/>
        <v>0.21428571428571427</v>
      </c>
      <c r="G15" s="90">
        <f t="shared" si="1"/>
        <v>0.14285714285714285</v>
      </c>
      <c r="H15" s="91">
        <f t="shared" si="2"/>
        <v>6.25E-2</v>
      </c>
    </row>
    <row r="16" spans="1:8" x14ac:dyDescent="0.25">
      <c r="A16" s="148">
        <v>65</v>
      </c>
      <c r="B16" s="88">
        <v>4</v>
      </c>
      <c r="C16" s="88">
        <v>638</v>
      </c>
      <c r="D16" s="88">
        <v>773</v>
      </c>
      <c r="E16" s="88" t="s">
        <v>43</v>
      </c>
      <c r="F16" s="90">
        <f t="shared" si="0"/>
        <v>0.2115987460815047</v>
      </c>
      <c r="G16" s="90" t="s">
        <v>43</v>
      </c>
      <c r="H16" s="90" t="s">
        <v>43</v>
      </c>
    </row>
    <row r="17" spans="1:8" x14ac:dyDescent="0.25">
      <c r="A17" s="148"/>
      <c r="B17" s="88">
        <v>5</v>
      </c>
      <c r="C17" s="88">
        <v>510</v>
      </c>
      <c r="D17" s="88">
        <v>575</v>
      </c>
      <c r="E17" s="88" t="s">
        <v>43</v>
      </c>
      <c r="F17" s="90">
        <f t="shared" si="0"/>
        <v>0.12745098039215685</v>
      </c>
      <c r="G17" s="90" t="s">
        <v>43</v>
      </c>
      <c r="H17" s="90" t="s">
        <v>43</v>
      </c>
    </row>
    <row r="18" spans="1:8" x14ac:dyDescent="0.25">
      <c r="A18" s="148"/>
      <c r="B18" s="88">
        <v>6</v>
      </c>
      <c r="C18" s="88">
        <v>425</v>
      </c>
      <c r="D18" s="88">
        <v>484</v>
      </c>
      <c r="E18" s="88" t="s">
        <v>43</v>
      </c>
      <c r="F18" s="90">
        <f t="shared" si="0"/>
        <v>0.13882352941176471</v>
      </c>
      <c r="G18" s="90" t="s">
        <v>43</v>
      </c>
      <c r="H18" s="90" t="s">
        <v>43</v>
      </c>
    </row>
    <row r="19" spans="1:8" x14ac:dyDescent="0.25">
      <c r="A19" s="148"/>
      <c r="B19" s="88">
        <v>7</v>
      </c>
      <c r="C19" s="88">
        <v>365</v>
      </c>
      <c r="D19" s="88">
        <v>419</v>
      </c>
      <c r="E19" s="88" t="s">
        <v>43</v>
      </c>
      <c r="F19" s="90">
        <f t="shared" si="0"/>
        <v>0.14794520547945206</v>
      </c>
      <c r="G19" s="90" t="s">
        <v>43</v>
      </c>
      <c r="H19" s="90" t="s">
        <v>43</v>
      </c>
    </row>
    <row r="20" spans="1:8" x14ac:dyDescent="0.25">
      <c r="A20" s="148"/>
      <c r="B20" s="88">
        <v>8</v>
      </c>
      <c r="C20" s="88">
        <v>319</v>
      </c>
      <c r="D20" s="88">
        <v>348</v>
      </c>
      <c r="E20" s="88" t="s">
        <v>43</v>
      </c>
      <c r="F20" s="90">
        <f t="shared" si="0"/>
        <v>9.0909090909090912E-2</v>
      </c>
      <c r="G20" s="90" t="s">
        <v>43</v>
      </c>
      <c r="H20" s="90" t="s">
        <v>43</v>
      </c>
    </row>
    <row r="21" spans="1:8" x14ac:dyDescent="0.25">
      <c r="A21" s="148">
        <v>205</v>
      </c>
      <c r="B21" s="88">
        <v>11</v>
      </c>
      <c r="C21" s="88">
        <v>1062</v>
      </c>
      <c r="D21" s="88">
        <v>1261</v>
      </c>
      <c r="E21" s="88" t="s">
        <v>43</v>
      </c>
      <c r="F21" s="90">
        <f t="shared" si="0"/>
        <v>0.18738229755178909</v>
      </c>
      <c r="G21" s="90" t="s">
        <v>43</v>
      </c>
      <c r="H21" s="90" t="s">
        <v>43</v>
      </c>
    </row>
    <row r="22" spans="1:8" x14ac:dyDescent="0.25">
      <c r="A22" s="148"/>
      <c r="B22" s="88">
        <v>12</v>
      </c>
      <c r="C22" s="88">
        <v>973</v>
      </c>
      <c r="D22" s="88">
        <v>1193</v>
      </c>
      <c r="E22" s="88" t="s">
        <v>43</v>
      </c>
      <c r="F22" s="90">
        <f t="shared" si="0"/>
        <v>0.22610483042137719</v>
      </c>
      <c r="G22" s="90" t="s">
        <v>43</v>
      </c>
      <c r="H22" s="90" t="s">
        <v>43</v>
      </c>
    </row>
    <row r="23" spans="1:8" x14ac:dyDescent="0.25">
      <c r="A23" s="148"/>
      <c r="B23" s="88">
        <v>13</v>
      </c>
      <c r="C23" s="88">
        <v>944</v>
      </c>
      <c r="D23" s="88">
        <v>1048</v>
      </c>
      <c r="E23" s="88">
        <v>944</v>
      </c>
      <c r="F23" s="90">
        <f t="shared" si="0"/>
        <v>0.11016949152542373</v>
      </c>
      <c r="G23" s="90">
        <f t="shared" si="1"/>
        <v>0</v>
      </c>
      <c r="H23" s="91">
        <f t="shared" si="2"/>
        <v>0.11016949152542373</v>
      </c>
    </row>
    <row r="24" spans="1:8" x14ac:dyDescent="0.25">
      <c r="A24" s="148"/>
      <c r="B24" s="88">
        <v>14</v>
      </c>
      <c r="C24" s="88">
        <v>944</v>
      </c>
      <c r="D24" s="88">
        <v>1004</v>
      </c>
      <c r="E24" s="88">
        <v>944</v>
      </c>
      <c r="F24" s="90">
        <f t="shared" si="0"/>
        <v>6.3559322033898302E-2</v>
      </c>
      <c r="G24" s="90">
        <f t="shared" si="1"/>
        <v>0</v>
      </c>
      <c r="H24" s="91">
        <f t="shared" si="2"/>
        <v>6.3559322033898302E-2</v>
      </c>
    </row>
    <row r="25" spans="1:8" x14ac:dyDescent="0.25">
      <c r="H25" s="91">
        <f>AVERAGE(H2:H15,H23,H24)</f>
        <v>0.16855443432509112</v>
      </c>
    </row>
  </sheetData>
  <mergeCells count="6">
    <mergeCell ref="A12:A15"/>
    <mergeCell ref="A16:A20"/>
    <mergeCell ref="A21:A24"/>
    <mergeCell ref="A2:A3"/>
    <mergeCell ref="A4:A7"/>
    <mergeCell ref="A8:A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342F-9AB1-4C75-9D0B-C5272813FF0D}">
  <dimension ref="A1:AY27"/>
  <sheetViews>
    <sheetView topLeftCell="H1" zoomScale="55" zoomScaleNormal="55" workbookViewId="0">
      <selection activeCell="Z20" sqref="Z20"/>
    </sheetView>
  </sheetViews>
  <sheetFormatPr defaultColWidth="9" defaultRowHeight="13.8" x14ac:dyDescent="0.25"/>
  <cols>
    <col min="1" max="1" width="9" style="86"/>
    <col min="2" max="2" width="12.109375" style="86" bestFit="1" customWidth="1"/>
    <col min="3" max="3" width="11" style="86" bestFit="1" customWidth="1"/>
    <col min="4" max="4" width="12.109375" style="86" bestFit="1" customWidth="1"/>
    <col min="5" max="5" width="11" style="86" bestFit="1" customWidth="1"/>
    <col min="6" max="6" width="12.109375" style="86" bestFit="1" customWidth="1"/>
    <col min="7" max="7" width="11" style="86" bestFit="1" customWidth="1"/>
    <col min="8" max="16384" width="9" style="86"/>
  </cols>
  <sheetData>
    <row r="1" spans="1:51" x14ac:dyDescent="0.25">
      <c r="A1" s="86">
        <v>5</v>
      </c>
      <c r="B1" s="104">
        <v>1021</v>
      </c>
      <c r="C1" s="104">
        <v>80.520183805056007</v>
      </c>
      <c r="D1" s="104">
        <v>1021</v>
      </c>
      <c r="E1" s="104">
        <v>81.742889599034896</v>
      </c>
      <c r="F1" s="104">
        <v>1021</v>
      </c>
      <c r="G1" s="104">
        <v>81.330805971661206</v>
      </c>
      <c r="H1" s="104">
        <v>1021</v>
      </c>
      <c r="I1" s="104">
        <v>81.279148617588305</v>
      </c>
      <c r="J1" s="104">
        <v>1021</v>
      </c>
      <c r="K1" s="104">
        <v>81.408230542126404</v>
      </c>
      <c r="L1" s="104">
        <v>1021</v>
      </c>
      <c r="M1" s="104">
        <v>81.730655203540394</v>
      </c>
      <c r="N1" s="104">
        <v>1021</v>
      </c>
      <c r="O1" s="104">
        <v>81.389802801088095</v>
      </c>
      <c r="P1" s="104">
        <v>1021</v>
      </c>
      <c r="Q1" s="104">
        <v>81.180662722104003</v>
      </c>
      <c r="R1" s="104">
        <v>1021</v>
      </c>
      <c r="S1" s="104">
        <v>81.618012717781895</v>
      </c>
      <c r="T1" s="104">
        <v>1021</v>
      </c>
      <c r="U1" s="104">
        <v>81.279148617588305</v>
      </c>
      <c r="V1" s="104">
        <v>1021</v>
      </c>
      <c r="W1" s="104">
        <v>81.461033629582701</v>
      </c>
      <c r="X1" s="104">
        <v>1021</v>
      </c>
      <c r="Y1" s="104">
        <v>81.158486925274801</v>
      </c>
      <c r="Z1" s="104">
        <v>1021</v>
      </c>
      <c r="AA1" s="104">
        <v>81.279148617588305</v>
      </c>
      <c r="AB1" s="104">
        <v>1021</v>
      </c>
      <c r="AC1" s="104">
        <v>81.330805971661206</v>
      </c>
      <c r="AD1" s="104">
        <v>1021</v>
      </c>
      <c r="AE1" s="104">
        <v>81.330805971661206</v>
      </c>
      <c r="AF1" s="104">
        <v>1021</v>
      </c>
      <c r="AG1" s="104">
        <v>81.6914928251406</v>
      </c>
      <c r="AH1" s="104">
        <v>1021</v>
      </c>
      <c r="AI1" s="104">
        <v>80.646760629302406</v>
      </c>
      <c r="AJ1" s="104">
        <v>1021</v>
      </c>
      <c r="AK1" s="104">
        <v>80.775615132290994</v>
      </c>
      <c r="AL1" s="104">
        <v>1021</v>
      </c>
      <c r="AM1" s="104">
        <v>80.520183805056007</v>
      </c>
      <c r="AN1" s="104">
        <v>1021</v>
      </c>
      <c r="AO1" s="104">
        <v>80.780566970033107</v>
      </c>
    </row>
    <row r="2" spans="1:51" x14ac:dyDescent="0.25">
      <c r="A2" s="86">
        <v>6</v>
      </c>
      <c r="B2" s="104">
        <v>858</v>
      </c>
      <c r="C2" s="104">
        <v>104.037252943357</v>
      </c>
      <c r="D2" s="104">
        <v>858</v>
      </c>
      <c r="E2" s="104">
        <v>104.037252943357</v>
      </c>
      <c r="F2" s="104">
        <v>858</v>
      </c>
      <c r="G2" s="104">
        <v>103.466178048674</v>
      </c>
      <c r="H2" s="104">
        <v>858</v>
      </c>
      <c r="I2" s="104">
        <v>102.592641061628</v>
      </c>
      <c r="J2" s="104">
        <v>858</v>
      </c>
      <c r="K2" s="104">
        <v>104.86062177957901</v>
      </c>
      <c r="L2" s="104">
        <v>858</v>
      </c>
      <c r="M2" s="104">
        <v>103.51207659012501</v>
      </c>
      <c r="N2" s="104">
        <v>858</v>
      </c>
      <c r="O2" s="104">
        <v>104.819288937358</v>
      </c>
      <c r="P2" s="104">
        <v>858</v>
      </c>
      <c r="Q2" s="104">
        <v>101.21882236027101</v>
      </c>
      <c r="R2" s="104">
        <v>858</v>
      </c>
      <c r="S2" s="104">
        <v>102.534140655686</v>
      </c>
      <c r="T2" s="104">
        <v>858</v>
      </c>
      <c r="U2" s="104">
        <v>103.526566638714</v>
      </c>
      <c r="V2" s="104">
        <v>858</v>
      </c>
      <c r="W2" s="104">
        <v>101.20400189715799</v>
      </c>
      <c r="X2" s="104">
        <v>858</v>
      </c>
      <c r="Y2" s="104">
        <v>101.70340866132899</v>
      </c>
      <c r="Z2" s="104">
        <v>858</v>
      </c>
      <c r="AA2" s="104">
        <v>103.526566638714</v>
      </c>
      <c r="AB2" s="104">
        <v>858</v>
      </c>
      <c r="AC2" s="104">
        <v>104.87015781431801</v>
      </c>
      <c r="AD2" s="104">
        <v>858</v>
      </c>
      <c r="AE2" s="104">
        <v>101.21882236027101</v>
      </c>
      <c r="AF2" s="104">
        <v>858</v>
      </c>
      <c r="AG2" s="104">
        <v>102.592641061628</v>
      </c>
      <c r="AH2" s="104">
        <v>858</v>
      </c>
      <c r="AI2" s="104">
        <v>104.037252943357</v>
      </c>
      <c r="AJ2" s="104">
        <v>858</v>
      </c>
      <c r="AK2" s="104">
        <v>104.037252943357</v>
      </c>
      <c r="AL2" s="104">
        <v>858</v>
      </c>
      <c r="AM2" s="104">
        <v>101.21882236027101</v>
      </c>
      <c r="AN2" s="104">
        <v>859</v>
      </c>
      <c r="AO2" s="104">
        <v>103.661709420596</v>
      </c>
    </row>
    <row r="3" spans="1:51" x14ac:dyDescent="0.25">
      <c r="A3" s="86">
        <v>7</v>
      </c>
      <c r="B3" s="104">
        <v>785</v>
      </c>
      <c r="C3" s="104">
        <v>159.07253511707</v>
      </c>
      <c r="D3" s="104">
        <v>785</v>
      </c>
      <c r="E3" s="104">
        <v>158.703902193451</v>
      </c>
      <c r="F3" s="104">
        <v>785</v>
      </c>
      <c r="G3" s="104">
        <v>158.62737108438401</v>
      </c>
      <c r="H3" s="104">
        <v>785</v>
      </c>
      <c r="I3" s="104">
        <v>159.41522601594301</v>
      </c>
      <c r="J3" s="104">
        <v>785</v>
      </c>
      <c r="K3" s="104">
        <v>158.582785951061</v>
      </c>
      <c r="L3" s="104">
        <v>785</v>
      </c>
      <c r="M3" s="104">
        <v>152.608977455456</v>
      </c>
      <c r="N3" s="104">
        <v>785</v>
      </c>
      <c r="O3" s="104">
        <v>159.07253511707</v>
      </c>
      <c r="P3" s="104">
        <v>785</v>
      </c>
      <c r="Q3" s="104">
        <v>157.64086671019899</v>
      </c>
      <c r="R3" s="104">
        <v>785</v>
      </c>
      <c r="S3" s="104">
        <v>159.10441315599701</v>
      </c>
      <c r="T3" s="104">
        <v>788</v>
      </c>
      <c r="U3" s="104">
        <v>125.642065294345</v>
      </c>
      <c r="V3" s="104">
        <v>785</v>
      </c>
      <c r="W3" s="104">
        <v>156.34736966127701</v>
      </c>
      <c r="X3" s="104">
        <v>785</v>
      </c>
      <c r="Y3" s="104">
        <v>158.939566232847</v>
      </c>
      <c r="Z3" s="104">
        <v>785</v>
      </c>
      <c r="AA3" s="104">
        <v>158.69219982631199</v>
      </c>
      <c r="AB3" s="104">
        <v>785</v>
      </c>
      <c r="AC3" s="104">
        <v>158.890123760325</v>
      </c>
      <c r="AD3" s="104">
        <v>785</v>
      </c>
      <c r="AE3" s="104">
        <v>158.53818827921901</v>
      </c>
      <c r="AF3" s="104">
        <v>785</v>
      </c>
      <c r="AG3" s="104">
        <v>159.22513261775899</v>
      </c>
      <c r="AH3" s="104">
        <v>788</v>
      </c>
      <c r="AI3" s="104">
        <v>126.357486069145</v>
      </c>
      <c r="AJ3" s="104">
        <v>785</v>
      </c>
      <c r="AK3" s="104">
        <v>156.32406815879099</v>
      </c>
      <c r="AL3" s="104">
        <v>785</v>
      </c>
      <c r="AM3" s="104">
        <v>155.60595838757001</v>
      </c>
      <c r="AN3" s="104">
        <v>785</v>
      </c>
      <c r="AO3" s="104">
        <v>158.69084949764999</v>
      </c>
    </row>
    <row r="4" spans="1:51" x14ac:dyDescent="0.25">
      <c r="A4" s="86">
        <v>8</v>
      </c>
      <c r="B4" s="104">
        <v>668</v>
      </c>
      <c r="C4" s="104">
        <v>117.450787566538</v>
      </c>
      <c r="D4" s="104">
        <v>668</v>
      </c>
      <c r="E4" s="104">
        <v>117.09371246997</v>
      </c>
      <c r="F4" s="104">
        <v>669</v>
      </c>
      <c r="G4" s="104">
        <v>99.962180348369799</v>
      </c>
      <c r="H4" s="104">
        <v>669</v>
      </c>
      <c r="I4" s="104">
        <v>117.207881560926</v>
      </c>
      <c r="J4" s="104">
        <v>668</v>
      </c>
      <c r="K4" s="104">
        <v>117.46994296414699</v>
      </c>
      <c r="L4" s="104">
        <v>668</v>
      </c>
      <c r="M4" s="104">
        <v>117.804127686597</v>
      </c>
      <c r="N4" s="104">
        <v>668</v>
      </c>
      <c r="O4" s="104">
        <v>105.09608698709999</v>
      </c>
      <c r="P4" s="104">
        <v>668</v>
      </c>
      <c r="Q4" s="104">
        <v>105.266625765244</v>
      </c>
      <c r="R4" s="104">
        <v>668</v>
      </c>
      <c r="S4" s="104">
        <v>117.450787566538</v>
      </c>
      <c r="T4" s="104">
        <v>668</v>
      </c>
      <c r="U4" s="104">
        <v>104.649116097557</v>
      </c>
      <c r="V4" s="104">
        <v>668</v>
      </c>
      <c r="W4" s="104">
        <v>117.725050435326</v>
      </c>
      <c r="X4" s="104">
        <v>668</v>
      </c>
      <c r="Y4" s="104">
        <v>104.586387737602</v>
      </c>
      <c r="Z4" s="104">
        <v>668</v>
      </c>
      <c r="AA4" s="104">
        <v>117.920259073664</v>
      </c>
      <c r="AB4" s="104">
        <v>668</v>
      </c>
      <c r="AC4" s="104">
        <v>105.09608698709999</v>
      </c>
      <c r="AD4" s="104">
        <v>668</v>
      </c>
      <c r="AE4" s="104">
        <v>102.386827766075</v>
      </c>
      <c r="AF4" s="104">
        <v>668</v>
      </c>
      <c r="AG4" s="104">
        <v>117.450787566538</v>
      </c>
      <c r="AH4" s="104">
        <v>668</v>
      </c>
      <c r="AI4" s="104">
        <v>117.92449915093999</v>
      </c>
      <c r="AJ4" s="104">
        <v>668</v>
      </c>
      <c r="AK4" s="104">
        <v>106.112263664479</v>
      </c>
      <c r="AL4" s="104">
        <v>668</v>
      </c>
      <c r="AM4" s="104">
        <v>117.388510936974</v>
      </c>
      <c r="AN4" s="104">
        <v>668</v>
      </c>
      <c r="AO4" s="104">
        <v>117.46994296414699</v>
      </c>
    </row>
    <row r="14" spans="1:51" x14ac:dyDescent="0.25">
      <c r="AP14" s="131" t="s">
        <v>28</v>
      </c>
      <c r="AQ14" s="131" t="s">
        <v>52</v>
      </c>
      <c r="AR14" s="131"/>
      <c r="AS14" s="108"/>
      <c r="AT14" s="131" t="s">
        <v>53</v>
      </c>
      <c r="AU14" s="131"/>
      <c r="AV14" s="108"/>
      <c r="AW14" s="131" t="s">
        <v>54</v>
      </c>
      <c r="AX14" s="131"/>
    </row>
    <row r="15" spans="1:51" x14ac:dyDescent="0.25">
      <c r="AP15" s="131"/>
      <c r="AQ15" s="105" t="s">
        <v>26</v>
      </c>
      <c r="AR15" s="105" t="s">
        <v>35</v>
      </c>
      <c r="AS15" s="105"/>
      <c r="AT15" s="105" t="s">
        <v>26</v>
      </c>
      <c r="AU15" s="105" t="s">
        <v>35</v>
      </c>
      <c r="AV15" s="105"/>
      <c r="AW15" s="105" t="s">
        <v>26</v>
      </c>
      <c r="AX15" s="105" t="s">
        <v>35</v>
      </c>
    </row>
    <row r="16" spans="1:51" x14ac:dyDescent="0.25">
      <c r="AP16" s="107">
        <v>5</v>
      </c>
      <c r="AQ16" s="107">
        <f t="shared" ref="AQ16:AR19" si="0">AVERAGE(B1,D1,F1,H1,J1,L1,N1,P1,R1,T1,V1,X1,Z1,AB1,AD1,AF1,AH1,AJ1)</f>
        <v>1021</v>
      </c>
      <c r="AR16" s="107">
        <f t="shared" si="0"/>
        <v>81.28631612778176</v>
      </c>
      <c r="AS16" s="109">
        <f>9601/(AQ16*AP16*2)*100</f>
        <v>94.035259549461315</v>
      </c>
      <c r="AT16" s="107">
        <f t="shared" ref="AT16:AU19" si="1">MAX(B1,D1,F1,H1,J1,L1,N1,P1,R1,T1,V1,X1,Z1,AB1,AD1,AF1,AH1,AJ1)</f>
        <v>1021</v>
      </c>
      <c r="AU16" s="107">
        <f t="shared" si="1"/>
        <v>81.742889599034896</v>
      </c>
      <c r="AV16" s="109">
        <f>9601/(AT16*AP16*2)*100</f>
        <v>94.035259549461315</v>
      </c>
      <c r="AW16" s="107">
        <f t="shared" ref="AW16:AX19" si="2">MIN(B1,D1,F1,H1,J1,L1,N1,P1,R1,T1,V1,X1,Z1,AB1,AD1,AF1,AH1,AJ1)</f>
        <v>1021</v>
      </c>
      <c r="AX16" s="107">
        <f t="shared" si="2"/>
        <v>80.520183805056007</v>
      </c>
      <c r="AY16" s="109">
        <f>9601/(AW16*AP16*2)*100</f>
        <v>94.035259549461315</v>
      </c>
    </row>
    <row r="17" spans="42:51" x14ac:dyDescent="0.25">
      <c r="AP17" s="107">
        <v>6</v>
      </c>
      <c r="AQ17" s="107">
        <f t="shared" si="0"/>
        <v>858</v>
      </c>
      <c r="AR17" s="107">
        <f t="shared" si="0"/>
        <v>103.21083034882673</v>
      </c>
      <c r="AS17" s="109">
        <f>9601/(AQ17*AP17*2)*100</f>
        <v>93.249805749805745</v>
      </c>
      <c r="AT17" s="107">
        <f t="shared" si="1"/>
        <v>858</v>
      </c>
      <c r="AU17" s="107">
        <f t="shared" si="1"/>
        <v>104.87015781431801</v>
      </c>
      <c r="AV17" s="109">
        <f>9601/(AT17*AP17*2)*100</f>
        <v>93.249805749805745</v>
      </c>
      <c r="AW17" s="107">
        <f t="shared" si="2"/>
        <v>858</v>
      </c>
      <c r="AX17" s="107">
        <f t="shared" si="2"/>
        <v>101.20400189715799</v>
      </c>
      <c r="AY17" s="109">
        <f>9601/(AW17*AP17*2)*100</f>
        <v>93.249805749805745</v>
      </c>
    </row>
    <row r="18" spans="42:51" x14ac:dyDescent="0.25">
      <c r="AP18" s="107">
        <v>7</v>
      </c>
      <c r="AQ18" s="107">
        <f t="shared" si="0"/>
        <v>785.33333333333337</v>
      </c>
      <c r="AR18" s="107">
        <f t="shared" si="0"/>
        <v>154.5436007055917</v>
      </c>
      <c r="AS18" s="109">
        <f>9601/(AQ18*AP18*2)*100</f>
        <v>87.324157167111309</v>
      </c>
      <c r="AT18" s="107">
        <f t="shared" si="1"/>
        <v>788</v>
      </c>
      <c r="AU18" s="107">
        <f t="shared" si="1"/>
        <v>159.41522601594301</v>
      </c>
      <c r="AV18" s="109">
        <f>9601/(AT18*AP18*2)*100</f>
        <v>87.028643944887591</v>
      </c>
      <c r="AW18" s="107">
        <f t="shared" si="2"/>
        <v>785</v>
      </c>
      <c r="AX18" s="107">
        <f t="shared" si="2"/>
        <v>125.642065294345</v>
      </c>
      <c r="AY18" s="109">
        <f>9601/(AW18*AP18*2)*100</f>
        <v>87.361237488626017</v>
      </c>
    </row>
    <row r="19" spans="42:51" x14ac:dyDescent="0.25">
      <c r="AP19" s="107">
        <v>8</v>
      </c>
      <c r="AQ19" s="107">
        <f t="shared" si="0"/>
        <v>668.11111111111109</v>
      </c>
      <c r="AR19" s="107">
        <f t="shared" si="0"/>
        <v>111.59185618859505</v>
      </c>
      <c r="AS19" s="109">
        <f>9601/(AQ19*AP19*2)*100</f>
        <v>89.814776317977717</v>
      </c>
      <c r="AT19" s="107">
        <f t="shared" si="1"/>
        <v>669</v>
      </c>
      <c r="AU19" s="107">
        <f t="shared" si="1"/>
        <v>117.92449915093999</v>
      </c>
      <c r="AV19" s="109">
        <f>9601/(AT19*AP19*2)*100</f>
        <v>89.695440956651723</v>
      </c>
      <c r="AW19" s="107">
        <f t="shared" si="2"/>
        <v>668</v>
      </c>
      <c r="AX19" s="107">
        <f t="shared" si="2"/>
        <v>99.962180348369799</v>
      </c>
      <c r="AY19" s="109">
        <f>9601/(AW19*AP19*2)*100</f>
        <v>89.829715568862284</v>
      </c>
    </row>
    <row r="24" spans="42:51" x14ac:dyDescent="0.25">
      <c r="AS24" s="106"/>
      <c r="AT24" s="106"/>
      <c r="AV24" s="106"/>
      <c r="AW24" s="106"/>
    </row>
    <row r="25" spans="42:51" x14ac:dyDescent="0.25">
      <c r="AS25" s="106"/>
      <c r="AT25" s="106"/>
      <c r="AV25" s="106"/>
      <c r="AW25" s="106"/>
    </row>
    <row r="26" spans="42:51" x14ac:dyDescent="0.25">
      <c r="AS26" s="106"/>
      <c r="AT26" s="106"/>
      <c r="AV26" s="106"/>
      <c r="AW26" s="106"/>
    </row>
    <row r="27" spans="42:51" x14ac:dyDescent="0.25">
      <c r="AS27" s="106"/>
      <c r="AT27" s="106"/>
      <c r="AV27" s="106"/>
      <c r="AW27" s="106"/>
    </row>
  </sheetData>
  <mergeCells count="4">
    <mergeCell ref="AQ14:AR14"/>
    <mergeCell ref="AT14:AU14"/>
    <mergeCell ref="AW14:AX14"/>
    <mergeCell ref="AP14:AP1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BFD3-9971-41E5-A848-7A5D4FE4A9D9}">
  <dimension ref="A1:K1118"/>
  <sheetViews>
    <sheetView topLeftCell="A288" zoomScale="70" zoomScaleNormal="70" workbookViewId="0">
      <selection activeCell="H22" sqref="H22"/>
    </sheetView>
  </sheetViews>
  <sheetFormatPr defaultRowHeight="13.8" x14ac:dyDescent="0.25"/>
  <cols>
    <col min="1" max="1" width="8.88671875" customWidth="1"/>
    <col min="6" max="6" width="8.88671875" style="18"/>
  </cols>
  <sheetData>
    <row r="1" spans="1:6" x14ac:dyDescent="0.25">
      <c r="A1" t="s">
        <v>51</v>
      </c>
      <c r="B1" t="s">
        <v>55</v>
      </c>
      <c r="C1" t="s">
        <v>57</v>
      </c>
      <c r="D1" t="s">
        <v>56</v>
      </c>
    </row>
    <row r="2" spans="1:6" x14ac:dyDescent="0.25">
      <c r="A2">
        <v>1592</v>
      </c>
      <c r="B2">
        <v>1580</v>
      </c>
      <c r="C2">
        <v>1577</v>
      </c>
      <c r="D2">
        <v>1578</v>
      </c>
      <c r="E2">
        <v>1</v>
      </c>
      <c r="F2" s="18">
        <f t="shared" ref="F2:F65" si="0">E2*0.53715</f>
        <v>0.53715000000000002</v>
      </c>
    </row>
    <row r="3" spans="1:6" x14ac:dyDescent="0.25">
      <c r="A3">
        <v>1574</v>
      </c>
      <c r="B3">
        <v>1557</v>
      </c>
      <c r="C3">
        <v>1558</v>
      </c>
      <c r="D3">
        <v>1567</v>
      </c>
      <c r="E3">
        <v>2</v>
      </c>
      <c r="F3" s="18">
        <f t="shared" si="0"/>
        <v>1.0743</v>
      </c>
    </row>
    <row r="4" spans="1:6" x14ac:dyDescent="0.25">
      <c r="A4">
        <v>1548</v>
      </c>
      <c r="B4">
        <v>1554</v>
      </c>
      <c r="C4">
        <v>1558</v>
      </c>
      <c r="D4">
        <v>1546</v>
      </c>
      <c r="E4">
        <v>3</v>
      </c>
      <c r="F4" s="18">
        <f t="shared" si="0"/>
        <v>1.61145</v>
      </c>
    </row>
    <row r="5" spans="1:6" x14ac:dyDescent="0.25">
      <c r="A5">
        <v>1547</v>
      </c>
      <c r="B5">
        <v>1554</v>
      </c>
      <c r="C5">
        <v>1558</v>
      </c>
      <c r="D5">
        <v>1546</v>
      </c>
      <c r="E5">
        <v>4</v>
      </c>
      <c r="F5" s="18">
        <f t="shared" si="0"/>
        <v>2.1486000000000001</v>
      </c>
    </row>
    <row r="6" spans="1:6" x14ac:dyDescent="0.25">
      <c r="A6">
        <v>1545</v>
      </c>
      <c r="B6">
        <v>1554</v>
      </c>
      <c r="C6">
        <v>1558</v>
      </c>
      <c r="D6">
        <v>1546</v>
      </c>
      <c r="E6">
        <v>5</v>
      </c>
      <c r="F6" s="18">
        <f t="shared" si="0"/>
        <v>2.6857500000000001</v>
      </c>
    </row>
    <row r="7" spans="1:6" x14ac:dyDescent="0.25">
      <c r="A7">
        <v>1544</v>
      </c>
      <c r="B7">
        <v>1554</v>
      </c>
      <c r="C7">
        <v>1558</v>
      </c>
      <c r="D7">
        <v>1546</v>
      </c>
      <c r="E7">
        <v>6</v>
      </c>
      <c r="F7" s="18">
        <f t="shared" si="0"/>
        <v>3.2229000000000001</v>
      </c>
    </row>
    <row r="8" spans="1:6" x14ac:dyDescent="0.25">
      <c r="A8">
        <v>1544</v>
      </c>
      <c r="B8">
        <v>1554</v>
      </c>
      <c r="C8">
        <v>1558</v>
      </c>
      <c r="D8">
        <v>1546</v>
      </c>
      <c r="E8">
        <v>7</v>
      </c>
      <c r="F8" s="18">
        <f t="shared" si="0"/>
        <v>3.7600500000000001</v>
      </c>
    </row>
    <row r="9" spans="1:6" x14ac:dyDescent="0.25">
      <c r="A9">
        <v>1538</v>
      </c>
      <c r="B9">
        <v>1554</v>
      </c>
      <c r="C9">
        <v>1558</v>
      </c>
      <c r="D9">
        <v>1542</v>
      </c>
      <c r="E9">
        <v>8</v>
      </c>
      <c r="F9" s="18">
        <f t="shared" si="0"/>
        <v>4.2972000000000001</v>
      </c>
    </row>
    <row r="10" spans="1:6" x14ac:dyDescent="0.25">
      <c r="A10">
        <v>1538</v>
      </c>
      <c r="B10">
        <v>1549</v>
      </c>
      <c r="C10">
        <v>1558</v>
      </c>
      <c r="D10">
        <v>1526</v>
      </c>
      <c r="E10">
        <v>9</v>
      </c>
      <c r="F10" s="18">
        <f t="shared" si="0"/>
        <v>4.8343500000000006</v>
      </c>
    </row>
    <row r="11" spans="1:6" x14ac:dyDescent="0.25">
      <c r="A11">
        <v>1535</v>
      </c>
      <c r="B11">
        <v>1549</v>
      </c>
      <c r="C11">
        <v>1558</v>
      </c>
      <c r="D11">
        <v>1526</v>
      </c>
      <c r="E11">
        <v>10</v>
      </c>
      <c r="F11" s="18">
        <f t="shared" si="0"/>
        <v>5.3715000000000002</v>
      </c>
    </row>
    <row r="12" spans="1:6" x14ac:dyDescent="0.25">
      <c r="A12">
        <v>1532</v>
      </c>
      <c r="B12">
        <v>1546</v>
      </c>
      <c r="C12">
        <v>1558</v>
      </c>
      <c r="D12">
        <v>1526</v>
      </c>
      <c r="E12">
        <v>11</v>
      </c>
      <c r="F12" s="18">
        <f t="shared" si="0"/>
        <v>5.9086499999999997</v>
      </c>
    </row>
    <row r="13" spans="1:6" x14ac:dyDescent="0.25">
      <c r="A13">
        <v>1526</v>
      </c>
      <c r="B13">
        <v>1542</v>
      </c>
      <c r="C13">
        <v>1558</v>
      </c>
      <c r="D13">
        <v>1526</v>
      </c>
      <c r="E13">
        <v>12</v>
      </c>
      <c r="F13" s="18">
        <f t="shared" si="0"/>
        <v>6.4458000000000002</v>
      </c>
    </row>
    <row r="14" spans="1:6" x14ac:dyDescent="0.25">
      <c r="A14">
        <v>1526</v>
      </c>
      <c r="B14">
        <v>1534</v>
      </c>
      <c r="C14">
        <v>1558</v>
      </c>
      <c r="D14">
        <v>1526</v>
      </c>
      <c r="E14">
        <v>13</v>
      </c>
      <c r="F14" s="18">
        <f t="shared" si="0"/>
        <v>6.9829500000000007</v>
      </c>
    </row>
    <row r="15" spans="1:6" x14ac:dyDescent="0.25">
      <c r="A15">
        <v>1524</v>
      </c>
      <c r="B15">
        <v>1534</v>
      </c>
      <c r="C15">
        <v>1558</v>
      </c>
      <c r="D15">
        <v>1526</v>
      </c>
      <c r="E15">
        <v>14</v>
      </c>
      <c r="F15" s="18">
        <f t="shared" si="0"/>
        <v>7.5201000000000002</v>
      </c>
    </row>
    <row r="16" spans="1:6" x14ac:dyDescent="0.25">
      <c r="A16">
        <v>1522</v>
      </c>
      <c r="B16">
        <v>1534</v>
      </c>
      <c r="C16">
        <v>1558</v>
      </c>
      <c r="D16">
        <v>1526</v>
      </c>
      <c r="E16">
        <v>15</v>
      </c>
      <c r="F16" s="18">
        <f t="shared" si="0"/>
        <v>8.0572499999999998</v>
      </c>
    </row>
    <row r="17" spans="1:6" x14ac:dyDescent="0.25">
      <c r="A17">
        <v>1522</v>
      </c>
      <c r="B17">
        <v>1534</v>
      </c>
      <c r="C17">
        <v>1558</v>
      </c>
      <c r="D17">
        <v>1526</v>
      </c>
      <c r="E17">
        <v>16</v>
      </c>
      <c r="F17" s="18">
        <f t="shared" si="0"/>
        <v>8.5944000000000003</v>
      </c>
    </row>
    <row r="18" spans="1:6" x14ac:dyDescent="0.25">
      <c r="A18">
        <v>1517</v>
      </c>
      <c r="B18">
        <v>1534</v>
      </c>
      <c r="C18">
        <v>1552</v>
      </c>
      <c r="D18">
        <v>1526</v>
      </c>
      <c r="E18">
        <v>17</v>
      </c>
      <c r="F18" s="18">
        <f t="shared" si="0"/>
        <v>9.1315500000000007</v>
      </c>
    </row>
    <row r="19" spans="1:6" x14ac:dyDescent="0.25">
      <c r="A19">
        <v>1517</v>
      </c>
      <c r="B19">
        <v>1534</v>
      </c>
      <c r="C19">
        <v>1549</v>
      </c>
      <c r="D19">
        <v>1526</v>
      </c>
      <c r="E19">
        <v>18</v>
      </c>
      <c r="F19" s="18">
        <f t="shared" si="0"/>
        <v>9.6687000000000012</v>
      </c>
    </row>
    <row r="20" spans="1:6" x14ac:dyDescent="0.25">
      <c r="A20">
        <v>1517</v>
      </c>
      <c r="B20">
        <v>1533</v>
      </c>
      <c r="C20">
        <v>1543</v>
      </c>
      <c r="D20">
        <v>1526</v>
      </c>
      <c r="E20">
        <v>19</v>
      </c>
      <c r="F20" s="18">
        <f t="shared" si="0"/>
        <v>10.20585</v>
      </c>
    </row>
    <row r="21" spans="1:6" x14ac:dyDescent="0.25">
      <c r="A21">
        <v>1515</v>
      </c>
      <c r="B21">
        <v>1533</v>
      </c>
      <c r="C21">
        <v>1497</v>
      </c>
      <c r="D21">
        <v>1526</v>
      </c>
      <c r="E21">
        <v>20</v>
      </c>
      <c r="F21" s="18">
        <f t="shared" si="0"/>
        <v>10.743</v>
      </c>
    </row>
    <row r="22" spans="1:6" x14ac:dyDescent="0.25">
      <c r="A22">
        <v>1515</v>
      </c>
      <c r="B22">
        <v>1533</v>
      </c>
      <c r="C22">
        <v>1497</v>
      </c>
      <c r="D22">
        <v>1526</v>
      </c>
      <c r="E22">
        <v>21</v>
      </c>
      <c r="F22" s="18">
        <f t="shared" si="0"/>
        <v>11.280150000000001</v>
      </c>
    </row>
    <row r="23" spans="1:6" x14ac:dyDescent="0.25">
      <c r="A23">
        <v>1509</v>
      </c>
      <c r="B23">
        <v>1533</v>
      </c>
      <c r="C23">
        <v>1497</v>
      </c>
      <c r="D23">
        <v>1526</v>
      </c>
      <c r="E23">
        <v>22</v>
      </c>
      <c r="F23" s="18">
        <f t="shared" si="0"/>
        <v>11.817299999999999</v>
      </c>
    </row>
    <row r="24" spans="1:6" x14ac:dyDescent="0.25">
      <c r="A24">
        <v>1509</v>
      </c>
      <c r="B24">
        <v>1533</v>
      </c>
      <c r="C24">
        <v>1497</v>
      </c>
      <c r="D24">
        <v>1526</v>
      </c>
      <c r="E24">
        <v>23</v>
      </c>
      <c r="F24" s="18">
        <f t="shared" si="0"/>
        <v>12.35445</v>
      </c>
    </row>
    <row r="25" spans="1:6" x14ac:dyDescent="0.25">
      <c r="A25">
        <v>1504</v>
      </c>
      <c r="B25">
        <v>1531</v>
      </c>
      <c r="C25">
        <v>1497</v>
      </c>
      <c r="D25">
        <v>1526</v>
      </c>
      <c r="E25">
        <v>24</v>
      </c>
      <c r="F25" s="18">
        <f t="shared" si="0"/>
        <v>12.8916</v>
      </c>
    </row>
    <row r="26" spans="1:6" x14ac:dyDescent="0.25">
      <c r="A26">
        <v>1504</v>
      </c>
      <c r="B26">
        <v>1531</v>
      </c>
      <c r="C26">
        <v>1497</v>
      </c>
      <c r="D26">
        <v>1526</v>
      </c>
      <c r="E26">
        <v>25</v>
      </c>
      <c r="F26" s="18">
        <f t="shared" si="0"/>
        <v>13.428750000000001</v>
      </c>
    </row>
    <row r="27" spans="1:6" x14ac:dyDescent="0.25">
      <c r="A27">
        <v>1504</v>
      </c>
      <c r="B27">
        <v>1531</v>
      </c>
      <c r="C27">
        <v>1497</v>
      </c>
      <c r="D27">
        <v>1526</v>
      </c>
      <c r="E27">
        <v>26</v>
      </c>
      <c r="F27" s="18">
        <f t="shared" si="0"/>
        <v>13.965900000000001</v>
      </c>
    </row>
    <row r="28" spans="1:6" x14ac:dyDescent="0.25">
      <c r="A28">
        <v>1504</v>
      </c>
      <c r="B28">
        <v>1531</v>
      </c>
      <c r="C28">
        <v>1497</v>
      </c>
      <c r="D28">
        <v>1526</v>
      </c>
      <c r="E28">
        <v>27</v>
      </c>
      <c r="F28" s="18">
        <f t="shared" si="0"/>
        <v>14.50305</v>
      </c>
    </row>
    <row r="29" spans="1:6" x14ac:dyDescent="0.25">
      <c r="A29">
        <v>1504</v>
      </c>
      <c r="B29">
        <v>1531</v>
      </c>
      <c r="C29">
        <v>1497</v>
      </c>
      <c r="D29">
        <v>1526</v>
      </c>
      <c r="E29">
        <v>28</v>
      </c>
      <c r="F29" s="18">
        <f t="shared" si="0"/>
        <v>15.0402</v>
      </c>
    </row>
    <row r="30" spans="1:6" x14ac:dyDescent="0.25">
      <c r="A30">
        <v>1504</v>
      </c>
      <c r="B30">
        <v>1531</v>
      </c>
      <c r="C30">
        <v>1497</v>
      </c>
      <c r="D30">
        <v>1526</v>
      </c>
      <c r="E30">
        <v>29</v>
      </c>
      <c r="F30" s="18">
        <f t="shared" si="0"/>
        <v>15.577350000000001</v>
      </c>
    </row>
    <row r="31" spans="1:6" x14ac:dyDescent="0.25">
      <c r="A31">
        <v>1503</v>
      </c>
      <c r="B31">
        <v>1531</v>
      </c>
      <c r="C31">
        <v>1497</v>
      </c>
      <c r="D31">
        <v>1526</v>
      </c>
      <c r="E31">
        <v>30</v>
      </c>
      <c r="F31" s="18">
        <f t="shared" si="0"/>
        <v>16.1145</v>
      </c>
    </row>
    <row r="32" spans="1:6" x14ac:dyDescent="0.25">
      <c r="A32">
        <v>1503</v>
      </c>
      <c r="B32">
        <v>1531</v>
      </c>
      <c r="C32">
        <v>1497</v>
      </c>
      <c r="D32">
        <v>1526</v>
      </c>
      <c r="E32">
        <v>31</v>
      </c>
      <c r="F32" s="18">
        <f t="shared" si="0"/>
        <v>16.65165</v>
      </c>
    </row>
    <row r="33" spans="1:6" x14ac:dyDescent="0.25">
      <c r="A33">
        <v>1502</v>
      </c>
      <c r="B33">
        <v>1530</v>
      </c>
      <c r="C33">
        <v>1497</v>
      </c>
      <c r="D33">
        <v>1526</v>
      </c>
      <c r="E33">
        <v>32</v>
      </c>
      <c r="F33" s="18">
        <f t="shared" si="0"/>
        <v>17.188800000000001</v>
      </c>
    </row>
    <row r="34" spans="1:6" x14ac:dyDescent="0.25">
      <c r="A34">
        <v>1502</v>
      </c>
      <c r="B34">
        <v>1530</v>
      </c>
      <c r="C34">
        <v>1497</v>
      </c>
      <c r="D34">
        <v>1526</v>
      </c>
      <c r="E34">
        <v>33</v>
      </c>
      <c r="F34" s="18">
        <f t="shared" si="0"/>
        <v>17.725950000000001</v>
      </c>
    </row>
    <row r="35" spans="1:6" x14ac:dyDescent="0.25">
      <c r="A35">
        <v>1502</v>
      </c>
      <c r="B35">
        <v>1527</v>
      </c>
      <c r="C35">
        <v>1497</v>
      </c>
      <c r="D35">
        <v>1526</v>
      </c>
      <c r="E35">
        <v>34</v>
      </c>
      <c r="F35" s="18">
        <f t="shared" si="0"/>
        <v>18.263100000000001</v>
      </c>
    </row>
    <row r="36" spans="1:6" x14ac:dyDescent="0.25">
      <c r="A36">
        <v>1502</v>
      </c>
      <c r="B36">
        <v>1525</v>
      </c>
      <c r="C36">
        <v>1497</v>
      </c>
      <c r="D36">
        <v>1526</v>
      </c>
      <c r="E36">
        <v>35</v>
      </c>
      <c r="F36" s="18">
        <f t="shared" si="0"/>
        <v>18.800250000000002</v>
      </c>
    </row>
    <row r="37" spans="1:6" x14ac:dyDescent="0.25">
      <c r="A37">
        <v>1502</v>
      </c>
      <c r="B37">
        <v>1525</v>
      </c>
      <c r="C37">
        <v>1497</v>
      </c>
      <c r="D37">
        <v>1526</v>
      </c>
      <c r="E37">
        <v>36</v>
      </c>
      <c r="F37" s="18">
        <f t="shared" si="0"/>
        <v>19.337400000000002</v>
      </c>
    </row>
    <row r="38" spans="1:6" x14ac:dyDescent="0.25">
      <c r="A38">
        <v>1502</v>
      </c>
      <c r="B38">
        <v>1525</v>
      </c>
      <c r="C38">
        <v>1497</v>
      </c>
      <c r="D38">
        <v>1523</v>
      </c>
      <c r="E38">
        <v>37</v>
      </c>
      <c r="F38" s="18">
        <f t="shared" si="0"/>
        <v>19.874549999999999</v>
      </c>
    </row>
    <row r="39" spans="1:6" x14ac:dyDescent="0.25">
      <c r="A39">
        <v>1502</v>
      </c>
      <c r="B39">
        <v>1522</v>
      </c>
      <c r="C39">
        <v>1497</v>
      </c>
      <c r="D39">
        <v>1523</v>
      </c>
      <c r="E39">
        <v>38</v>
      </c>
      <c r="F39" s="18">
        <f t="shared" si="0"/>
        <v>20.4117</v>
      </c>
    </row>
    <row r="40" spans="1:6" x14ac:dyDescent="0.25">
      <c r="A40">
        <v>1502</v>
      </c>
      <c r="B40">
        <v>1522</v>
      </c>
      <c r="C40">
        <v>1497</v>
      </c>
      <c r="D40">
        <v>1523</v>
      </c>
      <c r="E40">
        <v>39</v>
      </c>
      <c r="F40" s="18">
        <f t="shared" si="0"/>
        <v>20.94885</v>
      </c>
    </row>
    <row r="41" spans="1:6" x14ac:dyDescent="0.25">
      <c r="A41">
        <v>1502</v>
      </c>
      <c r="B41">
        <v>1522</v>
      </c>
      <c r="C41">
        <v>1497</v>
      </c>
      <c r="D41">
        <v>1523</v>
      </c>
      <c r="E41">
        <v>40</v>
      </c>
      <c r="F41" s="18">
        <f t="shared" si="0"/>
        <v>21.486000000000001</v>
      </c>
    </row>
    <row r="42" spans="1:6" x14ac:dyDescent="0.25">
      <c r="A42">
        <v>1501</v>
      </c>
      <c r="B42">
        <v>1522</v>
      </c>
      <c r="C42">
        <v>1497</v>
      </c>
      <c r="D42">
        <v>1523</v>
      </c>
      <c r="E42">
        <v>41</v>
      </c>
      <c r="F42" s="18">
        <f t="shared" si="0"/>
        <v>22.023150000000001</v>
      </c>
    </row>
    <row r="43" spans="1:6" x14ac:dyDescent="0.25">
      <c r="A43">
        <v>1501</v>
      </c>
      <c r="B43">
        <v>1522</v>
      </c>
      <c r="C43">
        <v>1497</v>
      </c>
      <c r="D43">
        <v>1523</v>
      </c>
      <c r="E43">
        <v>42</v>
      </c>
      <c r="F43" s="18">
        <f t="shared" si="0"/>
        <v>22.560300000000002</v>
      </c>
    </row>
    <row r="44" spans="1:6" x14ac:dyDescent="0.25">
      <c r="A44">
        <v>1494</v>
      </c>
      <c r="B44">
        <v>1522</v>
      </c>
      <c r="C44">
        <v>1497</v>
      </c>
      <c r="D44">
        <v>1523</v>
      </c>
      <c r="E44">
        <v>43</v>
      </c>
      <c r="F44" s="18">
        <f t="shared" si="0"/>
        <v>23.097450000000002</v>
      </c>
    </row>
    <row r="45" spans="1:6" x14ac:dyDescent="0.25">
      <c r="A45">
        <v>1494</v>
      </c>
      <c r="B45">
        <v>1522</v>
      </c>
      <c r="C45">
        <v>1497</v>
      </c>
      <c r="D45">
        <v>1523</v>
      </c>
      <c r="E45">
        <v>44</v>
      </c>
      <c r="F45" s="18">
        <f t="shared" si="0"/>
        <v>23.634599999999999</v>
      </c>
    </row>
    <row r="46" spans="1:6" x14ac:dyDescent="0.25">
      <c r="A46">
        <v>1494</v>
      </c>
      <c r="B46">
        <v>1522</v>
      </c>
      <c r="C46">
        <v>1497</v>
      </c>
      <c r="D46">
        <v>1523</v>
      </c>
      <c r="E46">
        <v>45</v>
      </c>
      <c r="F46" s="18">
        <f t="shared" si="0"/>
        <v>24.171749999999999</v>
      </c>
    </row>
    <row r="47" spans="1:6" x14ac:dyDescent="0.25">
      <c r="A47">
        <v>1494</v>
      </c>
      <c r="B47">
        <v>1522</v>
      </c>
      <c r="C47">
        <v>1497</v>
      </c>
      <c r="D47">
        <v>1523</v>
      </c>
      <c r="E47">
        <v>46</v>
      </c>
      <c r="F47" s="18">
        <f t="shared" si="0"/>
        <v>24.7089</v>
      </c>
    </row>
    <row r="48" spans="1:6" x14ac:dyDescent="0.25">
      <c r="A48">
        <v>1492</v>
      </c>
      <c r="B48">
        <v>1522</v>
      </c>
      <c r="C48">
        <v>1497</v>
      </c>
      <c r="D48">
        <v>1523</v>
      </c>
      <c r="E48">
        <v>47</v>
      </c>
      <c r="F48" s="18">
        <f t="shared" si="0"/>
        <v>25.24605</v>
      </c>
    </row>
    <row r="49" spans="1:6" x14ac:dyDescent="0.25">
      <c r="A49">
        <v>1492</v>
      </c>
      <c r="B49">
        <v>1522</v>
      </c>
      <c r="C49">
        <v>1497</v>
      </c>
      <c r="D49">
        <v>1523</v>
      </c>
      <c r="E49">
        <v>48</v>
      </c>
      <c r="F49" s="18">
        <f t="shared" si="0"/>
        <v>25.783200000000001</v>
      </c>
    </row>
    <row r="50" spans="1:6" x14ac:dyDescent="0.25">
      <c r="A50">
        <v>1492</v>
      </c>
      <c r="B50">
        <v>1522</v>
      </c>
      <c r="C50">
        <v>1497</v>
      </c>
      <c r="D50">
        <v>1523</v>
      </c>
      <c r="E50">
        <v>49</v>
      </c>
      <c r="F50" s="18">
        <f t="shared" si="0"/>
        <v>26.320350000000001</v>
      </c>
    </row>
    <row r="51" spans="1:6" x14ac:dyDescent="0.25">
      <c r="A51">
        <v>1492</v>
      </c>
      <c r="B51">
        <v>1521</v>
      </c>
      <c r="C51">
        <v>1497</v>
      </c>
      <c r="D51">
        <v>1523</v>
      </c>
      <c r="E51">
        <v>50</v>
      </c>
      <c r="F51" s="18">
        <f t="shared" si="0"/>
        <v>26.857500000000002</v>
      </c>
    </row>
    <row r="52" spans="1:6" x14ac:dyDescent="0.25">
      <c r="A52">
        <v>1492</v>
      </c>
      <c r="B52">
        <v>1521</v>
      </c>
      <c r="C52">
        <v>1497</v>
      </c>
      <c r="D52">
        <v>1523</v>
      </c>
      <c r="E52">
        <v>51</v>
      </c>
      <c r="F52" s="18">
        <f t="shared" si="0"/>
        <v>27.394650000000002</v>
      </c>
    </row>
    <row r="53" spans="1:6" x14ac:dyDescent="0.25">
      <c r="A53">
        <v>1492</v>
      </c>
      <c r="B53">
        <v>1521</v>
      </c>
      <c r="C53">
        <v>1497</v>
      </c>
      <c r="D53">
        <v>1523</v>
      </c>
      <c r="E53">
        <v>52</v>
      </c>
      <c r="F53" s="18">
        <f t="shared" si="0"/>
        <v>27.931800000000003</v>
      </c>
    </row>
    <row r="54" spans="1:6" x14ac:dyDescent="0.25">
      <c r="A54">
        <v>1492</v>
      </c>
      <c r="B54">
        <v>1520</v>
      </c>
      <c r="C54">
        <v>1497</v>
      </c>
      <c r="D54">
        <v>1523</v>
      </c>
      <c r="E54">
        <v>53</v>
      </c>
      <c r="F54" s="18">
        <f t="shared" si="0"/>
        <v>28.46895</v>
      </c>
    </row>
    <row r="55" spans="1:6" x14ac:dyDescent="0.25">
      <c r="A55">
        <v>1492</v>
      </c>
      <c r="B55">
        <v>1520</v>
      </c>
      <c r="C55">
        <v>1497</v>
      </c>
      <c r="D55">
        <v>1523</v>
      </c>
      <c r="E55">
        <v>54</v>
      </c>
      <c r="F55" s="18">
        <f t="shared" si="0"/>
        <v>29.0061</v>
      </c>
    </row>
    <row r="56" spans="1:6" x14ac:dyDescent="0.25">
      <c r="A56">
        <v>1492</v>
      </c>
      <c r="B56">
        <v>1520</v>
      </c>
      <c r="C56">
        <v>1497</v>
      </c>
      <c r="D56">
        <v>1523</v>
      </c>
      <c r="E56">
        <v>55</v>
      </c>
      <c r="F56" s="18">
        <f t="shared" si="0"/>
        <v>29.54325</v>
      </c>
    </row>
    <row r="57" spans="1:6" x14ac:dyDescent="0.25">
      <c r="A57">
        <v>1492</v>
      </c>
      <c r="B57">
        <v>1520</v>
      </c>
      <c r="C57">
        <v>1497</v>
      </c>
      <c r="D57">
        <v>1523</v>
      </c>
      <c r="E57">
        <v>56</v>
      </c>
      <c r="F57" s="18">
        <f t="shared" si="0"/>
        <v>30.080400000000001</v>
      </c>
    </row>
    <row r="58" spans="1:6" x14ac:dyDescent="0.25">
      <c r="A58">
        <v>1492</v>
      </c>
      <c r="B58">
        <v>1520</v>
      </c>
      <c r="C58">
        <v>1497</v>
      </c>
      <c r="D58">
        <v>1523</v>
      </c>
      <c r="E58">
        <v>57</v>
      </c>
      <c r="F58" s="18">
        <f t="shared" si="0"/>
        <v>30.617550000000001</v>
      </c>
    </row>
    <row r="59" spans="1:6" x14ac:dyDescent="0.25">
      <c r="A59">
        <v>1492</v>
      </c>
      <c r="B59">
        <v>1520</v>
      </c>
      <c r="C59">
        <v>1497</v>
      </c>
      <c r="D59">
        <v>1523</v>
      </c>
      <c r="E59">
        <v>58</v>
      </c>
      <c r="F59" s="18">
        <f t="shared" si="0"/>
        <v>31.154700000000002</v>
      </c>
    </row>
    <row r="60" spans="1:6" x14ac:dyDescent="0.25">
      <c r="A60">
        <v>1492</v>
      </c>
      <c r="B60">
        <v>1520</v>
      </c>
      <c r="C60">
        <v>1497</v>
      </c>
      <c r="D60">
        <v>1523</v>
      </c>
      <c r="E60">
        <v>59</v>
      </c>
      <c r="F60" s="18">
        <f t="shared" si="0"/>
        <v>31.691850000000002</v>
      </c>
    </row>
    <row r="61" spans="1:6" x14ac:dyDescent="0.25">
      <c r="A61">
        <v>1492</v>
      </c>
      <c r="B61">
        <v>1520</v>
      </c>
      <c r="C61">
        <v>1497</v>
      </c>
      <c r="D61">
        <v>1523</v>
      </c>
      <c r="E61">
        <v>60</v>
      </c>
      <c r="F61" s="18">
        <f t="shared" si="0"/>
        <v>32.228999999999999</v>
      </c>
    </row>
    <row r="62" spans="1:6" x14ac:dyDescent="0.25">
      <c r="A62">
        <v>1492</v>
      </c>
      <c r="B62">
        <v>1520</v>
      </c>
      <c r="C62">
        <v>1497</v>
      </c>
      <c r="D62">
        <v>1523</v>
      </c>
      <c r="E62">
        <v>61</v>
      </c>
      <c r="F62" s="18">
        <f t="shared" si="0"/>
        <v>32.766150000000003</v>
      </c>
    </row>
    <row r="63" spans="1:6" x14ac:dyDescent="0.25">
      <c r="A63">
        <v>1492</v>
      </c>
      <c r="B63">
        <v>1520</v>
      </c>
      <c r="C63">
        <v>1497</v>
      </c>
      <c r="D63">
        <v>1523</v>
      </c>
      <c r="E63">
        <v>62</v>
      </c>
      <c r="F63" s="18">
        <f t="shared" si="0"/>
        <v>33.3033</v>
      </c>
    </row>
    <row r="64" spans="1:6" x14ac:dyDescent="0.25">
      <c r="A64">
        <v>1492</v>
      </c>
      <c r="B64">
        <v>1520</v>
      </c>
      <c r="C64">
        <v>1497</v>
      </c>
      <c r="D64">
        <v>1523</v>
      </c>
      <c r="E64">
        <v>63</v>
      </c>
      <c r="F64" s="18">
        <f t="shared" si="0"/>
        <v>33.840450000000004</v>
      </c>
    </row>
    <row r="65" spans="1:6" x14ac:dyDescent="0.25">
      <c r="A65">
        <v>1487</v>
      </c>
      <c r="B65">
        <v>1520</v>
      </c>
      <c r="C65">
        <v>1497</v>
      </c>
      <c r="D65">
        <v>1523</v>
      </c>
      <c r="E65">
        <v>64</v>
      </c>
      <c r="F65" s="18">
        <f t="shared" si="0"/>
        <v>34.377600000000001</v>
      </c>
    </row>
    <row r="66" spans="1:6" x14ac:dyDescent="0.25">
      <c r="A66">
        <v>1487</v>
      </c>
      <c r="B66">
        <v>1520</v>
      </c>
      <c r="C66">
        <v>1497</v>
      </c>
      <c r="D66">
        <v>1523</v>
      </c>
      <c r="E66">
        <v>65</v>
      </c>
      <c r="F66" s="18">
        <f t="shared" ref="F66:F129" si="1">E66*0.53715</f>
        <v>34.914749999999998</v>
      </c>
    </row>
    <row r="67" spans="1:6" x14ac:dyDescent="0.25">
      <c r="A67">
        <v>1487</v>
      </c>
      <c r="B67">
        <v>1520</v>
      </c>
      <c r="C67">
        <v>1497</v>
      </c>
      <c r="D67">
        <v>1523</v>
      </c>
      <c r="E67">
        <v>66</v>
      </c>
      <c r="F67" s="18">
        <f t="shared" si="1"/>
        <v>35.451900000000002</v>
      </c>
    </row>
    <row r="68" spans="1:6" x14ac:dyDescent="0.25">
      <c r="A68">
        <v>1487</v>
      </c>
      <c r="B68">
        <v>1520</v>
      </c>
      <c r="C68">
        <v>1497</v>
      </c>
      <c r="D68">
        <v>1523</v>
      </c>
      <c r="E68">
        <v>67</v>
      </c>
      <c r="F68" s="18">
        <f t="shared" si="1"/>
        <v>35.989049999999999</v>
      </c>
    </row>
    <row r="69" spans="1:6" x14ac:dyDescent="0.25">
      <c r="A69">
        <v>1487</v>
      </c>
      <c r="B69">
        <v>1520</v>
      </c>
      <c r="C69">
        <v>1497</v>
      </c>
      <c r="D69">
        <v>1523</v>
      </c>
      <c r="E69">
        <v>68</v>
      </c>
      <c r="F69" s="18">
        <f t="shared" si="1"/>
        <v>36.526200000000003</v>
      </c>
    </row>
    <row r="70" spans="1:6" x14ac:dyDescent="0.25">
      <c r="A70">
        <v>1487</v>
      </c>
      <c r="B70">
        <v>1520</v>
      </c>
      <c r="C70">
        <v>1497</v>
      </c>
      <c r="D70">
        <v>1523</v>
      </c>
      <c r="E70">
        <v>69</v>
      </c>
      <c r="F70" s="18">
        <f t="shared" si="1"/>
        <v>37.06335</v>
      </c>
    </row>
    <row r="71" spans="1:6" x14ac:dyDescent="0.25">
      <c r="A71">
        <v>1487</v>
      </c>
      <c r="B71">
        <v>1520</v>
      </c>
      <c r="C71">
        <v>1497</v>
      </c>
      <c r="D71">
        <v>1523</v>
      </c>
      <c r="E71">
        <v>70</v>
      </c>
      <c r="F71" s="18">
        <f t="shared" si="1"/>
        <v>37.600500000000004</v>
      </c>
    </row>
    <row r="72" spans="1:6" x14ac:dyDescent="0.25">
      <c r="A72">
        <v>1487</v>
      </c>
      <c r="B72">
        <v>1520</v>
      </c>
      <c r="C72">
        <v>1497</v>
      </c>
      <c r="D72">
        <v>1523</v>
      </c>
      <c r="E72">
        <v>71</v>
      </c>
      <c r="F72" s="18">
        <f t="shared" si="1"/>
        <v>38.137650000000001</v>
      </c>
    </row>
    <row r="73" spans="1:6" x14ac:dyDescent="0.25">
      <c r="A73">
        <v>1487</v>
      </c>
      <c r="B73">
        <v>1520</v>
      </c>
      <c r="C73">
        <v>1497</v>
      </c>
      <c r="D73">
        <v>1523</v>
      </c>
      <c r="E73">
        <v>72</v>
      </c>
      <c r="F73" s="18">
        <f t="shared" si="1"/>
        <v>38.674800000000005</v>
      </c>
    </row>
    <row r="74" spans="1:6" x14ac:dyDescent="0.25">
      <c r="A74">
        <v>1486</v>
      </c>
      <c r="B74">
        <v>1520</v>
      </c>
      <c r="C74">
        <v>1497</v>
      </c>
      <c r="D74">
        <v>1523</v>
      </c>
      <c r="E74">
        <v>73</v>
      </c>
      <c r="F74" s="18">
        <f t="shared" si="1"/>
        <v>39.211950000000002</v>
      </c>
    </row>
    <row r="75" spans="1:6" x14ac:dyDescent="0.25">
      <c r="A75">
        <v>1486</v>
      </c>
      <c r="B75">
        <v>1520</v>
      </c>
      <c r="C75">
        <v>1497</v>
      </c>
      <c r="D75">
        <v>1523</v>
      </c>
      <c r="E75">
        <v>74</v>
      </c>
      <c r="F75" s="18">
        <f t="shared" si="1"/>
        <v>39.749099999999999</v>
      </c>
    </row>
    <row r="76" spans="1:6" x14ac:dyDescent="0.25">
      <c r="A76">
        <v>1486</v>
      </c>
      <c r="B76">
        <v>1520</v>
      </c>
      <c r="C76">
        <v>1497</v>
      </c>
      <c r="D76">
        <v>1523</v>
      </c>
      <c r="E76">
        <v>75</v>
      </c>
      <c r="F76" s="18">
        <f t="shared" si="1"/>
        <v>40.286250000000003</v>
      </c>
    </row>
    <row r="77" spans="1:6" x14ac:dyDescent="0.25">
      <c r="A77">
        <v>1485</v>
      </c>
      <c r="B77">
        <v>1520</v>
      </c>
      <c r="C77">
        <v>1497</v>
      </c>
      <c r="D77">
        <v>1523</v>
      </c>
      <c r="E77">
        <v>76</v>
      </c>
      <c r="F77" s="18">
        <f t="shared" si="1"/>
        <v>40.823399999999999</v>
      </c>
    </row>
    <row r="78" spans="1:6" x14ac:dyDescent="0.25">
      <c r="A78">
        <v>1485</v>
      </c>
      <c r="B78">
        <v>1520</v>
      </c>
      <c r="C78">
        <v>1497</v>
      </c>
      <c r="D78">
        <v>1523</v>
      </c>
      <c r="E78">
        <v>77</v>
      </c>
      <c r="F78" s="18">
        <f t="shared" si="1"/>
        <v>41.360550000000003</v>
      </c>
    </row>
    <row r="79" spans="1:6" x14ac:dyDescent="0.25">
      <c r="A79">
        <v>1485</v>
      </c>
      <c r="B79">
        <v>1520</v>
      </c>
      <c r="C79">
        <v>1497</v>
      </c>
      <c r="D79">
        <v>1523</v>
      </c>
      <c r="E79">
        <v>78</v>
      </c>
      <c r="F79" s="18">
        <f t="shared" si="1"/>
        <v>41.8977</v>
      </c>
    </row>
    <row r="80" spans="1:6" x14ac:dyDescent="0.25">
      <c r="A80">
        <v>1485</v>
      </c>
      <c r="B80">
        <v>1520</v>
      </c>
      <c r="C80">
        <v>1497</v>
      </c>
      <c r="D80">
        <v>1523</v>
      </c>
      <c r="E80">
        <v>79</v>
      </c>
      <c r="F80" s="18">
        <f t="shared" si="1"/>
        <v>42.434850000000004</v>
      </c>
    </row>
    <row r="81" spans="1:6" x14ac:dyDescent="0.25">
      <c r="A81">
        <v>1485</v>
      </c>
      <c r="B81">
        <v>1520</v>
      </c>
      <c r="C81">
        <v>1497</v>
      </c>
      <c r="D81">
        <v>1523</v>
      </c>
      <c r="E81">
        <v>80</v>
      </c>
      <c r="F81" s="18">
        <f t="shared" si="1"/>
        <v>42.972000000000001</v>
      </c>
    </row>
    <row r="82" spans="1:6" x14ac:dyDescent="0.25">
      <c r="A82">
        <v>1485</v>
      </c>
      <c r="B82">
        <v>1520</v>
      </c>
      <c r="C82">
        <v>1497</v>
      </c>
      <c r="D82">
        <v>1515</v>
      </c>
      <c r="E82">
        <v>81</v>
      </c>
      <c r="F82" s="18">
        <f t="shared" si="1"/>
        <v>43.509149999999998</v>
      </c>
    </row>
    <row r="83" spans="1:6" x14ac:dyDescent="0.25">
      <c r="A83">
        <v>1485</v>
      </c>
      <c r="B83">
        <v>1520</v>
      </c>
      <c r="C83">
        <v>1497</v>
      </c>
      <c r="D83">
        <v>1515</v>
      </c>
      <c r="E83">
        <v>82</v>
      </c>
      <c r="F83" s="18">
        <f t="shared" si="1"/>
        <v>44.046300000000002</v>
      </c>
    </row>
    <row r="84" spans="1:6" x14ac:dyDescent="0.25">
      <c r="A84">
        <v>1485</v>
      </c>
      <c r="B84">
        <v>1519</v>
      </c>
      <c r="C84">
        <v>1497</v>
      </c>
      <c r="D84">
        <v>1515</v>
      </c>
      <c r="E84">
        <v>83</v>
      </c>
      <c r="F84" s="18">
        <f t="shared" si="1"/>
        <v>44.583449999999999</v>
      </c>
    </row>
    <row r="85" spans="1:6" x14ac:dyDescent="0.25">
      <c r="A85">
        <v>1485</v>
      </c>
      <c r="B85">
        <v>1519</v>
      </c>
      <c r="C85">
        <v>1497</v>
      </c>
      <c r="D85">
        <v>1515</v>
      </c>
      <c r="E85">
        <v>84</v>
      </c>
      <c r="F85" s="18">
        <f t="shared" si="1"/>
        <v>45.120600000000003</v>
      </c>
    </row>
    <row r="86" spans="1:6" x14ac:dyDescent="0.25">
      <c r="A86">
        <v>1485</v>
      </c>
      <c r="B86">
        <v>1519</v>
      </c>
      <c r="C86">
        <v>1497</v>
      </c>
      <c r="D86">
        <v>1508</v>
      </c>
      <c r="E86">
        <v>85</v>
      </c>
      <c r="F86" s="18">
        <f t="shared" si="1"/>
        <v>45.65775</v>
      </c>
    </row>
    <row r="87" spans="1:6" x14ac:dyDescent="0.25">
      <c r="A87">
        <v>1485</v>
      </c>
      <c r="B87">
        <v>1513</v>
      </c>
      <c r="C87">
        <v>1497</v>
      </c>
      <c r="D87">
        <v>1508</v>
      </c>
      <c r="E87">
        <v>86</v>
      </c>
      <c r="F87" s="18">
        <f t="shared" si="1"/>
        <v>46.194900000000004</v>
      </c>
    </row>
    <row r="88" spans="1:6" x14ac:dyDescent="0.25">
      <c r="A88">
        <v>1485</v>
      </c>
      <c r="B88">
        <v>1513</v>
      </c>
      <c r="C88">
        <v>1497</v>
      </c>
      <c r="D88">
        <v>1508</v>
      </c>
      <c r="E88">
        <v>87</v>
      </c>
      <c r="F88" s="18">
        <f t="shared" si="1"/>
        <v>46.732050000000001</v>
      </c>
    </row>
    <row r="89" spans="1:6" x14ac:dyDescent="0.25">
      <c r="A89">
        <v>1485</v>
      </c>
      <c r="B89">
        <v>1513</v>
      </c>
      <c r="C89">
        <v>1497</v>
      </c>
      <c r="D89">
        <v>1508</v>
      </c>
      <c r="E89">
        <v>88</v>
      </c>
      <c r="F89" s="18">
        <f t="shared" si="1"/>
        <v>47.269199999999998</v>
      </c>
    </row>
    <row r="90" spans="1:6" x14ac:dyDescent="0.25">
      <c r="A90">
        <v>1485</v>
      </c>
      <c r="B90">
        <v>1513</v>
      </c>
      <c r="C90">
        <v>1497</v>
      </c>
      <c r="D90">
        <v>1508</v>
      </c>
      <c r="E90">
        <v>89</v>
      </c>
      <c r="F90" s="18">
        <f t="shared" si="1"/>
        <v>47.806350000000002</v>
      </c>
    </row>
    <row r="91" spans="1:6" x14ac:dyDescent="0.25">
      <c r="A91">
        <v>1485</v>
      </c>
      <c r="B91">
        <v>1513</v>
      </c>
      <c r="C91">
        <v>1497</v>
      </c>
      <c r="D91">
        <v>1508</v>
      </c>
      <c r="E91">
        <v>90</v>
      </c>
      <c r="F91" s="18">
        <f t="shared" si="1"/>
        <v>48.343499999999999</v>
      </c>
    </row>
    <row r="92" spans="1:6" x14ac:dyDescent="0.25">
      <c r="A92">
        <v>1485</v>
      </c>
      <c r="B92">
        <v>1513</v>
      </c>
      <c r="C92">
        <v>1497</v>
      </c>
      <c r="D92">
        <v>1508</v>
      </c>
      <c r="E92">
        <v>91</v>
      </c>
      <c r="F92" s="18">
        <f t="shared" si="1"/>
        <v>48.880650000000003</v>
      </c>
    </row>
    <row r="93" spans="1:6" x14ac:dyDescent="0.25">
      <c r="A93">
        <v>1485</v>
      </c>
      <c r="B93">
        <v>1513</v>
      </c>
      <c r="C93">
        <v>1497</v>
      </c>
      <c r="D93">
        <v>1508</v>
      </c>
      <c r="E93">
        <v>92</v>
      </c>
      <c r="F93" s="18">
        <f t="shared" si="1"/>
        <v>49.4178</v>
      </c>
    </row>
    <row r="94" spans="1:6" x14ac:dyDescent="0.25">
      <c r="A94">
        <v>1484</v>
      </c>
      <c r="B94">
        <v>1513</v>
      </c>
      <c r="C94">
        <v>1497</v>
      </c>
      <c r="D94">
        <v>1508</v>
      </c>
      <c r="E94">
        <v>93</v>
      </c>
      <c r="F94" s="18">
        <f t="shared" si="1"/>
        <v>49.954950000000004</v>
      </c>
    </row>
    <row r="95" spans="1:6" x14ac:dyDescent="0.25">
      <c r="A95">
        <v>1484</v>
      </c>
      <c r="B95">
        <v>1513</v>
      </c>
      <c r="C95">
        <v>1497</v>
      </c>
      <c r="D95">
        <v>1508</v>
      </c>
      <c r="E95">
        <v>94</v>
      </c>
      <c r="F95" s="18">
        <f t="shared" si="1"/>
        <v>50.492100000000001</v>
      </c>
    </row>
    <row r="96" spans="1:6" x14ac:dyDescent="0.25">
      <c r="A96">
        <v>1483</v>
      </c>
      <c r="B96">
        <v>1513</v>
      </c>
      <c r="C96">
        <v>1497</v>
      </c>
      <c r="D96">
        <v>1508</v>
      </c>
      <c r="E96">
        <v>95</v>
      </c>
      <c r="F96" s="18">
        <f t="shared" si="1"/>
        <v>51.029250000000005</v>
      </c>
    </row>
    <row r="97" spans="1:6" x14ac:dyDescent="0.25">
      <c r="A97">
        <v>1483</v>
      </c>
      <c r="B97">
        <v>1513</v>
      </c>
      <c r="C97">
        <v>1497</v>
      </c>
      <c r="D97">
        <v>1508</v>
      </c>
      <c r="E97">
        <v>96</v>
      </c>
      <c r="F97" s="18">
        <f t="shared" si="1"/>
        <v>51.566400000000002</v>
      </c>
    </row>
    <row r="98" spans="1:6" x14ac:dyDescent="0.25">
      <c r="A98">
        <v>1483</v>
      </c>
      <c r="B98">
        <v>1513</v>
      </c>
      <c r="C98">
        <v>1497</v>
      </c>
      <c r="D98">
        <v>1508</v>
      </c>
      <c r="E98">
        <v>97</v>
      </c>
      <c r="F98" s="18">
        <f t="shared" si="1"/>
        <v>52.103549999999998</v>
      </c>
    </row>
    <row r="99" spans="1:6" x14ac:dyDescent="0.25">
      <c r="A99">
        <v>1483</v>
      </c>
      <c r="B99">
        <v>1513</v>
      </c>
      <c r="C99">
        <v>1497</v>
      </c>
      <c r="D99">
        <v>1508</v>
      </c>
      <c r="E99">
        <v>98</v>
      </c>
      <c r="F99" s="18">
        <f t="shared" si="1"/>
        <v>52.640700000000002</v>
      </c>
    </row>
    <row r="100" spans="1:6" x14ac:dyDescent="0.25">
      <c r="A100">
        <v>1483</v>
      </c>
      <c r="B100">
        <v>1513</v>
      </c>
      <c r="C100">
        <v>1497</v>
      </c>
      <c r="D100">
        <v>1508</v>
      </c>
      <c r="E100">
        <v>99</v>
      </c>
      <c r="F100" s="18">
        <f t="shared" si="1"/>
        <v>53.177849999999999</v>
      </c>
    </row>
    <row r="101" spans="1:6" x14ac:dyDescent="0.25">
      <c r="A101">
        <v>1483</v>
      </c>
      <c r="B101">
        <v>1513</v>
      </c>
      <c r="C101">
        <v>1497</v>
      </c>
      <c r="D101">
        <v>1508</v>
      </c>
      <c r="E101">
        <v>100</v>
      </c>
      <c r="F101" s="18">
        <f t="shared" si="1"/>
        <v>53.715000000000003</v>
      </c>
    </row>
    <row r="102" spans="1:6" x14ac:dyDescent="0.25">
      <c r="A102">
        <v>1483</v>
      </c>
      <c r="B102">
        <v>1513</v>
      </c>
      <c r="C102">
        <v>1497</v>
      </c>
      <c r="D102">
        <v>1508</v>
      </c>
      <c r="E102">
        <v>101</v>
      </c>
      <c r="F102" s="18">
        <f t="shared" si="1"/>
        <v>54.25215</v>
      </c>
    </row>
    <row r="103" spans="1:6" x14ac:dyDescent="0.25">
      <c r="A103">
        <v>1483</v>
      </c>
      <c r="B103">
        <v>1509</v>
      </c>
      <c r="C103">
        <v>1497</v>
      </c>
      <c r="D103">
        <v>1508</v>
      </c>
      <c r="E103">
        <v>102</v>
      </c>
      <c r="F103" s="18">
        <f t="shared" si="1"/>
        <v>54.789300000000004</v>
      </c>
    </row>
    <row r="104" spans="1:6" x14ac:dyDescent="0.25">
      <c r="A104">
        <v>1483</v>
      </c>
      <c r="B104">
        <v>1509</v>
      </c>
      <c r="C104">
        <v>1497</v>
      </c>
      <c r="D104">
        <v>1508</v>
      </c>
      <c r="E104">
        <v>103</v>
      </c>
      <c r="F104" s="18">
        <f t="shared" si="1"/>
        <v>55.326450000000001</v>
      </c>
    </row>
    <row r="105" spans="1:6" x14ac:dyDescent="0.25">
      <c r="A105">
        <v>1483</v>
      </c>
      <c r="B105">
        <v>1509</v>
      </c>
      <c r="C105">
        <v>1497</v>
      </c>
      <c r="D105">
        <v>1508</v>
      </c>
      <c r="E105">
        <v>104</v>
      </c>
      <c r="F105" s="18">
        <f t="shared" si="1"/>
        <v>55.863600000000005</v>
      </c>
    </row>
    <row r="106" spans="1:6" x14ac:dyDescent="0.25">
      <c r="A106">
        <v>1481</v>
      </c>
      <c r="B106">
        <v>1508</v>
      </c>
      <c r="C106">
        <v>1497</v>
      </c>
      <c r="D106">
        <v>1508</v>
      </c>
      <c r="E106">
        <v>105</v>
      </c>
      <c r="F106" s="18">
        <f t="shared" si="1"/>
        <v>56.400750000000002</v>
      </c>
    </row>
    <row r="107" spans="1:6" x14ac:dyDescent="0.25">
      <c r="A107">
        <v>1481</v>
      </c>
      <c r="B107">
        <v>1508</v>
      </c>
      <c r="C107">
        <v>1497</v>
      </c>
      <c r="D107">
        <v>1508</v>
      </c>
      <c r="E107">
        <v>106</v>
      </c>
      <c r="F107" s="18">
        <f t="shared" si="1"/>
        <v>56.937899999999999</v>
      </c>
    </row>
    <row r="108" spans="1:6" x14ac:dyDescent="0.25">
      <c r="A108">
        <v>1481</v>
      </c>
      <c r="B108">
        <v>1508</v>
      </c>
      <c r="C108">
        <v>1497</v>
      </c>
      <c r="D108">
        <v>1508</v>
      </c>
      <c r="E108">
        <v>107</v>
      </c>
      <c r="F108" s="18">
        <f t="shared" si="1"/>
        <v>57.475050000000003</v>
      </c>
    </row>
    <row r="109" spans="1:6" x14ac:dyDescent="0.25">
      <c r="A109">
        <v>1480</v>
      </c>
      <c r="B109">
        <v>1508</v>
      </c>
      <c r="C109">
        <v>1497</v>
      </c>
      <c r="D109">
        <v>1508</v>
      </c>
      <c r="E109">
        <v>108</v>
      </c>
      <c r="F109" s="18">
        <f t="shared" si="1"/>
        <v>58.0122</v>
      </c>
    </row>
    <row r="110" spans="1:6" x14ac:dyDescent="0.25">
      <c r="A110">
        <v>1480</v>
      </c>
      <c r="B110">
        <v>1508</v>
      </c>
      <c r="C110">
        <v>1497</v>
      </c>
      <c r="D110">
        <v>1508</v>
      </c>
      <c r="E110">
        <v>109</v>
      </c>
      <c r="F110" s="18">
        <f t="shared" si="1"/>
        <v>58.549350000000004</v>
      </c>
    </row>
    <row r="111" spans="1:6" x14ac:dyDescent="0.25">
      <c r="A111">
        <v>1480</v>
      </c>
      <c r="B111">
        <v>1508</v>
      </c>
      <c r="C111">
        <v>1497</v>
      </c>
      <c r="D111">
        <v>1508</v>
      </c>
      <c r="E111">
        <v>110</v>
      </c>
      <c r="F111" s="18">
        <f t="shared" si="1"/>
        <v>59.086500000000001</v>
      </c>
    </row>
    <row r="112" spans="1:6" x14ac:dyDescent="0.25">
      <c r="A112">
        <v>1480</v>
      </c>
      <c r="B112">
        <v>1508</v>
      </c>
      <c r="C112">
        <v>1497</v>
      </c>
      <c r="D112">
        <v>1508</v>
      </c>
      <c r="E112">
        <v>111</v>
      </c>
      <c r="F112" s="18">
        <f t="shared" si="1"/>
        <v>59.623650000000005</v>
      </c>
    </row>
    <row r="113" spans="1:6" x14ac:dyDescent="0.25">
      <c r="A113">
        <v>1480</v>
      </c>
      <c r="B113">
        <v>1508</v>
      </c>
      <c r="C113">
        <v>1497</v>
      </c>
      <c r="D113">
        <v>1497</v>
      </c>
      <c r="E113">
        <v>112</v>
      </c>
      <c r="F113" s="18">
        <f t="shared" si="1"/>
        <v>60.160800000000002</v>
      </c>
    </row>
    <row r="114" spans="1:6" x14ac:dyDescent="0.25">
      <c r="A114">
        <v>1480</v>
      </c>
      <c r="B114">
        <v>1508</v>
      </c>
      <c r="C114">
        <v>1497</v>
      </c>
      <c r="D114">
        <v>1497</v>
      </c>
      <c r="E114">
        <v>113</v>
      </c>
      <c r="F114" s="18">
        <f t="shared" si="1"/>
        <v>60.697949999999999</v>
      </c>
    </row>
    <row r="115" spans="1:6" x14ac:dyDescent="0.25">
      <c r="A115">
        <v>1480</v>
      </c>
      <c r="B115">
        <v>1508</v>
      </c>
      <c r="C115">
        <v>1497</v>
      </c>
      <c r="D115">
        <v>1497</v>
      </c>
      <c r="E115">
        <v>114</v>
      </c>
      <c r="F115" s="18">
        <f t="shared" si="1"/>
        <v>61.235100000000003</v>
      </c>
    </row>
    <row r="116" spans="1:6" x14ac:dyDescent="0.25">
      <c r="A116">
        <v>1480</v>
      </c>
      <c r="B116">
        <v>1508</v>
      </c>
      <c r="C116">
        <v>1497</v>
      </c>
      <c r="D116">
        <v>1497</v>
      </c>
      <c r="E116">
        <v>115</v>
      </c>
      <c r="F116" s="18">
        <f t="shared" si="1"/>
        <v>61.77225</v>
      </c>
    </row>
    <row r="117" spans="1:6" x14ac:dyDescent="0.25">
      <c r="A117">
        <v>1480</v>
      </c>
      <c r="B117">
        <v>1508</v>
      </c>
      <c r="C117">
        <v>1497</v>
      </c>
      <c r="D117">
        <v>1497</v>
      </c>
      <c r="E117">
        <v>116</v>
      </c>
      <c r="F117" s="18">
        <f t="shared" si="1"/>
        <v>62.309400000000004</v>
      </c>
    </row>
    <row r="118" spans="1:6" x14ac:dyDescent="0.25">
      <c r="A118">
        <v>1480</v>
      </c>
      <c r="B118">
        <v>1508</v>
      </c>
      <c r="C118">
        <v>1497</v>
      </c>
      <c r="D118">
        <v>1497</v>
      </c>
      <c r="E118">
        <v>117</v>
      </c>
      <c r="F118" s="18">
        <f t="shared" si="1"/>
        <v>62.846550000000001</v>
      </c>
    </row>
    <row r="119" spans="1:6" x14ac:dyDescent="0.25">
      <c r="A119">
        <v>1480</v>
      </c>
      <c r="B119">
        <v>1507</v>
      </c>
      <c r="C119">
        <v>1497</v>
      </c>
      <c r="D119">
        <v>1497</v>
      </c>
      <c r="E119">
        <v>118</v>
      </c>
      <c r="F119" s="18">
        <f t="shared" si="1"/>
        <v>63.383700000000005</v>
      </c>
    </row>
    <row r="120" spans="1:6" x14ac:dyDescent="0.25">
      <c r="A120">
        <v>1480</v>
      </c>
      <c r="B120">
        <v>1507</v>
      </c>
      <c r="C120">
        <v>1497</v>
      </c>
      <c r="D120">
        <v>1497</v>
      </c>
      <c r="E120">
        <v>119</v>
      </c>
      <c r="F120" s="18">
        <f t="shared" si="1"/>
        <v>63.920850000000002</v>
      </c>
    </row>
    <row r="121" spans="1:6" x14ac:dyDescent="0.25">
      <c r="A121">
        <v>1479</v>
      </c>
      <c r="B121">
        <v>1507</v>
      </c>
      <c r="C121">
        <v>1497</v>
      </c>
      <c r="D121">
        <v>1497</v>
      </c>
      <c r="E121">
        <v>120</v>
      </c>
      <c r="F121" s="18">
        <f t="shared" si="1"/>
        <v>64.457999999999998</v>
      </c>
    </row>
    <row r="122" spans="1:6" x14ac:dyDescent="0.25">
      <c r="A122">
        <v>1479</v>
      </c>
      <c r="B122">
        <v>1507</v>
      </c>
      <c r="C122">
        <v>1497</v>
      </c>
      <c r="D122">
        <v>1497</v>
      </c>
      <c r="E122">
        <v>121</v>
      </c>
      <c r="F122" s="18">
        <f t="shared" si="1"/>
        <v>64.995149999999995</v>
      </c>
    </row>
    <row r="123" spans="1:6" x14ac:dyDescent="0.25">
      <c r="A123">
        <v>1479</v>
      </c>
      <c r="B123">
        <v>1507</v>
      </c>
      <c r="C123">
        <v>1497</v>
      </c>
      <c r="D123">
        <v>1497</v>
      </c>
      <c r="E123">
        <v>122</v>
      </c>
      <c r="F123" s="18">
        <f t="shared" si="1"/>
        <v>65.532300000000006</v>
      </c>
    </row>
    <row r="124" spans="1:6" x14ac:dyDescent="0.25">
      <c r="A124">
        <v>1479</v>
      </c>
      <c r="B124">
        <v>1507</v>
      </c>
      <c r="C124">
        <v>1497</v>
      </c>
      <c r="D124">
        <v>1497</v>
      </c>
      <c r="E124">
        <v>123</v>
      </c>
      <c r="F124" s="18">
        <f t="shared" si="1"/>
        <v>66.069450000000003</v>
      </c>
    </row>
    <row r="125" spans="1:6" x14ac:dyDescent="0.25">
      <c r="A125">
        <v>1479</v>
      </c>
      <c r="B125">
        <v>1507</v>
      </c>
      <c r="C125">
        <v>1497</v>
      </c>
      <c r="D125">
        <v>1497</v>
      </c>
      <c r="E125">
        <v>124</v>
      </c>
      <c r="F125" s="18">
        <f t="shared" si="1"/>
        <v>66.6066</v>
      </c>
    </row>
    <row r="126" spans="1:6" x14ac:dyDescent="0.25">
      <c r="A126">
        <v>1479</v>
      </c>
      <c r="B126">
        <v>1507</v>
      </c>
      <c r="C126">
        <v>1497</v>
      </c>
      <c r="D126">
        <v>1497</v>
      </c>
      <c r="E126">
        <v>125</v>
      </c>
      <c r="F126" s="18">
        <f t="shared" si="1"/>
        <v>67.143749999999997</v>
      </c>
    </row>
    <row r="127" spans="1:6" x14ac:dyDescent="0.25">
      <c r="A127">
        <v>1479</v>
      </c>
      <c r="B127">
        <v>1507</v>
      </c>
      <c r="C127">
        <v>1497</v>
      </c>
      <c r="D127">
        <v>1497</v>
      </c>
      <c r="E127">
        <v>126</v>
      </c>
      <c r="F127" s="18">
        <f t="shared" si="1"/>
        <v>67.680900000000008</v>
      </c>
    </row>
    <row r="128" spans="1:6" x14ac:dyDescent="0.25">
      <c r="A128">
        <v>1479</v>
      </c>
      <c r="B128">
        <v>1507</v>
      </c>
      <c r="C128">
        <v>1497</v>
      </c>
      <c r="D128">
        <v>1497</v>
      </c>
      <c r="E128">
        <v>127</v>
      </c>
      <c r="F128" s="18">
        <f t="shared" si="1"/>
        <v>68.218050000000005</v>
      </c>
    </row>
    <row r="129" spans="1:6" x14ac:dyDescent="0.25">
      <c r="A129">
        <v>1479</v>
      </c>
      <c r="B129">
        <v>1507</v>
      </c>
      <c r="C129">
        <v>1497</v>
      </c>
      <c r="D129">
        <v>1497</v>
      </c>
      <c r="E129">
        <v>128</v>
      </c>
      <c r="F129" s="18">
        <f t="shared" si="1"/>
        <v>68.755200000000002</v>
      </c>
    </row>
    <row r="130" spans="1:6" x14ac:dyDescent="0.25">
      <c r="A130">
        <v>1479</v>
      </c>
      <c r="B130">
        <v>1507</v>
      </c>
      <c r="C130">
        <v>1497</v>
      </c>
      <c r="D130">
        <v>1497</v>
      </c>
      <c r="E130">
        <v>129</v>
      </c>
      <c r="F130" s="18">
        <f t="shared" ref="F130:F193" si="2">E130*0.53715</f>
        <v>69.292349999999999</v>
      </c>
    </row>
    <row r="131" spans="1:6" x14ac:dyDescent="0.25">
      <c r="A131">
        <v>1479</v>
      </c>
      <c r="B131">
        <v>1507</v>
      </c>
      <c r="C131">
        <v>1497</v>
      </c>
      <c r="D131">
        <v>1497</v>
      </c>
      <c r="E131">
        <v>130</v>
      </c>
      <c r="F131" s="18">
        <f t="shared" si="2"/>
        <v>69.829499999999996</v>
      </c>
    </row>
    <row r="132" spans="1:6" x14ac:dyDescent="0.25">
      <c r="A132">
        <v>1479</v>
      </c>
      <c r="B132">
        <v>1505</v>
      </c>
      <c r="C132">
        <v>1497</v>
      </c>
      <c r="D132">
        <v>1497</v>
      </c>
      <c r="E132">
        <v>131</v>
      </c>
      <c r="F132" s="18">
        <f t="shared" si="2"/>
        <v>70.366650000000007</v>
      </c>
    </row>
    <row r="133" spans="1:6" x14ac:dyDescent="0.25">
      <c r="A133">
        <v>1479</v>
      </c>
      <c r="B133">
        <v>1505</v>
      </c>
      <c r="C133">
        <v>1497</v>
      </c>
      <c r="D133">
        <v>1497</v>
      </c>
      <c r="E133">
        <v>132</v>
      </c>
      <c r="F133" s="18">
        <f t="shared" si="2"/>
        <v>70.903800000000004</v>
      </c>
    </row>
    <row r="134" spans="1:6" x14ac:dyDescent="0.25">
      <c r="A134">
        <v>1479</v>
      </c>
      <c r="B134">
        <v>1505</v>
      </c>
      <c r="C134">
        <v>1497</v>
      </c>
      <c r="D134">
        <v>1497</v>
      </c>
      <c r="E134">
        <v>133</v>
      </c>
      <c r="F134" s="18">
        <f t="shared" si="2"/>
        <v>71.440950000000001</v>
      </c>
    </row>
    <row r="135" spans="1:6" x14ac:dyDescent="0.25">
      <c r="A135">
        <v>1479</v>
      </c>
      <c r="B135">
        <v>1505</v>
      </c>
      <c r="C135">
        <v>1497</v>
      </c>
      <c r="D135">
        <v>1497</v>
      </c>
      <c r="E135">
        <v>134</v>
      </c>
      <c r="F135" s="18">
        <f t="shared" si="2"/>
        <v>71.978099999999998</v>
      </c>
    </row>
    <row r="136" spans="1:6" x14ac:dyDescent="0.25">
      <c r="A136">
        <v>1479</v>
      </c>
      <c r="B136">
        <v>1505</v>
      </c>
      <c r="C136">
        <v>1497</v>
      </c>
      <c r="D136">
        <v>1497</v>
      </c>
      <c r="E136">
        <v>135</v>
      </c>
      <c r="F136" s="18">
        <f t="shared" si="2"/>
        <v>72.515250000000009</v>
      </c>
    </row>
    <row r="137" spans="1:6" x14ac:dyDescent="0.25">
      <c r="A137">
        <v>1479</v>
      </c>
      <c r="B137">
        <v>1505</v>
      </c>
      <c r="C137">
        <v>1497</v>
      </c>
      <c r="D137">
        <v>1497</v>
      </c>
      <c r="E137">
        <v>136</v>
      </c>
      <c r="F137" s="18">
        <f t="shared" si="2"/>
        <v>73.052400000000006</v>
      </c>
    </row>
    <row r="138" spans="1:6" x14ac:dyDescent="0.25">
      <c r="A138">
        <v>1479</v>
      </c>
      <c r="B138">
        <v>1505</v>
      </c>
      <c r="C138">
        <v>1497</v>
      </c>
      <c r="D138">
        <v>1497</v>
      </c>
      <c r="E138">
        <v>137</v>
      </c>
      <c r="F138" s="18">
        <f t="shared" si="2"/>
        <v>73.589550000000003</v>
      </c>
    </row>
    <row r="139" spans="1:6" x14ac:dyDescent="0.25">
      <c r="A139">
        <v>1479</v>
      </c>
      <c r="B139">
        <v>1505</v>
      </c>
      <c r="C139">
        <v>1497</v>
      </c>
      <c r="D139">
        <v>1497</v>
      </c>
      <c r="E139">
        <v>138</v>
      </c>
      <c r="F139" s="18">
        <f t="shared" si="2"/>
        <v>74.1267</v>
      </c>
    </row>
    <row r="140" spans="1:6" x14ac:dyDescent="0.25">
      <c r="A140">
        <v>1479</v>
      </c>
      <c r="B140">
        <v>1504</v>
      </c>
      <c r="C140">
        <v>1497</v>
      </c>
      <c r="D140">
        <v>1497</v>
      </c>
      <c r="E140">
        <v>139</v>
      </c>
      <c r="F140" s="18">
        <f t="shared" si="2"/>
        <v>74.663849999999996</v>
      </c>
    </row>
    <row r="141" spans="1:6" x14ac:dyDescent="0.25">
      <c r="A141">
        <v>1479</v>
      </c>
      <c r="B141">
        <v>1504</v>
      </c>
      <c r="C141">
        <v>1497</v>
      </c>
      <c r="D141">
        <v>1497</v>
      </c>
      <c r="E141">
        <v>140</v>
      </c>
      <c r="F141" s="18">
        <f t="shared" si="2"/>
        <v>75.201000000000008</v>
      </c>
    </row>
    <row r="142" spans="1:6" x14ac:dyDescent="0.25">
      <c r="A142">
        <v>1479</v>
      </c>
      <c r="B142">
        <v>1504</v>
      </c>
      <c r="C142">
        <v>1497</v>
      </c>
      <c r="D142">
        <v>1497</v>
      </c>
      <c r="E142">
        <v>141</v>
      </c>
      <c r="F142" s="18">
        <f t="shared" si="2"/>
        <v>75.738150000000005</v>
      </c>
    </row>
    <row r="143" spans="1:6" x14ac:dyDescent="0.25">
      <c r="A143">
        <v>1479</v>
      </c>
      <c r="B143">
        <v>1504</v>
      </c>
      <c r="C143">
        <v>1497</v>
      </c>
      <c r="D143">
        <v>1497</v>
      </c>
      <c r="E143">
        <v>142</v>
      </c>
      <c r="F143" s="18">
        <f t="shared" si="2"/>
        <v>76.275300000000001</v>
      </c>
    </row>
    <row r="144" spans="1:6" x14ac:dyDescent="0.25">
      <c r="A144">
        <v>1479</v>
      </c>
      <c r="B144">
        <v>1503</v>
      </c>
      <c r="C144">
        <v>1497</v>
      </c>
      <c r="D144">
        <v>1497</v>
      </c>
      <c r="E144">
        <v>143</v>
      </c>
      <c r="F144" s="18">
        <f t="shared" si="2"/>
        <v>76.812449999999998</v>
      </c>
    </row>
    <row r="145" spans="1:6" x14ac:dyDescent="0.25">
      <c r="A145">
        <v>1479</v>
      </c>
      <c r="B145">
        <v>1503</v>
      </c>
      <c r="C145">
        <v>1497</v>
      </c>
      <c r="D145">
        <v>1497</v>
      </c>
      <c r="E145">
        <v>144</v>
      </c>
      <c r="F145" s="18">
        <f t="shared" si="2"/>
        <v>77.349600000000009</v>
      </c>
    </row>
    <row r="146" spans="1:6" x14ac:dyDescent="0.25">
      <c r="A146">
        <v>1479</v>
      </c>
      <c r="B146">
        <v>1503</v>
      </c>
      <c r="C146">
        <v>1497</v>
      </c>
      <c r="D146">
        <v>1497</v>
      </c>
      <c r="E146">
        <v>145</v>
      </c>
      <c r="F146" s="18">
        <f t="shared" si="2"/>
        <v>77.886750000000006</v>
      </c>
    </row>
    <row r="147" spans="1:6" x14ac:dyDescent="0.25">
      <c r="A147">
        <v>1479</v>
      </c>
      <c r="B147">
        <v>1503</v>
      </c>
      <c r="C147">
        <v>1497</v>
      </c>
      <c r="D147">
        <v>1497</v>
      </c>
      <c r="E147">
        <v>146</v>
      </c>
      <c r="F147" s="18">
        <f t="shared" si="2"/>
        <v>78.423900000000003</v>
      </c>
    </row>
    <row r="148" spans="1:6" x14ac:dyDescent="0.25">
      <c r="A148">
        <v>1479</v>
      </c>
      <c r="B148">
        <v>1503</v>
      </c>
      <c r="C148">
        <v>1497</v>
      </c>
      <c r="D148">
        <v>1497</v>
      </c>
      <c r="E148">
        <v>147</v>
      </c>
      <c r="F148" s="18">
        <f t="shared" si="2"/>
        <v>78.96105</v>
      </c>
    </row>
    <row r="149" spans="1:6" x14ac:dyDescent="0.25">
      <c r="A149">
        <v>1479</v>
      </c>
      <c r="B149">
        <v>1503</v>
      </c>
      <c r="C149">
        <v>1497</v>
      </c>
      <c r="D149">
        <v>1497</v>
      </c>
      <c r="E149">
        <v>148</v>
      </c>
      <c r="F149" s="18">
        <f t="shared" si="2"/>
        <v>79.498199999999997</v>
      </c>
    </row>
    <row r="150" spans="1:6" x14ac:dyDescent="0.25">
      <c r="A150">
        <v>1479</v>
      </c>
      <c r="B150">
        <v>1503</v>
      </c>
      <c r="C150">
        <v>1497</v>
      </c>
      <c r="D150">
        <v>1497</v>
      </c>
      <c r="E150">
        <v>149</v>
      </c>
      <c r="F150" s="18">
        <f t="shared" si="2"/>
        <v>80.035350000000008</v>
      </c>
    </row>
    <row r="151" spans="1:6" x14ac:dyDescent="0.25">
      <c r="A151">
        <v>1479</v>
      </c>
      <c r="B151">
        <v>1503</v>
      </c>
      <c r="C151">
        <v>1497</v>
      </c>
      <c r="D151">
        <v>1497</v>
      </c>
      <c r="E151">
        <v>150</v>
      </c>
      <c r="F151" s="18">
        <f t="shared" si="2"/>
        <v>80.572500000000005</v>
      </c>
    </row>
    <row r="152" spans="1:6" x14ac:dyDescent="0.25">
      <c r="A152">
        <v>1479</v>
      </c>
      <c r="B152">
        <v>1503</v>
      </c>
      <c r="C152">
        <v>1497</v>
      </c>
      <c r="D152">
        <v>1497</v>
      </c>
      <c r="E152">
        <v>151</v>
      </c>
      <c r="F152" s="18">
        <f t="shared" si="2"/>
        <v>81.109650000000002</v>
      </c>
    </row>
    <row r="153" spans="1:6" x14ac:dyDescent="0.25">
      <c r="A153">
        <v>1479</v>
      </c>
      <c r="B153">
        <v>1503</v>
      </c>
      <c r="C153">
        <v>1497</v>
      </c>
      <c r="D153">
        <v>1497</v>
      </c>
      <c r="E153">
        <v>152</v>
      </c>
      <c r="F153" s="18">
        <f t="shared" si="2"/>
        <v>81.646799999999999</v>
      </c>
    </row>
    <row r="154" spans="1:6" x14ac:dyDescent="0.25">
      <c r="A154">
        <v>1479</v>
      </c>
      <c r="B154">
        <v>1501</v>
      </c>
      <c r="C154">
        <v>1497</v>
      </c>
      <c r="D154">
        <v>1497</v>
      </c>
      <c r="E154">
        <v>153</v>
      </c>
      <c r="F154" s="18">
        <f t="shared" si="2"/>
        <v>82.183949999999996</v>
      </c>
    </row>
    <row r="155" spans="1:6" x14ac:dyDescent="0.25">
      <c r="A155">
        <v>1479</v>
      </c>
      <c r="B155">
        <v>1501</v>
      </c>
      <c r="C155">
        <v>1497</v>
      </c>
      <c r="D155">
        <v>1497</v>
      </c>
      <c r="E155">
        <v>154</v>
      </c>
      <c r="F155" s="18">
        <f t="shared" si="2"/>
        <v>82.721100000000007</v>
      </c>
    </row>
    <row r="156" spans="1:6" x14ac:dyDescent="0.25">
      <c r="A156">
        <v>1479</v>
      </c>
      <c r="B156">
        <v>1501</v>
      </c>
      <c r="C156">
        <v>1497</v>
      </c>
      <c r="D156">
        <v>1497</v>
      </c>
      <c r="E156">
        <v>155</v>
      </c>
      <c r="F156" s="18">
        <f t="shared" si="2"/>
        <v>83.258250000000004</v>
      </c>
    </row>
    <row r="157" spans="1:6" x14ac:dyDescent="0.25">
      <c r="A157">
        <v>1479</v>
      </c>
      <c r="B157">
        <v>1501</v>
      </c>
      <c r="C157">
        <v>1497</v>
      </c>
      <c r="D157">
        <v>1497</v>
      </c>
      <c r="E157">
        <v>156</v>
      </c>
      <c r="F157" s="18">
        <f t="shared" si="2"/>
        <v>83.795400000000001</v>
      </c>
    </row>
    <row r="158" spans="1:6" x14ac:dyDescent="0.25">
      <c r="A158">
        <v>1479</v>
      </c>
      <c r="B158">
        <v>1501</v>
      </c>
      <c r="C158">
        <v>1497</v>
      </c>
      <c r="D158">
        <v>1497</v>
      </c>
      <c r="E158">
        <v>157</v>
      </c>
      <c r="F158" s="18">
        <f t="shared" si="2"/>
        <v>84.332549999999998</v>
      </c>
    </row>
    <row r="159" spans="1:6" x14ac:dyDescent="0.25">
      <c r="A159">
        <v>1479</v>
      </c>
      <c r="B159">
        <v>1501</v>
      </c>
      <c r="C159">
        <v>1497</v>
      </c>
      <c r="D159">
        <v>1497</v>
      </c>
      <c r="E159">
        <v>158</v>
      </c>
      <c r="F159" s="18">
        <f t="shared" si="2"/>
        <v>84.869700000000009</v>
      </c>
    </row>
    <row r="160" spans="1:6" x14ac:dyDescent="0.25">
      <c r="A160">
        <v>1479</v>
      </c>
      <c r="B160">
        <v>1501</v>
      </c>
      <c r="C160">
        <v>1497</v>
      </c>
      <c r="D160">
        <v>1497</v>
      </c>
      <c r="E160">
        <v>159</v>
      </c>
      <c r="F160" s="18">
        <f t="shared" si="2"/>
        <v>85.406850000000006</v>
      </c>
    </row>
    <row r="161" spans="1:6" x14ac:dyDescent="0.25">
      <c r="A161">
        <v>1479</v>
      </c>
      <c r="B161">
        <v>1501</v>
      </c>
      <c r="C161">
        <v>1497</v>
      </c>
      <c r="D161">
        <v>1497</v>
      </c>
      <c r="E161">
        <v>160</v>
      </c>
      <c r="F161" s="18">
        <f t="shared" si="2"/>
        <v>85.944000000000003</v>
      </c>
    </row>
    <row r="162" spans="1:6" x14ac:dyDescent="0.25">
      <c r="A162">
        <v>1479</v>
      </c>
      <c r="B162">
        <v>1501</v>
      </c>
      <c r="C162">
        <v>1497</v>
      </c>
      <c r="D162">
        <v>1497</v>
      </c>
      <c r="E162">
        <v>161</v>
      </c>
      <c r="F162" s="18">
        <f t="shared" si="2"/>
        <v>86.48115</v>
      </c>
    </row>
    <row r="163" spans="1:6" x14ac:dyDescent="0.25">
      <c r="A163">
        <v>1479</v>
      </c>
      <c r="B163">
        <v>1501</v>
      </c>
      <c r="C163">
        <v>1497</v>
      </c>
      <c r="D163">
        <v>1497</v>
      </c>
      <c r="E163">
        <v>162</v>
      </c>
      <c r="F163" s="18">
        <f t="shared" si="2"/>
        <v>87.018299999999996</v>
      </c>
    </row>
    <row r="164" spans="1:6" x14ac:dyDescent="0.25">
      <c r="A164">
        <v>1479</v>
      </c>
      <c r="B164">
        <v>1501</v>
      </c>
      <c r="C164">
        <v>1497</v>
      </c>
      <c r="D164">
        <v>1497</v>
      </c>
      <c r="E164">
        <v>163</v>
      </c>
      <c r="F164" s="18">
        <f t="shared" si="2"/>
        <v>87.555450000000008</v>
      </c>
    </row>
    <row r="165" spans="1:6" x14ac:dyDescent="0.25">
      <c r="A165">
        <v>1479</v>
      </c>
      <c r="B165">
        <v>1501</v>
      </c>
      <c r="C165">
        <v>1497</v>
      </c>
      <c r="D165">
        <v>1497</v>
      </c>
      <c r="E165">
        <v>164</v>
      </c>
      <c r="F165" s="18">
        <f t="shared" si="2"/>
        <v>88.092600000000004</v>
      </c>
    </row>
    <row r="166" spans="1:6" x14ac:dyDescent="0.25">
      <c r="A166">
        <v>1479</v>
      </c>
      <c r="B166">
        <v>1501</v>
      </c>
      <c r="C166">
        <v>1497</v>
      </c>
      <c r="D166">
        <v>1497</v>
      </c>
      <c r="E166">
        <v>165</v>
      </c>
      <c r="F166" s="18">
        <f t="shared" si="2"/>
        <v>88.629750000000001</v>
      </c>
    </row>
    <row r="167" spans="1:6" x14ac:dyDescent="0.25">
      <c r="A167">
        <v>1479</v>
      </c>
      <c r="B167">
        <v>1501</v>
      </c>
      <c r="C167">
        <v>1497</v>
      </c>
      <c r="D167">
        <v>1497</v>
      </c>
      <c r="E167">
        <v>166</v>
      </c>
      <c r="F167" s="18">
        <f t="shared" si="2"/>
        <v>89.166899999999998</v>
      </c>
    </row>
    <row r="168" spans="1:6" x14ac:dyDescent="0.25">
      <c r="A168">
        <v>1479</v>
      </c>
      <c r="B168">
        <v>1501</v>
      </c>
      <c r="C168">
        <v>1497</v>
      </c>
      <c r="D168">
        <v>1497</v>
      </c>
      <c r="E168">
        <v>167</v>
      </c>
      <c r="F168" s="18">
        <f t="shared" si="2"/>
        <v>89.704050000000009</v>
      </c>
    </row>
    <row r="169" spans="1:6" x14ac:dyDescent="0.25">
      <c r="A169">
        <v>1479</v>
      </c>
      <c r="B169">
        <v>1501</v>
      </c>
      <c r="C169">
        <v>1497</v>
      </c>
      <c r="D169">
        <v>1497</v>
      </c>
      <c r="E169">
        <v>168</v>
      </c>
      <c r="F169" s="18">
        <f t="shared" si="2"/>
        <v>90.241200000000006</v>
      </c>
    </row>
    <row r="170" spans="1:6" x14ac:dyDescent="0.25">
      <c r="A170">
        <v>1479</v>
      </c>
      <c r="B170">
        <v>1501</v>
      </c>
      <c r="C170">
        <v>1497</v>
      </c>
      <c r="D170">
        <v>1497</v>
      </c>
      <c r="E170">
        <v>169</v>
      </c>
      <c r="F170" s="18">
        <f t="shared" si="2"/>
        <v>90.778350000000003</v>
      </c>
    </row>
    <row r="171" spans="1:6" x14ac:dyDescent="0.25">
      <c r="A171">
        <v>1479</v>
      </c>
      <c r="B171">
        <v>1501</v>
      </c>
      <c r="C171">
        <v>1497</v>
      </c>
      <c r="D171">
        <v>1497</v>
      </c>
      <c r="E171">
        <v>170</v>
      </c>
      <c r="F171" s="18">
        <f t="shared" si="2"/>
        <v>91.3155</v>
      </c>
    </row>
    <row r="172" spans="1:6" x14ac:dyDescent="0.25">
      <c r="A172">
        <v>1479</v>
      </c>
      <c r="B172">
        <v>1501</v>
      </c>
      <c r="C172">
        <v>1497</v>
      </c>
      <c r="D172">
        <v>1497</v>
      </c>
      <c r="E172">
        <v>171</v>
      </c>
      <c r="F172" s="18">
        <f t="shared" si="2"/>
        <v>91.852649999999997</v>
      </c>
    </row>
    <row r="173" spans="1:6" x14ac:dyDescent="0.25">
      <c r="A173">
        <v>1479</v>
      </c>
      <c r="B173">
        <v>1501</v>
      </c>
      <c r="C173">
        <v>1497</v>
      </c>
      <c r="D173">
        <v>1497</v>
      </c>
      <c r="E173">
        <v>172</v>
      </c>
      <c r="F173" s="18">
        <f t="shared" si="2"/>
        <v>92.389800000000008</v>
      </c>
    </row>
    <row r="174" spans="1:6" x14ac:dyDescent="0.25">
      <c r="A174">
        <v>1479</v>
      </c>
      <c r="B174">
        <v>1501</v>
      </c>
      <c r="C174">
        <v>1497</v>
      </c>
      <c r="D174">
        <v>1497</v>
      </c>
      <c r="E174">
        <v>173</v>
      </c>
      <c r="F174" s="18">
        <f t="shared" si="2"/>
        <v>92.926950000000005</v>
      </c>
    </row>
    <row r="175" spans="1:6" x14ac:dyDescent="0.25">
      <c r="A175">
        <v>1479</v>
      </c>
      <c r="B175">
        <v>1501</v>
      </c>
      <c r="C175">
        <v>1497</v>
      </c>
      <c r="D175">
        <v>1497</v>
      </c>
      <c r="E175">
        <v>174</v>
      </c>
      <c r="F175" s="18">
        <f t="shared" si="2"/>
        <v>93.464100000000002</v>
      </c>
    </row>
    <row r="176" spans="1:6" x14ac:dyDescent="0.25">
      <c r="A176">
        <v>1479</v>
      </c>
      <c r="B176">
        <v>1501</v>
      </c>
      <c r="C176">
        <v>1497</v>
      </c>
      <c r="D176">
        <v>1497</v>
      </c>
      <c r="E176">
        <v>175</v>
      </c>
      <c r="F176" s="18">
        <f t="shared" si="2"/>
        <v>94.001249999999999</v>
      </c>
    </row>
    <row r="177" spans="1:6" x14ac:dyDescent="0.25">
      <c r="A177">
        <v>1479</v>
      </c>
      <c r="B177">
        <v>1501</v>
      </c>
      <c r="C177">
        <v>1497</v>
      </c>
      <c r="D177">
        <v>1497</v>
      </c>
      <c r="E177">
        <v>176</v>
      </c>
      <c r="F177" s="18">
        <f t="shared" si="2"/>
        <v>94.538399999999996</v>
      </c>
    </row>
    <row r="178" spans="1:6" x14ac:dyDescent="0.25">
      <c r="A178">
        <v>1479</v>
      </c>
      <c r="B178">
        <v>1501</v>
      </c>
      <c r="C178">
        <v>1497</v>
      </c>
      <c r="D178">
        <v>1497</v>
      </c>
      <c r="E178">
        <v>177</v>
      </c>
      <c r="F178" s="18">
        <f t="shared" si="2"/>
        <v>95.075550000000007</v>
      </c>
    </row>
    <row r="179" spans="1:6" x14ac:dyDescent="0.25">
      <c r="A179">
        <v>1479</v>
      </c>
      <c r="B179">
        <v>1501</v>
      </c>
      <c r="C179">
        <v>1497</v>
      </c>
      <c r="D179">
        <v>1497</v>
      </c>
      <c r="E179">
        <v>178</v>
      </c>
      <c r="F179" s="18">
        <f t="shared" si="2"/>
        <v>95.612700000000004</v>
      </c>
    </row>
    <row r="180" spans="1:6" x14ac:dyDescent="0.25">
      <c r="A180">
        <v>1479</v>
      </c>
      <c r="B180">
        <v>1501</v>
      </c>
      <c r="C180">
        <v>1497</v>
      </c>
      <c r="D180">
        <v>1497</v>
      </c>
      <c r="E180">
        <v>179</v>
      </c>
      <c r="F180" s="18">
        <f t="shared" si="2"/>
        <v>96.149850000000001</v>
      </c>
    </row>
    <row r="181" spans="1:6" x14ac:dyDescent="0.25">
      <c r="A181">
        <v>1479</v>
      </c>
      <c r="B181">
        <v>1501</v>
      </c>
      <c r="C181">
        <v>1497</v>
      </c>
      <c r="D181">
        <v>1497</v>
      </c>
      <c r="E181">
        <v>180</v>
      </c>
      <c r="F181" s="18">
        <f t="shared" si="2"/>
        <v>96.686999999999998</v>
      </c>
    </row>
    <row r="182" spans="1:6" x14ac:dyDescent="0.25">
      <c r="A182">
        <v>1479</v>
      </c>
      <c r="B182">
        <v>1501</v>
      </c>
      <c r="C182">
        <v>1497</v>
      </c>
      <c r="D182">
        <v>1497</v>
      </c>
      <c r="E182">
        <v>181</v>
      </c>
      <c r="F182" s="18">
        <f t="shared" si="2"/>
        <v>97.224150000000009</v>
      </c>
    </row>
    <row r="183" spans="1:6" x14ac:dyDescent="0.25">
      <c r="A183">
        <v>1479</v>
      </c>
      <c r="B183">
        <v>1501</v>
      </c>
      <c r="C183">
        <v>1497</v>
      </c>
      <c r="D183">
        <v>1497</v>
      </c>
      <c r="E183">
        <v>182</v>
      </c>
      <c r="F183" s="18">
        <f t="shared" si="2"/>
        <v>97.761300000000006</v>
      </c>
    </row>
    <row r="184" spans="1:6" x14ac:dyDescent="0.25">
      <c r="A184">
        <v>1479</v>
      </c>
      <c r="B184">
        <v>1501</v>
      </c>
      <c r="C184">
        <v>1497</v>
      </c>
      <c r="D184">
        <v>1497</v>
      </c>
      <c r="E184">
        <v>183</v>
      </c>
      <c r="F184" s="18">
        <f t="shared" si="2"/>
        <v>98.298450000000003</v>
      </c>
    </row>
    <row r="185" spans="1:6" x14ac:dyDescent="0.25">
      <c r="A185">
        <v>1479</v>
      </c>
      <c r="B185">
        <v>1501</v>
      </c>
      <c r="C185">
        <v>1497</v>
      </c>
      <c r="D185">
        <v>1497</v>
      </c>
      <c r="E185">
        <v>184</v>
      </c>
      <c r="F185" s="18">
        <f t="shared" si="2"/>
        <v>98.835599999999999</v>
      </c>
    </row>
    <row r="186" spans="1:6" x14ac:dyDescent="0.25">
      <c r="A186">
        <v>1479</v>
      </c>
      <c r="B186">
        <v>1501</v>
      </c>
      <c r="C186">
        <v>1497</v>
      </c>
      <c r="D186">
        <v>1497</v>
      </c>
      <c r="E186">
        <v>185</v>
      </c>
      <c r="F186" s="18">
        <f t="shared" si="2"/>
        <v>99.372749999999996</v>
      </c>
    </row>
    <row r="187" spans="1:6" x14ac:dyDescent="0.25">
      <c r="A187">
        <v>1479</v>
      </c>
      <c r="B187">
        <v>1501</v>
      </c>
      <c r="C187">
        <v>1497</v>
      </c>
      <c r="D187">
        <v>1497</v>
      </c>
      <c r="E187">
        <v>186</v>
      </c>
      <c r="F187" s="18">
        <f t="shared" si="2"/>
        <v>99.909900000000007</v>
      </c>
    </row>
    <row r="188" spans="1:6" x14ac:dyDescent="0.25">
      <c r="A188">
        <v>1479</v>
      </c>
      <c r="B188">
        <v>1501</v>
      </c>
      <c r="C188">
        <v>1497</v>
      </c>
      <c r="D188">
        <v>1497</v>
      </c>
      <c r="E188">
        <v>187</v>
      </c>
      <c r="F188" s="18">
        <f t="shared" si="2"/>
        <v>100.44705</v>
      </c>
    </row>
    <row r="189" spans="1:6" x14ac:dyDescent="0.25">
      <c r="A189">
        <v>1479</v>
      </c>
      <c r="B189">
        <v>1501</v>
      </c>
      <c r="C189">
        <v>1497</v>
      </c>
      <c r="D189">
        <v>1497</v>
      </c>
      <c r="E189">
        <v>188</v>
      </c>
      <c r="F189" s="18">
        <f t="shared" si="2"/>
        <v>100.9842</v>
      </c>
    </row>
    <row r="190" spans="1:6" x14ac:dyDescent="0.25">
      <c r="A190">
        <v>1479</v>
      </c>
      <c r="B190">
        <v>1501</v>
      </c>
      <c r="C190">
        <v>1497</v>
      </c>
      <c r="D190">
        <v>1497</v>
      </c>
      <c r="E190">
        <v>189</v>
      </c>
      <c r="F190" s="18">
        <f t="shared" si="2"/>
        <v>101.52135</v>
      </c>
    </row>
    <row r="191" spans="1:6" x14ac:dyDescent="0.25">
      <c r="A191">
        <v>1479</v>
      </c>
      <c r="B191">
        <v>1501</v>
      </c>
      <c r="C191">
        <v>1497</v>
      </c>
      <c r="D191">
        <v>1497</v>
      </c>
      <c r="E191">
        <v>190</v>
      </c>
      <c r="F191" s="18">
        <f t="shared" si="2"/>
        <v>102.05850000000001</v>
      </c>
    </row>
    <row r="192" spans="1:6" x14ac:dyDescent="0.25">
      <c r="A192">
        <v>1479</v>
      </c>
      <c r="B192">
        <v>1500</v>
      </c>
      <c r="C192">
        <v>1497</v>
      </c>
      <c r="D192">
        <v>1497</v>
      </c>
      <c r="E192">
        <v>191</v>
      </c>
      <c r="F192" s="18">
        <f t="shared" si="2"/>
        <v>102.59565000000001</v>
      </c>
    </row>
    <row r="193" spans="1:6" x14ac:dyDescent="0.25">
      <c r="A193">
        <v>1479</v>
      </c>
      <c r="B193">
        <v>1500</v>
      </c>
      <c r="C193">
        <v>1497</v>
      </c>
      <c r="D193">
        <v>1497</v>
      </c>
      <c r="E193">
        <v>192</v>
      </c>
      <c r="F193" s="18">
        <f t="shared" si="2"/>
        <v>103.1328</v>
      </c>
    </row>
    <row r="194" spans="1:6" x14ac:dyDescent="0.25">
      <c r="A194">
        <v>1479</v>
      </c>
      <c r="B194">
        <v>1500</v>
      </c>
      <c r="C194">
        <v>1497</v>
      </c>
      <c r="D194">
        <v>1497</v>
      </c>
      <c r="E194">
        <v>193</v>
      </c>
      <c r="F194" s="18">
        <f t="shared" ref="F194:F257" si="3">E194*0.53715</f>
        <v>103.66995</v>
      </c>
    </row>
    <row r="195" spans="1:6" x14ac:dyDescent="0.25">
      <c r="A195">
        <v>1479</v>
      </c>
      <c r="B195">
        <v>1500</v>
      </c>
      <c r="C195">
        <v>1497</v>
      </c>
      <c r="D195">
        <v>1497</v>
      </c>
      <c r="E195">
        <v>194</v>
      </c>
      <c r="F195" s="18">
        <f t="shared" si="3"/>
        <v>104.2071</v>
      </c>
    </row>
    <row r="196" spans="1:6" x14ac:dyDescent="0.25">
      <c r="A196">
        <v>1479</v>
      </c>
      <c r="B196">
        <v>1500</v>
      </c>
      <c r="C196">
        <v>1497</v>
      </c>
      <c r="D196">
        <v>1497</v>
      </c>
      <c r="E196">
        <v>195</v>
      </c>
      <c r="F196" s="18">
        <f t="shared" si="3"/>
        <v>104.74425000000001</v>
      </c>
    </row>
    <row r="197" spans="1:6" x14ac:dyDescent="0.25">
      <c r="A197">
        <v>1479</v>
      </c>
      <c r="B197">
        <v>1500</v>
      </c>
      <c r="C197">
        <v>1497</v>
      </c>
      <c r="D197">
        <v>1497</v>
      </c>
      <c r="E197">
        <v>196</v>
      </c>
      <c r="F197" s="18">
        <f t="shared" si="3"/>
        <v>105.2814</v>
      </c>
    </row>
    <row r="198" spans="1:6" x14ac:dyDescent="0.25">
      <c r="A198">
        <v>1479</v>
      </c>
      <c r="B198">
        <v>1500</v>
      </c>
      <c r="C198">
        <v>1497</v>
      </c>
      <c r="D198">
        <v>1497</v>
      </c>
      <c r="E198">
        <v>197</v>
      </c>
      <c r="F198" s="18">
        <f t="shared" si="3"/>
        <v>105.81855</v>
      </c>
    </row>
    <row r="199" spans="1:6" x14ac:dyDescent="0.25">
      <c r="A199">
        <v>1479</v>
      </c>
      <c r="B199">
        <v>1500</v>
      </c>
      <c r="C199">
        <v>1497</v>
      </c>
      <c r="D199">
        <v>1497</v>
      </c>
      <c r="E199">
        <v>198</v>
      </c>
      <c r="F199" s="18">
        <f t="shared" si="3"/>
        <v>106.3557</v>
      </c>
    </row>
    <row r="200" spans="1:6" x14ac:dyDescent="0.25">
      <c r="A200">
        <v>1479</v>
      </c>
      <c r="B200">
        <v>1500</v>
      </c>
      <c r="C200">
        <v>1497</v>
      </c>
      <c r="D200">
        <v>1497</v>
      </c>
      <c r="E200">
        <v>199</v>
      </c>
      <c r="F200" s="18">
        <f t="shared" si="3"/>
        <v>106.89285000000001</v>
      </c>
    </row>
    <row r="201" spans="1:6" x14ac:dyDescent="0.25">
      <c r="A201">
        <v>1479</v>
      </c>
      <c r="B201">
        <v>1500</v>
      </c>
      <c r="C201">
        <v>1497</v>
      </c>
      <c r="D201">
        <v>1497</v>
      </c>
      <c r="E201">
        <v>200</v>
      </c>
      <c r="F201" s="18">
        <f t="shared" si="3"/>
        <v>107.43</v>
      </c>
    </row>
    <row r="202" spans="1:6" x14ac:dyDescent="0.25">
      <c r="A202">
        <v>1479</v>
      </c>
      <c r="B202">
        <v>1500</v>
      </c>
      <c r="C202">
        <v>1497</v>
      </c>
      <c r="D202">
        <v>1497</v>
      </c>
      <c r="E202">
        <v>201</v>
      </c>
      <c r="F202" s="18">
        <f t="shared" si="3"/>
        <v>107.96715</v>
      </c>
    </row>
    <row r="203" spans="1:6" x14ac:dyDescent="0.25">
      <c r="A203">
        <v>1479</v>
      </c>
      <c r="B203">
        <v>1499</v>
      </c>
      <c r="C203">
        <v>1497</v>
      </c>
      <c r="D203">
        <v>1497</v>
      </c>
      <c r="E203">
        <v>202</v>
      </c>
      <c r="F203" s="18">
        <f t="shared" si="3"/>
        <v>108.5043</v>
      </c>
    </row>
    <row r="204" spans="1:6" x14ac:dyDescent="0.25">
      <c r="A204">
        <v>1479</v>
      </c>
      <c r="B204">
        <v>1499</v>
      </c>
      <c r="C204">
        <v>1497</v>
      </c>
      <c r="D204">
        <v>1497</v>
      </c>
      <c r="E204">
        <v>203</v>
      </c>
      <c r="F204" s="18">
        <f t="shared" si="3"/>
        <v>109.04145</v>
      </c>
    </row>
    <row r="205" spans="1:6" x14ac:dyDescent="0.25">
      <c r="A205">
        <v>1479</v>
      </c>
      <c r="B205">
        <v>1499</v>
      </c>
      <c r="C205">
        <v>1497</v>
      </c>
      <c r="D205">
        <v>1497</v>
      </c>
      <c r="E205">
        <v>204</v>
      </c>
      <c r="F205" s="18">
        <f t="shared" si="3"/>
        <v>109.57860000000001</v>
      </c>
    </row>
    <row r="206" spans="1:6" x14ac:dyDescent="0.25">
      <c r="A206">
        <v>1479</v>
      </c>
      <c r="B206">
        <v>1499</v>
      </c>
      <c r="C206">
        <v>1497</v>
      </c>
      <c r="D206">
        <v>1497</v>
      </c>
      <c r="E206">
        <v>205</v>
      </c>
      <c r="F206" s="18">
        <f t="shared" si="3"/>
        <v>110.11575000000001</v>
      </c>
    </row>
    <row r="207" spans="1:6" x14ac:dyDescent="0.25">
      <c r="A207">
        <v>1479</v>
      </c>
      <c r="B207">
        <v>1499</v>
      </c>
      <c r="C207">
        <v>1497</v>
      </c>
      <c r="D207">
        <v>1497</v>
      </c>
      <c r="E207">
        <v>206</v>
      </c>
      <c r="F207" s="18">
        <f t="shared" si="3"/>
        <v>110.6529</v>
      </c>
    </row>
    <row r="208" spans="1:6" x14ac:dyDescent="0.25">
      <c r="A208">
        <v>1479</v>
      </c>
      <c r="B208">
        <v>1499</v>
      </c>
      <c r="C208">
        <v>1497</v>
      </c>
      <c r="D208">
        <v>1497</v>
      </c>
      <c r="E208">
        <v>207</v>
      </c>
      <c r="F208" s="18">
        <f t="shared" si="3"/>
        <v>111.19005</v>
      </c>
    </row>
    <row r="209" spans="1:6" x14ac:dyDescent="0.25">
      <c r="A209">
        <v>1479</v>
      </c>
      <c r="B209">
        <v>1499</v>
      </c>
      <c r="C209">
        <v>1497</v>
      </c>
      <c r="D209">
        <v>1497</v>
      </c>
      <c r="E209">
        <v>208</v>
      </c>
      <c r="F209" s="18">
        <f t="shared" si="3"/>
        <v>111.72720000000001</v>
      </c>
    </row>
    <row r="210" spans="1:6" x14ac:dyDescent="0.25">
      <c r="A210">
        <v>1479</v>
      </c>
      <c r="B210">
        <v>1499</v>
      </c>
      <c r="C210">
        <v>1497</v>
      </c>
      <c r="D210">
        <v>1497</v>
      </c>
      <c r="E210">
        <v>209</v>
      </c>
      <c r="F210" s="18">
        <f t="shared" si="3"/>
        <v>112.26435000000001</v>
      </c>
    </row>
    <row r="211" spans="1:6" x14ac:dyDescent="0.25">
      <c r="A211">
        <v>1479</v>
      </c>
      <c r="B211">
        <v>1499</v>
      </c>
      <c r="C211">
        <v>1497</v>
      </c>
      <c r="D211">
        <v>1497</v>
      </c>
      <c r="E211">
        <v>210</v>
      </c>
      <c r="F211" s="18">
        <f t="shared" si="3"/>
        <v>112.8015</v>
      </c>
    </row>
    <row r="212" spans="1:6" x14ac:dyDescent="0.25">
      <c r="A212">
        <v>1479</v>
      </c>
      <c r="B212">
        <v>1499</v>
      </c>
      <c r="C212">
        <v>1497</v>
      </c>
      <c r="D212">
        <v>1497</v>
      </c>
      <c r="E212">
        <v>211</v>
      </c>
      <c r="F212" s="18">
        <f t="shared" si="3"/>
        <v>113.33865</v>
      </c>
    </row>
    <row r="213" spans="1:6" x14ac:dyDescent="0.25">
      <c r="A213">
        <v>1479</v>
      </c>
      <c r="B213">
        <v>1499</v>
      </c>
      <c r="C213">
        <v>1497</v>
      </c>
      <c r="D213">
        <v>1497</v>
      </c>
      <c r="E213">
        <v>212</v>
      </c>
      <c r="F213" s="18">
        <f t="shared" si="3"/>
        <v>113.8758</v>
      </c>
    </row>
    <row r="214" spans="1:6" x14ac:dyDescent="0.25">
      <c r="A214">
        <v>1479</v>
      </c>
      <c r="B214">
        <v>1499</v>
      </c>
      <c r="C214">
        <v>1497</v>
      </c>
      <c r="D214">
        <v>1497</v>
      </c>
      <c r="E214">
        <v>213</v>
      </c>
      <c r="F214" s="18">
        <f t="shared" si="3"/>
        <v>114.41295000000001</v>
      </c>
    </row>
    <row r="215" spans="1:6" x14ac:dyDescent="0.25">
      <c r="A215">
        <v>1479</v>
      </c>
      <c r="B215">
        <v>1499</v>
      </c>
      <c r="C215">
        <v>1497</v>
      </c>
      <c r="D215">
        <v>1497</v>
      </c>
      <c r="E215">
        <v>214</v>
      </c>
      <c r="F215" s="18">
        <f t="shared" si="3"/>
        <v>114.95010000000001</v>
      </c>
    </row>
    <row r="216" spans="1:6" x14ac:dyDescent="0.25">
      <c r="A216">
        <v>1479</v>
      </c>
      <c r="B216">
        <v>1499</v>
      </c>
      <c r="C216">
        <v>1497</v>
      </c>
      <c r="D216">
        <v>1497</v>
      </c>
      <c r="E216">
        <v>215</v>
      </c>
      <c r="F216" s="18">
        <f t="shared" si="3"/>
        <v>115.48725</v>
      </c>
    </row>
    <row r="217" spans="1:6" x14ac:dyDescent="0.25">
      <c r="A217">
        <v>1479</v>
      </c>
      <c r="B217">
        <v>1499</v>
      </c>
      <c r="C217">
        <v>1497</v>
      </c>
      <c r="D217">
        <v>1497</v>
      </c>
      <c r="E217">
        <v>216</v>
      </c>
      <c r="F217" s="18">
        <f t="shared" si="3"/>
        <v>116.0244</v>
      </c>
    </row>
    <row r="218" spans="1:6" x14ac:dyDescent="0.25">
      <c r="A218">
        <v>1479</v>
      </c>
      <c r="B218">
        <v>1497</v>
      </c>
      <c r="C218">
        <v>1497</v>
      </c>
      <c r="D218">
        <v>1497</v>
      </c>
      <c r="E218">
        <v>217</v>
      </c>
      <c r="F218" s="18">
        <f t="shared" si="3"/>
        <v>116.56155</v>
      </c>
    </row>
    <row r="219" spans="1:6" x14ac:dyDescent="0.25">
      <c r="A219">
        <v>1479</v>
      </c>
      <c r="B219">
        <v>1497</v>
      </c>
      <c r="C219">
        <v>1497</v>
      </c>
      <c r="D219">
        <v>1497</v>
      </c>
      <c r="E219">
        <v>218</v>
      </c>
      <c r="F219" s="18">
        <f t="shared" si="3"/>
        <v>117.09870000000001</v>
      </c>
    </row>
    <row r="220" spans="1:6" x14ac:dyDescent="0.25">
      <c r="A220">
        <v>1479</v>
      </c>
      <c r="B220">
        <v>1497</v>
      </c>
      <c r="C220">
        <v>1497</v>
      </c>
      <c r="D220">
        <v>1497</v>
      </c>
      <c r="E220">
        <v>219</v>
      </c>
      <c r="F220" s="18">
        <f t="shared" si="3"/>
        <v>117.63585</v>
      </c>
    </row>
    <row r="221" spans="1:6" x14ac:dyDescent="0.25">
      <c r="A221">
        <v>1479</v>
      </c>
      <c r="B221">
        <v>1497</v>
      </c>
      <c r="C221">
        <v>1497</v>
      </c>
      <c r="D221">
        <v>1497</v>
      </c>
      <c r="E221">
        <v>220</v>
      </c>
      <c r="F221" s="18">
        <f t="shared" si="3"/>
        <v>118.173</v>
      </c>
    </row>
    <row r="222" spans="1:6" x14ac:dyDescent="0.25">
      <c r="A222">
        <v>1479</v>
      </c>
      <c r="B222">
        <v>1497</v>
      </c>
      <c r="C222">
        <v>1497</v>
      </c>
      <c r="D222">
        <v>1497</v>
      </c>
      <c r="E222">
        <v>221</v>
      </c>
      <c r="F222" s="18">
        <f t="shared" si="3"/>
        <v>118.71015</v>
      </c>
    </row>
    <row r="223" spans="1:6" x14ac:dyDescent="0.25">
      <c r="A223">
        <v>1479</v>
      </c>
      <c r="B223">
        <v>1497</v>
      </c>
      <c r="C223">
        <v>1497</v>
      </c>
      <c r="D223">
        <v>1497</v>
      </c>
      <c r="E223">
        <v>222</v>
      </c>
      <c r="F223" s="18">
        <f t="shared" si="3"/>
        <v>119.24730000000001</v>
      </c>
    </row>
    <row r="224" spans="1:6" x14ac:dyDescent="0.25">
      <c r="A224">
        <v>1479</v>
      </c>
      <c r="B224">
        <v>1497</v>
      </c>
      <c r="C224">
        <v>1497</v>
      </c>
      <c r="D224">
        <v>1497</v>
      </c>
      <c r="E224">
        <v>223</v>
      </c>
      <c r="F224" s="18">
        <f t="shared" si="3"/>
        <v>119.78445000000001</v>
      </c>
    </row>
    <row r="225" spans="1:6" x14ac:dyDescent="0.25">
      <c r="A225">
        <v>1479</v>
      </c>
      <c r="B225">
        <v>1497</v>
      </c>
      <c r="C225">
        <v>1497</v>
      </c>
      <c r="D225">
        <v>1497</v>
      </c>
      <c r="E225">
        <v>224</v>
      </c>
      <c r="F225" s="18">
        <f t="shared" si="3"/>
        <v>120.3216</v>
      </c>
    </row>
    <row r="226" spans="1:6" x14ac:dyDescent="0.25">
      <c r="A226">
        <v>1479</v>
      </c>
      <c r="B226">
        <v>1497</v>
      </c>
      <c r="C226">
        <v>1497</v>
      </c>
      <c r="D226">
        <v>1497</v>
      </c>
      <c r="E226">
        <v>225</v>
      </c>
      <c r="F226" s="18">
        <f t="shared" si="3"/>
        <v>120.85875</v>
      </c>
    </row>
    <row r="227" spans="1:6" x14ac:dyDescent="0.25">
      <c r="A227">
        <v>1479</v>
      </c>
      <c r="B227">
        <v>1497</v>
      </c>
      <c r="C227">
        <v>1497</v>
      </c>
      <c r="D227">
        <v>1497</v>
      </c>
      <c r="E227">
        <v>226</v>
      </c>
      <c r="F227" s="18">
        <f t="shared" si="3"/>
        <v>121.3959</v>
      </c>
    </row>
    <row r="228" spans="1:6" x14ac:dyDescent="0.25">
      <c r="A228">
        <v>1479</v>
      </c>
      <c r="B228">
        <v>1497</v>
      </c>
      <c r="C228">
        <v>1497</v>
      </c>
      <c r="D228">
        <v>1497</v>
      </c>
      <c r="E228">
        <v>227</v>
      </c>
      <c r="F228" s="18">
        <f t="shared" si="3"/>
        <v>121.93305000000001</v>
      </c>
    </row>
    <row r="229" spans="1:6" x14ac:dyDescent="0.25">
      <c r="A229">
        <v>1479</v>
      </c>
      <c r="B229">
        <v>1497</v>
      </c>
      <c r="C229">
        <v>1497</v>
      </c>
      <c r="D229">
        <v>1497</v>
      </c>
      <c r="E229">
        <v>228</v>
      </c>
      <c r="F229" s="18">
        <f t="shared" si="3"/>
        <v>122.47020000000001</v>
      </c>
    </row>
    <row r="230" spans="1:6" x14ac:dyDescent="0.25">
      <c r="A230">
        <v>1479</v>
      </c>
      <c r="B230">
        <v>1497</v>
      </c>
      <c r="C230">
        <v>1497</v>
      </c>
      <c r="D230">
        <v>1497</v>
      </c>
      <c r="E230">
        <v>229</v>
      </c>
      <c r="F230" s="18">
        <f t="shared" si="3"/>
        <v>123.00735</v>
      </c>
    </row>
    <row r="231" spans="1:6" x14ac:dyDescent="0.25">
      <c r="A231">
        <v>1479</v>
      </c>
      <c r="B231">
        <v>1497</v>
      </c>
      <c r="C231">
        <v>1497</v>
      </c>
      <c r="D231">
        <v>1497</v>
      </c>
      <c r="E231">
        <v>230</v>
      </c>
      <c r="F231" s="18">
        <f t="shared" si="3"/>
        <v>123.5445</v>
      </c>
    </row>
    <row r="232" spans="1:6" x14ac:dyDescent="0.25">
      <c r="A232">
        <v>1479</v>
      </c>
      <c r="B232">
        <v>1497</v>
      </c>
      <c r="C232">
        <v>1497</v>
      </c>
      <c r="D232">
        <v>1497</v>
      </c>
      <c r="E232">
        <v>231</v>
      </c>
      <c r="F232" s="18">
        <f t="shared" si="3"/>
        <v>124.08165000000001</v>
      </c>
    </row>
    <row r="233" spans="1:6" x14ac:dyDescent="0.25">
      <c r="A233">
        <v>1479</v>
      </c>
      <c r="B233">
        <v>1497</v>
      </c>
      <c r="C233">
        <v>1497</v>
      </c>
      <c r="D233">
        <v>1497</v>
      </c>
      <c r="E233">
        <v>232</v>
      </c>
      <c r="F233" s="18">
        <f t="shared" si="3"/>
        <v>124.61880000000001</v>
      </c>
    </row>
    <row r="234" spans="1:6" x14ac:dyDescent="0.25">
      <c r="A234">
        <v>1479</v>
      </c>
      <c r="B234">
        <v>1497</v>
      </c>
      <c r="C234">
        <v>1497</v>
      </c>
      <c r="D234">
        <v>1497</v>
      </c>
      <c r="E234">
        <v>233</v>
      </c>
      <c r="F234" s="18">
        <f t="shared" si="3"/>
        <v>125.15595</v>
      </c>
    </row>
    <row r="235" spans="1:6" x14ac:dyDescent="0.25">
      <c r="A235">
        <v>1479</v>
      </c>
      <c r="B235">
        <v>1497</v>
      </c>
      <c r="C235">
        <v>1497</v>
      </c>
      <c r="D235">
        <v>1497</v>
      </c>
      <c r="E235">
        <v>234</v>
      </c>
      <c r="F235" s="18">
        <f t="shared" si="3"/>
        <v>125.6931</v>
      </c>
    </row>
    <row r="236" spans="1:6" x14ac:dyDescent="0.25">
      <c r="A236">
        <v>1479</v>
      </c>
      <c r="B236">
        <v>1497</v>
      </c>
      <c r="C236">
        <v>1497</v>
      </c>
      <c r="D236">
        <v>1497</v>
      </c>
      <c r="E236">
        <v>235</v>
      </c>
      <c r="F236" s="18">
        <f t="shared" si="3"/>
        <v>126.23025</v>
      </c>
    </row>
    <row r="237" spans="1:6" x14ac:dyDescent="0.25">
      <c r="A237">
        <v>1479</v>
      </c>
      <c r="B237">
        <v>1497</v>
      </c>
      <c r="C237">
        <v>1497</v>
      </c>
      <c r="D237">
        <v>1497</v>
      </c>
      <c r="E237">
        <v>236</v>
      </c>
      <c r="F237" s="18">
        <f t="shared" si="3"/>
        <v>126.76740000000001</v>
      </c>
    </row>
    <row r="238" spans="1:6" x14ac:dyDescent="0.25">
      <c r="A238">
        <v>1479</v>
      </c>
      <c r="B238">
        <v>1497</v>
      </c>
      <c r="C238">
        <v>1497</v>
      </c>
      <c r="D238">
        <v>1497</v>
      </c>
      <c r="E238">
        <v>237</v>
      </c>
      <c r="F238" s="18">
        <f t="shared" si="3"/>
        <v>127.30455000000001</v>
      </c>
    </row>
    <row r="239" spans="1:6" x14ac:dyDescent="0.25">
      <c r="A239">
        <v>1479</v>
      </c>
      <c r="B239">
        <v>1497</v>
      </c>
      <c r="C239">
        <v>1497</v>
      </c>
      <c r="D239">
        <v>1497</v>
      </c>
      <c r="E239">
        <v>238</v>
      </c>
      <c r="F239" s="18">
        <f t="shared" si="3"/>
        <v>127.8417</v>
      </c>
    </row>
    <row r="240" spans="1:6" x14ac:dyDescent="0.25">
      <c r="A240">
        <v>1479</v>
      </c>
      <c r="B240">
        <v>1497</v>
      </c>
      <c r="C240">
        <v>1497</v>
      </c>
      <c r="D240">
        <v>1497</v>
      </c>
      <c r="E240">
        <v>239</v>
      </c>
      <c r="F240" s="18">
        <f t="shared" si="3"/>
        <v>128.37885</v>
      </c>
    </row>
    <row r="241" spans="1:6" x14ac:dyDescent="0.25">
      <c r="A241">
        <v>1479</v>
      </c>
      <c r="B241">
        <v>1497</v>
      </c>
      <c r="C241">
        <v>1497</v>
      </c>
      <c r="D241">
        <v>1497</v>
      </c>
      <c r="E241">
        <v>240</v>
      </c>
      <c r="F241" s="18">
        <f t="shared" si="3"/>
        <v>128.916</v>
      </c>
    </row>
    <row r="242" spans="1:6" x14ac:dyDescent="0.25">
      <c r="A242">
        <v>1479</v>
      </c>
      <c r="B242">
        <v>1497</v>
      </c>
      <c r="C242">
        <v>1497</v>
      </c>
      <c r="D242">
        <v>1497</v>
      </c>
      <c r="E242">
        <v>241</v>
      </c>
      <c r="F242" s="18">
        <f t="shared" si="3"/>
        <v>129.45314999999999</v>
      </c>
    </row>
    <row r="243" spans="1:6" x14ac:dyDescent="0.25">
      <c r="A243">
        <v>1479</v>
      </c>
      <c r="B243">
        <v>1497</v>
      </c>
      <c r="C243">
        <v>1497</v>
      </c>
      <c r="D243">
        <v>1497</v>
      </c>
      <c r="E243">
        <v>242</v>
      </c>
      <c r="F243" s="18">
        <f t="shared" si="3"/>
        <v>129.99029999999999</v>
      </c>
    </row>
    <row r="244" spans="1:6" x14ac:dyDescent="0.25">
      <c r="A244">
        <v>1479</v>
      </c>
      <c r="B244">
        <v>1497</v>
      </c>
      <c r="C244">
        <v>1497</v>
      </c>
      <c r="D244">
        <v>1497</v>
      </c>
      <c r="E244">
        <v>243</v>
      </c>
      <c r="F244" s="18">
        <f t="shared" si="3"/>
        <v>130.52745000000002</v>
      </c>
    </row>
    <row r="245" spans="1:6" x14ac:dyDescent="0.25">
      <c r="A245">
        <v>1479</v>
      </c>
      <c r="B245">
        <v>1497</v>
      </c>
      <c r="C245">
        <v>1497</v>
      </c>
      <c r="D245">
        <v>1497</v>
      </c>
      <c r="E245">
        <v>244</v>
      </c>
      <c r="F245" s="18">
        <f t="shared" si="3"/>
        <v>131.06460000000001</v>
      </c>
    </row>
    <row r="246" spans="1:6" x14ac:dyDescent="0.25">
      <c r="A246">
        <v>1478</v>
      </c>
      <c r="B246">
        <v>1497</v>
      </c>
      <c r="C246">
        <v>1497</v>
      </c>
      <c r="D246">
        <v>1497</v>
      </c>
      <c r="E246">
        <v>245</v>
      </c>
      <c r="F246" s="18">
        <f t="shared" si="3"/>
        <v>131.60175000000001</v>
      </c>
    </row>
    <row r="247" spans="1:6" x14ac:dyDescent="0.25">
      <c r="A247">
        <v>1478</v>
      </c>
      <c r="B247">
        <v>1497</v>
      </c>
      <c r="C247">
        <v>1497</v>
      </c>
      <c r="D247">
        <v>1497</v>
      </c>
      <c r="E247">
        <v>246</v>
      </c>
      <c r="F247" s="18">
        <f t="shared" si="3"/>
        <v>132.13890000000001</v>
      </c>
    </row>
    <row r="248" spans="1:6" x14ac:dyDescent="0.25">
      <c r="A248">
        <v>1478</v>
      </c>
      <c r="B248">
        <v>1497</v>
      </c>
      <c r="C248">
        <v>1497</v>
      </c>
      <c r="D248">
        <v>1497</v>
      </c>
      <c r="E248">
        <v>247</v>
      </c>
      <c r="F248" s="18">
        <f t="shared" si="3"/>
        <v>132.67605</v>
      </c>
    </row>
    <row r="249" spans="1:6" x14ac:dyDescent="0.25">
      <c r="A249">
        <v>1478</v>
      </c>
      <c r="B249">
        <v>1497</v>
      </c>
      <c r="C249">
        <v>1497</v>
      </c>
      <c r="D249">
        <v>1497</v>
      </c>
      <c r="E249">
        <v>248</v>
      </c>
      <c r="F249" s="18">
        <f t="shared" si="3"/>
        <v>133.2132</v>
      </c>
    </row>
    <row r="250" spans="1:6" x14ac:dyDescent="0.25">
      <c r="A250">
        <v>1478</v>
      </c>
      <c r="B250">
        <v>1497</v>
      </c>
      <c r="C250">
        <v>1497</v>
      </c>
      <c r="D250">
        <v>1497</v>
      </c>
      <c r="E250">
        <v>249</v>
      </c>
      <c r="F250" s="18">
        <f t="shared" si="3"/>
        <v>133.75035</v>
      </c>
    </row>
    <row r="251" spans="1:6" x14ac:dyDescent="0.25">
      <c r="A251">
        <v>1478</v>
      </c>
      <c r="B251">
        <v>1497</v>
      </c>
      <c r="C251">
        <v>1497</v>
      </c>
      <c r="D251">
        <v>1497</v>
      </c>
      <c r="E251">
        <v>250</v>
      </c>
      <c r="F251" s="18">
        <f t="shared" si="3"/>
        <v>134.28749999999999</v>
      </c>
    </row>
    <row r="252" spans="1:6" x14ac:dyDescent="0.25">
      <c r="A252">
        <v>1478</v>
      </c>
      <c r="B252">
        <v>1497</v>
      </c>
      <c r="C252">
        <v>1497</v>
      </c>
      <c r="D252">
        <v>1497</v>
      </c>
      <c r="E252">
        <v>251</v>
      </c>
      <c r="F252" s="18">
        <f t="shared" si="3"/>
        <v>134.82464999999999</v>
      </c>
    </row>
    <row r="253" spans="1:6" x14ac:dyDescent="0.25">
      <c r="A253">
        <v>1478</v>
      </c>
      <c r="B253">
        <v>1497</v>
      </c>
      <c r="C253">
        <v>1497</v>
      </c>
      <c r="D253">
        <v>1497</v>
      </c>
      <c r="E253">
        <v>252</v>
      </c>
      <c r="F253" s="18">
        <f t="shared" si="3"/>
        <v>135.36180000000002</v>
      </c>
    </row>
    <row r="254" spans="1:6" x14ac:dyDescent="0.25">
      <c r="A254">
        <v>1478</v>
      </c>
      <c r="B254">
        <v>1497</v>
      </c>
      <c r="C254">
        <v>1497</v>
      </c>
      <c r="D254">
        <v>1497</v>
      </c>
      <c r="E254">
        <v>253</v>
      </c>
      <c r="F254" s="18">
        <f t="shared" si="3"/>
        <v>135.89895000000001</v>
      </c>
    </row>
    <row r="255" spans="1:6" x14ac:dyDescent="0.25">
      <c r="A255">
        <v>1478</v>
      </c>
      <c r="B255">
        <v>1497</v>
      </c>
      <c r="C255">
        <v>1497</v>
      </c>
      <c r="D255">
        <v>1497</v>
      </c>
      <c r="E255">
        <v>254</v>
      </c>
      <c r="F255" s="18">
        <f t="shared" si="3"/>
        <v>136.43610000000001</v>
      </c>
    </row>
    <row r="256" spans="1:6" x14ac:dyDescent="0.25">
      <c r="A256">
        <v>1478</v>
      </c>
      <c r="B256">
        <v>1497</v>
      </c>
      <c r="C256">
        <v>1497</v>
      </c>
      <c r="D256">
        <v>1497</v>
      </c>
      <c r="E256">
        <v>255</v>
      </c>
      <c r="F256" s="18">
        <f t="shared" si="3"/>
        <v>136.97325000000001</v>
      </c>
    </row>
    <row r="257" spans="1:6" x14ac:dyDescent="0.25">
      <c r="A257">
        <v>1478</v>
      </c>
      <c r="B257">
        <v>1497</v>
      </c>
      <c r="C257">
        <v>1497</v>
      </c>
      <c r="D257">
        <v>1497</v>
      </c>
      <c r="E257">
        <v>256</v>
      </c>
      <c r="F257" s="18">
        <f t="shared" si="3"/>
        <v>137.5104</v>
      </c>
    </row>
    <row r="258" spans="1:6" x14ac:dyDescent="0.25">
      <c r="A258">
        <v>1478</v>
      </c>
      <c r="B258">
        <v>1497</v>
      </c>
      <c r="C258">
        <v>1497</v>
      </c>
      <c r="D258">
        <v>1497</v>
      </c>
      <c r="E258">
        <v>257</v>
      </c>
      <c r="F258" s="18">
        <f t="shared" ref="F258:F321" si="4">E258*0.53715</f>
        <v>138.04755</v>
      </c>
    </row>
    <row r="259" spans="1:6" x14ac:dyDescent="0.25">
      <c r="A259">
        <v>1478</v>
      </c>
      <c r="B259">
        <v>1497</v>
      </c>
      <c r="C259">
        <v>1497</v>
      </c>
      <c r="D259">
        <v>1497</v>
      </c>
      <c r="E259">
        <v>258</v>
      </c>
      <c r="F259" s="18">
        <f t="shared" si="4"/>
        <v>138.5847</v>
      </c>
    </row>
    <row r="260" spans="1:6" x14ac:dyDescent="0.25">
      <c r="A260">
        <v>1478</v>
      </c>
      <c r="B260">
        <v>1497</v>
      </c>
      <c r="C260">
        <v>1497</v>
      </c>
      <c r="D260">
        <v>1497</v>
      </c>
      <c r="E260">
        <v>259</v>
      </c>
      <c r="F260" s="18">
        <f t="shared" si="4"/>
        <v>139.12184999999999</v>
      </c>
    </row>
    <row r="261" spans="1:6" x14ac:dyDescent="0.25">
      <c r="A261">
        <v>1478</v>
      </c>
      <c r="B261">
        <v>1497</v>
      </c>
      <c r="C261">
        <v>1497</v>
      </c>
      <c r="D261">
        <v>1497</v>
      </c>
      <c r="E261">
        <v>260</v>
      </c>
      <c r="F261" s="18">
        <f t="shared" si="4"/>
        <v>139.65899999999999</v>
      </c>
    </row>
    <row r="262" spans="1:6" x14ac:dyDescent="0.25">
      <c r="A262">
        <v>1478</v>
      </c>
      <c r="B262">
        <v>1497</v>
      </c>
      <c r="C262">
        <v>1497</v>
      </c>
      <c r="D262">
        <v>1497</v>
      </c>
      <c r="E262">
        <v>261</v>
      </c>
      <c r="F262" s="18">
        <f t="shared" si="4"/>
        <v>140.19615000000002</v>
      </c>
    </row>
    <row r="263" spans="1:6" x14ac:dyDescent="0.25">
      <c r="A263">
        <v>1478</v>
      </c>
      <c r="B263">
        <v>1497</v>
      </c>
      <c r="C263">
        <v>1497</v>
      </c>
      <c r="D263">
        <v>1497</v>
      </c>
      <c r="E263">
        <v>262</v>
      </c>
      <c r="F263" s="18">
        <f t="shared" si="4"/>
        <v>140.73330000000001</v>
      </c>
    </row>
    <row r="264" spans="1:6" x14ac:dyDescent="0.25">
      <c r="A264">
        <v>1478</v>
      </c>
      <c r="B264">
        <v>1497</v>
      </c>
      <c r="C264">
        <v>1497</v>
      </c>
      <c r="D264">
        <v>1497</v>
      </c>
      <c r="E264">
        <v>263</v>
      </c>
      <c r="F264" s="18">
        <f t="shared" si="4"/>
        <v>141.27045000000001</v>
      </c>
    </row>
    <row r="265" spans="1:6" x14ac:dyDescent="0.25">
      <c r="A265">
        <v>1478</v>
      </c>
      <c r="B265">
        <v>1497</v>
      </c>
      <c r="C265">
        <v>1497</v>
      </c>
      <c r="D265">
        <v>1497</v>
      </c>
      <c r="E265">
        <v>264</v>
      </c>
      <c r="F265" s="18">
        <f t="shared" si="4"/>
        <v>141.80760000000001</v>
      </c>
    </row>
    <row r="266" spans="1:6" x14ac:dyDescent="0.25">
      <c r="A266">
        <v>1478</v>
      </c>
      <c r="B266">
        <v>1497</v>
      </c>
      <c r="C266">
        <v>1497</v>
      </c>
      <c r="D266">
        <v>1497</v>
      </c>
      <c r="E266">
        <v>265</v>
      </c>
      <c r="F266" s="18">
        <f t="shared" si="4"/>
        <v>142.34475</v>
      </c>
    </row>
    <row r="267" spans="1:6" x14ac:dyDescent="0.25">
      <c r="A267">
        <v>1478</v>
      </c>
      <c r="B267">
        <v>1497</v>
      </c>
      <c r="C267">
        <v>1497</v>
      </c>
      <c r="D267">
        <v>1497</v>
      </c>
      <c r="E267">
        <v>266</v>
      </c>
      <c r="F267" s="18">
        <f t="shared" si="4"/>
        <v>142.8819</v>
      </c>
    </row>
    <row r="268" spans="1:6" x14ac:dyDescent="0.25">
      <c r="A268">
        <v>1478</v>
      </c>
      <c r="B268">
        <v>1497</v>
      </c>
      <c r="C268">
        <v>1497</v>
      </c>
      <c r="D268">
        <v>1497</v>
      </c>
      <c r="E268">
        <v>267</v>
      </c>
      <c r="F268" s="18">
        <f t="shared" si="4"/>
        <v>143.41905</v>
      </c>
    </row>
    <row r="269" spans="1:6" x14ac:dyDescent="0.25">
      <c r="A269">
        <v>1478</v>
      </c>
      <c r="B269">
        <v>1497</v>
      </c>
      <c r="C269">
        <v>1497</v>
      </c>
      <c r="D269">
        <v>1497</v>
      </c>
      <c r="E269">
        <v>268</v>
      </c>
      <c r="F269" s="18">
        <f t="shared" si="4"/>
        <v>143.9562</v>
      </c>
    </row>
    <row r="270" spans="1:6" x14ac:dyDescent="0.25">
      <c r="A270">
        <v>1478</v>
      </c>
      <c r="B270">
        <v>1497</v>
      </c>
      <c r="C270">
        <v>1497</v>
      </c>
      <c r="D270">
        <v>1497</v>
      </c>
      <c r="E270">
        <v>269</v>
      </c>
      <c r="F270" s="18">
        <f t="shared" si="4"/>
        <v>144.49334999999999</v>
      </c>
    </row>
    <row r="271" spans="1:6" x14ac:dyDescent="0.25">
      <c r="A271">
        <v>1478</v>
      </c>
      <c r="B271">
        <v>1497</v>
      </c>
      <c r="C271">
        <v>1497</v>
      </c>
      <c r="D271">
        <v>1497</v>
      </c>
      <c r="E271">
        <v>270</v>
      </c>
      <c r="F271" s="18">
        <f t="shared" si="4"/>
        <v>145.03050000000002</v>
      </c>
    </row>
    <row r="272" spans="1:6" x14ac:dyDescent="0.25">
      <c r="A272">
        <v>1478</v>
      </c>
      <c r="B272">
        <v>1497</v>
      </c>
      <c r="C272">
        <v>1497</v>
      </c>
      <c r="D272">
        <v>1497</v>
      </c>
      <c r="E272">
        <v>271</v>
      </c>
      <c r="F272" s="18">
        <f t="shared" si="4"/>
        <v>145.56765000000001</v>
      </c>
    </row>
    <row r="273" spans="1:6" x14ac:dyDescent="0.25">
      <c r="A273">
        <v>1478</v>
      </c>
      <c r="B273">
        <v>1497</v>
      </c>
      <c r="C273">
        <v>1497</v>
      </c>
      <c r="D273">
        <v>1497</v>
      </c>
      <c r="E273">
        <v>272</v>
      </c>
      <c r="F273" s="18">
        <f t="shared" si="4"/>
        <v>146.10480000000001</v>
      </c>
    </row>
    <row r="274" spans="1:6" x14ac:dyDescent="0.25">
      <c r="A274">
        <v>1478</v>
      </c>
      <c r="B274">
        <v>1497</v>
      </c>
      <c r="C274">
        <v>1497</v>
      </c>
      <c r="D274">
        <v>1497</v>
      </c>
      <c r="E274">
        <v>273</v>
      </c>
      <c r="F274" s="18">
        <f t="shared" si="4"/>
        <v>146.64195000000001</v>
      </c>
    </row>
    <row r="275" spans="1:6" x14ac:dyDescent="0.25">
      <c r="A275">
        <v>1478</v>
      </c>
      <c r="B275">
        <v>1497</v>
      </c>
      <c r="C275">
        <v>1497</v>
      </c>
      <c r="D275">
        <v>1497</v>
      </c>
      <c r="E275">
        <v>274</v>
      </c>
      <c r="F275" s="18">
        <f t="shared" si="4"/>
        <v>147.17910000000001</v>
      </c>
    </row>
    <row r="276" spans="1:6" x14ac:dyDescent="0.25">
      <c r="A276">
        <v>1478</v>
      </c>
      <c r="B276">
        <v>1497</v>
      </c>
      <c r="C276">
        <v>1497</v>
      </c>
      <c r="D276">
        <v>1497</v>
      </c>
      <c r="E276">
        <v>275</v>
      </c>
      <c r="F276" s="18">
        <f t="shared" si="4"/>
        <v>147.71625</v>
      </c>
    </row>
    <row r="277" spans="1:6" x14ac:dyDescent="0.25">
      <c r="A277">
        <v>1478</v>
      </c>
      <c r="B277">
        <v>1494</v>
      </c>
      <c r="C277">
        <v>1497</v>
      </c>
      <c r="D277">
        <v>1497</v>
      </c>
      <c r="E277">
        <v>276</v>
      </c>
      <c r="F277" s="18">
        <f t="shared" si="4"/>
        <v>148.2534</v>
      </c>
    </row>
    <row r="278" spans="1:6" x14ac:dyDescent="0.25">
      <c r="A278">
        <v>1478</v>
      </c>
      <c r="B278">
        <v>1494</v>
      </c>
      <c r="C278">
        <v>1497</v>
      </c>
      <c r="D278">
        <v>1497</v>
      </c>
      <c r="E278">
        <v>277</v>
      </c>
      <c r="F278" s="18">
        <f t="shared" si="4"/>
        <v>148.79055</v>
      </c>
    </row>
    <row r="279" spans="1:6" x14ac:dyDescent="0.25">
      <c r="A279">
        <v>1478</v>
      </c>
      <c r="B279">
        <v>1494</v>
      </c>
      <c r="C279">
        <v>1497</v>
      </c>
      <c r="D279">
        <v>1497</v>
      </c>
      <c r="E279">
        <v>278</v>
      </c>
      <c r="F279" s="18">
        <f t="shared" si="4"/>
        <v>149.32769999999999</v>
      </c>
    </row>
    <row r="280" spans="1:6" x14ac:dyDescent="0.25">
      <c r="A280">
        <v>1478</v>
      </c>
      <c r="B280">
        <v>1494</v>
      </c>
      <c r="C280">
        <v>1497</v>
      </c>
      <c r="D280">
        <v>1497</v>
      </c>
      <c r="E280">
        <v>279</v>
      </c>
      <c r="F280" s="18">
        <f t="shared" si="4"/>
        <v>149.86485000000002</v>
      </c>
    </row>
    <row r="281" spans="1:6" x14ac:dyDescent="0.25">
      <c r="A281">
        <v>1478</v>
      </c>
      <c r="B281">
        <v>1494</v>
      </c>
      <c r="C281">
        <v>1497</v>
      </c>
      <c r="D281">
        <v>1497</v>
      </c>
      <c r="E281">
        <v>280</v>
      </c>
      <c r="F281" s="18">
        <f t="shared" si="4"/>
        <v>150.40200000000002</v>
      </c>
    </row>
    <row r="282" spans="1:6" x14ac:dyDescent="0.25">
      <c r="A282">
        <v>1478</v>
      </c>
      <c r="B282">
        <v>1494</v>
      </c>
      <c r="C282">
        <v>1497</v>
      </c>
      <c r="D282">
        <v>1497</v>
      </c>
      <c r="E282">
        <v>281</v>
      </c>
      <c r="F282" s="18">
        <f t="shared" si="4"/>
        <v>150.93915000000001</v>
      </c>
    </row>
    <row r="283" spans="1:6" x14ac:dyDescent="0.25">
      <c r="A283">
        <v>1478</v>
      </c>
      <c r="B283">
        <v>1494</v>
      </c>
      <c r="C283">
        <v>1497</v>
      </c>
      <c r="D283">
        <v>1497</v>
      </c>
      <c r="E283">
        <v>282</v>
      </c>
      <c r="F283" s="18">
        <f t="shared" si="4"/>
        <v>151.47630000000001</v>
      </c>
    </row>
    <row r="284" spans="1:6" x14ac:dyDescent="0.25">
      <c r="A284">
        <v>1478</v>
      </c>
      <c r="B284">
        <v>1494</v>
      </c>
      <c r="C284">
        <v>1497</v>
      </c>
      <c r="D284">
        <v>1497</v>
      </c>
      <c r="E284">
        <v>283</v>
      </c>
      <c r="F284" s="18">
        <f t="shared" si="4"/>
        <v>152.01345000000001</v>
      </c>
    </row>
    <row r="285" spans="1:6" x14ac:dyDescent="0.25">
      <c r="A285">
        <v>1478</v>
      </c>
      <c r="B285">
        <v>1494</v>
      </c>
      <c r="C285">
        <v>1497</v>
      </c>
      <c r="D285">
        <v>1497</v>
      </c>
      <c r="E285">
        <v>284</v>
      </c>
      <c r="F285" s="18">
        <f t="shared" si="4"/>
        <v>152.5506</v>
      </c>
    </row>
    <row r="286" spans="1:6" x14ac:dyDescent="0.25">
      <c r="A286">
        <v>1478</v>
      </c>
      <c r="B286">
        <v>1494</v>
      </c>
      <c r="C286">
        <v>1497</v>
      </c>
      <c r="D286">
        <v>1497</v>
      </c>
      <c r="E286">
        <v>285</v>
      </c>
      <c r="F286" s="18">
        <f t="shared" si="4"/>
        <v>153.08775</v>
      </c>
    </row>
    <row r="287" spans="1:6" x14ac:dyDescent="0.25">
      <c r="A287">
        <v>1478</v>
      </c>
      <c r="B287">
        <v>1494</v>
      </c>
      <c r="C287">
        <v>1497</v>
      </c>
      <c r="D287">
        <v>1497</v>
      </c>
      <c r="E287">
        <v>286</v>
      </c>
      <c r="F287" s="18">
        <f t="shared" si="4"/>
        <v>153.6249</v>
      </c>
    </row>
    <row r="288" spans="1:6" x14ac:dyDescent="0.25">
      <c r="A288">
        <v>1478</v>
      </c>
      <c r="B288">
        <v>1494</v>
      </c>
      <c r="C288">
        <v>1497</v>
      </c>
      <c r="D288">
        <v>1497</v>
      </c>
      <c r="E288">
        <v>287</v>
      </c>
      <c r="F288" s="18">
        <f t="shared" si="4"/>
        <v>154.16204999999999</v>
      </c>
    </row>
    <row r="289" spans="1:6" x14ac:dyDescent="0.25">
      <c r="A289">
        <v>1478</v>
      </c>
      <c r="B289">
        <v>1494</v>
      </c>
      <c r="C289">
        <v>1497</v>
      </c>
      <c r="D289">
        <v>1497</v>
      </c>
      <c r="E289">
        <v>288</v>
      </c>
      <c r="F289" s="18">
        <f t="shared" si="4"/>
        <v>154.69920000000002</v>
      </c>
    </row>
    <row r="290" spans="1:6" x14ac:dyDescent="0.25">
      <c r="A290">
        <v>1478</v>
      </c>
      <c r="B290">
        <v>1494</v>
      </c>
      <c r="C290">
        <v>1497</v>
      </c>
      <c r="D290">
        <v>1497</v>
      </c>
      <c r="E290">
        <v>289</v>
      </c>
      <c r="F290" s="18">
        <f t="shared" si="4"/>
        <v>155.23635000000002</v>
      </c>
    </row>
    <row r="291" spans="1:6" x14ac:dyDescent="0.25">
      <c r="A291">
        <v>1478</v>
      </c>
      <c r="B291">
        <v>1494</v>
      </c>
      <c r="C291">
        <v>1497</v>
      </c>
      <c r="D291">
        <v>1497</v>
      </c>
      <c r="E291">
        <v>290</v>
      </c>
      <c r="F291" s="18">
        <f t="shared" si="4"/>
        <v>155.77350000000001</v>
      </c>
    </row>
    <row r="292" spans="1:6" x14ac:dyDescent="0.25">
      <c r="A292">
        <v>1478</v>
      </c>
      <c r="B292">
        <v>1494</v>
      </c>
      <c r="C292">
        <v>1497</v>
      </c>
      <c r="D292">
        <v>1497</v>
      </c>
      <c r="E292">
        <v>291</v>
      </c>
      <c r="F292" s="18">
        <f t="shared" si="4"/>
        <v>156.31065000000001</v>
      </c>
    </row>
    <row r="293" spans="1:6" x14ac:dyDescent="0.25">
      <c r="A293">
        <v>1478</v>
      </c>
      <c r="B293">
        <v>1494</v>
      </c>
      <c r="C293">
        <v>1497</v>
      </c>
      <c r="D293">
        <v>1497</v>
      </c>
      <c r="E293">
        <v>292</v>
      </c>
      <c r="F293" s="18">
        <f t="shared" si="4"/>
        <v>156.84780000000001</v>
      </c>
    </row>
    <row r="294" spans="1:6" x14ac:dyDescent="0.25">
      <c r="A294">
        <v>1478</v>
      </c>
      <c r="B294">
        <v>1494</v>
      </c>
      <c r="C294">
        <v>1497</v>
      </c>
      <c r="D294">
        <v>1497</v>
      </c>
      <c r="E294">
        <v>293</v>
      </c>
      <c r="F294" s="18">
        <f t="shared" si="4"/>
        <v>157.38495</v>
      </c>
    </row>
    <row r="295" spans="1:6" x14ac:dyDescent="0.25">
      <c r="A295">
        <v>1478</v>
      </c>
      <c r="B295">
        <v>1494</v>
      </c>
      <c r="C295">
        <v>1497</v>
      </c>
      <c r="D295">
        <v>1497</v>
      </c>
      <c r="E295">
        <v>294</v>
      </c>
      <c r="F295" s="18">
        <f t="shared" si="4"/>
        <v>157.9221</v>
      </c>
    </row>
    <row r="296" spans="1:6" x14ac:dyDescent="0.25">
      <c r="A296">
        <v>1478</v>
      </c>
      <c r="B296">
        <v>1494</v>
      </c>
      <c r="C296">
        <v>1497</v>
      </c>
      <c r="D296">
        <v>1497</v>
      </c>
      <c r="E296">
        <v>295</v>
      </c>
      <c r="F296" s="18">
        <f t="shared" si="4"/>
        <v>158.45925</v>
      </c>
    </row>
    <row r="297" spans="1:6" x14ac:dyDescent="0.25">
      <c r="A297">
        <v>1478</v>
      </c>
      <c r="B297">
        <v>1494</v>
      </c>
      <c r="C297">
        <v>1497</v>
      </c>
      <c r="D297">
        <v>1497</v>
      </c>
      <c r="E297">
        <v>296</v>
      </c>
      <c r="F297" s="18">
        <f t="shared" si="4"/>
        <v>158.99639999999999</v>
      </c>
    </row>
    <row r="298" spans="1:6" x14ac:dyDescent="0.25">
      <c r="A298">
        <v>1478</v>
      </c>
      <c r="B298">
        <v>1494</v>
      </c>
      <c r="C298">
        <v>1497</v>
      </c>
      <c r="D298">
        <v>1497</v>
      </c>
      <c r="E298">
        <v>297</v>
      </c>
      <c r="F298" s="18">
        <f t="shared" si="4"/>
        <v>159.53354999999999</v>
      </c>
    </row>
    <row r="299" spans="1:6" x14ac:dyDescent="0.25">
      <c r="A299">
        <v>1478</v>
      </c>
      <c r="B299">
        <v>1494</v>
      </c>
      <c r="C299">
        <v>1497</v>
      </c>
      <c r="D299">
        <v>1497</v>
      </c>
      <c r="E299">
        <v>298</v>
      </c>
      <c r="F299" s="18">
        <f t="shared" si="4"/>
        <v>160.07070000000002</v>
      </c>
    </row>
    <row r="300" spans="1:6" x14ac:dyDescent="0.25">
      <c r="A300">
        <v>1478</v>
      </c>
      <c r="B300">
        <v>1494</v>
      </c>
      <c r="C300">
        <v>1497</v>
      </c>
      <c r="D300">
        <v>1497</v>
      </c>
      <c r="E300">
        <v>299</v>
      </c>
      <c r="F300" s="18">
        <f t="shared" si="4"/>
        <v>160.60785000000001</v>
      </c>
    </row>
    <row r="301" spans="1:6" x14ac:dyDescent="0.25">
      <c r="A301">
        <v>1478</v>
      </c>
      <c r="B301">
        <v>1494</v>
      </c>
      <c r="C301">
        <v>1497</v>
      </c>
      <c r="D301">
        <v>1497</v>
      </c>
      <c r="E301">
        <v>300</v>
      </c>
      <c r="F301" s="18">
        <f t="shared" si="4"/>
        <v>161.14500000000001</v>
      </c>
    </row>
    <row r="302" spans="1:6" x14ac:dyDescent="0.25">
      <c r="A302">
        <v>1478</v>
      </c>
      <c r="B302">
        <v>1494</v>
      </c>
      <c r="C302">
        <v>1497</v>
      </c>
      <c r="D302">
        <v>1497</v>
      </c>
      <c r="E302">
        <v>301</v>
      </c>
      <c r="F302" s="18">
        <f t="shared" si="4"/>
        <v>161.68215000000001</v>
      </c>
    </row>
    <row r="303" spans="1:6" x14ac:dyDescent="0.25">
      <c r="A303">
        <v>1478</v>
      </c>
      <c r="B303">
        <v>1494</v>
      </c>
      <c r="C303">
        <v>1497</v>
      </c>
      <c r="D303">
        <v>1497</v>
      </c>
      <c r="E303">
        <v>302</v>
      </c>
      <c r="F303" s="18">
        <f t="shared" si="4"/>
        <v>162.2193</v>
      </c>
    </row>
    <row r="304" spans="1:6" x14ac:dyDescent="0.25">
      <c r="A304">
        <v>1478</v>
      </c>
      <c r="B304">
        <v>1494</v>
      </c>
      <c r="C304">
        <v>1497</v>
      </c>
      <c r="D304">
        <v>1497</v>
      </c>
      <c r="E304">
        <v>303</v>
      </c>
      <c r="F304" s="18">
        <f t="shared" si="4"/>
        <v>162.75645</v>
      </c>
    </row>
    <row r="305" spans="1:6" x14ac:dyDescent="0.25">
      <c r="A305">
        <v>1478</v>
      </c>
      <c r="B305">
        <v>1494</v>
      </c>
      <c r="C305">
        <v>1497</v>
      </c>
      <c r="D305">
        <v>1497</v>
      </c>
      <c r="E305">
        <v>304</v>
      </c>
      <c r="F305" s="18">
        <f t="shared" si="4"/>
        <v>163.2936</v>
      </c>
    </row>
    <row r="306" spans="1:6" x14ac:dyDescent="0.25">
      <c r="A306">
        <v>1478</v>
      </c>
      <c r="B306">
        <v>1494</v>
      </c>
      <c r="C306">
        <v>1497</v>
      </c>
      <c r="D306">
        <v>1497</v>
      </c>
      <c r="E306">
        <v>305</v>
      </c>
      <c r="F306" s="18">
        <f t="shared" si="4"/>
        <v>163.83074999999999</v>
      </c>
    </row>
    <row r="307" spans="1:6" x14ac:dyDescent="0.25">
      <c r="A307">
        <v>1478</v>
      </c>
      <c r="B307">
        <v>1494</v>
      </c>
      <c r="C307">
        <v>1497</v>
      </c>
      <c r="D307">
        <v>1497</v>
      </c>
      <c r="E307">
        <v>306</v>
      </c>
      <c r="F307" s="18">
        <f t="shared" si="4"/>
        <v>164.36789999999999</v>
      </c>
    </row>
    <row r="308" spans="1:6" x14ac:dyDescent="0.25">
      <c r="A308">
        <v>1478</v>
      </c>
      <c r="B308">
        <v>1494</v>
      </c>
      <c r="C308">
        <v>1497</v>
      </c>
      <c r="D308">
        <v>1497</v>
      </c>
      <c r="E308">
        <v>307</v>
      </c>
      <c r="F308" s="18">
        <f t="shared" si="4"/>
        <v>164.90505000000002</v>
      </c>
    </row>
    <row r="309" spans="1:6" x14ac:dyDescent="0.25">
      <c r="A309">
        <v>1478</v>
      </c>
      <c r="B309">
        <v>1494</v>
      </c>
      <c r="C309">
        <v>1497</v>
      </c>
      <c r="D309">
        <v>1497</v>
      </c>
      <c r="E309">
        <v>308</v>
      </c>
      <c r="F309" s="18">
        <f t="shared" si="4"/>
        <v>165.44220000000001</v>
      </c>
    </row>
    <row r="310" spans="1:6" x14ac:dyDescent="0.25">
      <c r="A310">
        <v>1478</v>
      </c>
      <c r="B310">
        <v>1494</v>
      </c>
      <c r="C310">
        <v>1497</v>
      </c>
      <c r="D310">
        <v>1497</v>
      </c>
      <c r="E310">
        <v>309</v>
      </c>
      <c r="F310" s="18">
        <f t="shared" si="4"/>
        <v>165.97935000000001</v>
      </c>
    </row>
    <row r="311" spans="1:6" x14ac:dyDescent="0.25">
      <c r="A311">
        <v>1478</v>
      </c>
      <c r="B311">
        <v>1494</v>
      </c>
      <c r="C311">
        <v>1497</v>
      </c>
      <c r="D311">
        <v>1497</v>
      </c>
      <c r="E311">
        <v>310</v>
      </c>
      <c r="F311" s="18">
        <f t="shared" si="4"/>
        <v>166.51650000000001</v>
      </c>
    </row>
    <row r="312" spans="1:6" x14ac:dyDescent="0.25">
      <c r="A312">
        <v>1478</v>
      </c>
      <c r="B312">
        <v>1494</v>
      </c>
      <c r="C312">
        <v>1497</v>
      </c>
      <c r="D312">
        <v>1497</v>
      </c>
      <c r="E312">
        <v>311</v>
      </c>
      <c r="F312" s="18">
        <f t="shared" si="4"/>
        <v>167.05365</v>
      </c>
    </row>
    <row r="313" spans="1:6" x14ac:dyDescent="0.25">
      <c r="A313">
        <v>1478</v>
      </c>
      <c r="B313">
        <v>1494</v>
      </c>
      <c r="C313">
        <v>1497</v>
      </c>
      <c r="D313">
        <v>1497</v>
      </c>
      <c r="E313">
        <v>312</v>
      </c>
      <c r="F313" s="18">
        <f t="shared" si="4"/>
        <v>167.5908</v>
      </c>
    </row>
    <row r="314" spans="1:6" x14ac:dyDescent="0.25">
      <c r="A314">
        <v>1478</v>
      </c>
      <c r="B314">
        <v>1494</v>
      </c>
      <c r="C314">
        <v>1497</v>
      </c>
      <c r="D314">
        <v>1497</v>
      </c>
      <c r="E314">
        <v>313</v>
      </c>
      <c r="F314" s="18">
        <f t="shared" si="4"/>
        <v>168.12795</v>
      </c>
    </row>
    <row r="315" spans="1:6" x14ac:dyDescent="0.25">
      <c r="A315">
        <v>1478</v>
      </c>
      <c r="B315">
        <v>1494</v>
      </c>
      <c r="C315">
        <v>1497</v>
      </c>
      <c r="D315">
        <v>1497</v>
      </c>
      <c r="E315">
        <v>314</v>
      </c>
      <c r="F315" s="18">
        <f t="shared" si="4"/>
        <v>168.6651</v>
      </c>
    </row>
    <row r="316" spans="1:6" x14ac:dyDescent="0.25">
      <c r="A316">
        <v>1478</v>
      </c>
      <c r="B316">
        <v>1494</v>
      </c>
      <c r="C316">
        <v>1497</v>
      </c>
      <c r="D316">
        <v>1497</v>
      </c>
      <c r="E316">
        <v>315</v>
      </c>
      <c r="F316" s="18">
        <f t="shared" si="4"/>
        <v>169.20224999999999</v>
      </c>
    </row>
    <row r="317" spans="1:6" x14ac:dyDescent="0.25">
      <c r="A317">
        <v>1478</v>
      </c>
      <c r="B317">
        <v>1494</v>
      </c>
      <c r="C317">
        <v>1497</v>
      </c>
      <c r="D317">
        <v>1497</v>
      </c>
      <c r="E317">
        <v>316</v>
      </c>
      <c r="F317" s="18">
        <f t="shared" si="4"/>
        <v>169.73940000000002</v>
      </c>
    </row>
    <row r="318" spans="1:6" x14ac:dyDescent="0.25">
      <c r="A318">
        <v>1478</v>
      </c>
      <c r="B318">
        <v>1494</v>
      </c>
      <c r="C318">
        <v>1497</v>
      </c>
      <c r="D318">
        <v>1497</v>
      </c>
      <c r="E318">
        <v>317</v>
      </c>
      <c r="F318" s="18">
        <f t="shared" si="4"/>
        <v>170.27655000000001</v>
      </c>
    </row>
    <row r="319" spans="1:6" x14ac:dyDescent="0.25">
      <c r="A319">
        <v>1478</v>
      </c>
      <c r="B319">
        <v>1494</v>
      </c>
      <c r="C319">
        <v>1497</v>
      </c>
      <c r="D319">
        <v>1497</v>
      </c>
      <c r="E319">
        <v>318</v>
      </c>
      <c r="F319" s="18">
        <f t="shared" si="4"/>
        <v>170.81370000000001</v>
      </c>
    </row>
    <row r="320" spans="1:6" x14ac:dyDescent="0.25">
      <c r="A320">
        <v>1478</v>
      </c>
      <c r="B320">
        <v>1494</v>
      </c>
      <c r="C320">
        <v>1497</v>
      </c>
      <c r="D320">
        <v>1497</v>
      </c>
      <c r="E320">
        <v>319</v>
      </c>
      <c r="F320" s="18">
        <f t="shared" si="4"/>
        <v>171.35085000000001</v>
      </c>
    </row>
    <row r="321" spans="1:6" x14ac:dyDescent="0.25">
      <c r="A321">
        <v>1478</v>
      </c>
      <c r="B321">
        <v>1494</v>
      </c>
      <c r="C321">
        <v>1497</v>
      </c>
      <c r="D321">
        <v>1497</v>
      </c>
      <c r="E321">
        <v>320</v>
      </c>
      <c r="F321" s="18">
        <f t="shared" si="4"/>
        <v>171.88800000000001</v>
      </c>
    </row>
    <row r="322" spans="1:6" x14ac:dyDescent="0.25">
      <c r="A322">
        <v>1478</v>
      </c>
      <c r="B322">
        <v>1494</v>
      </c>
      <c r="C322">
        <v>1497</v>
      </c>
      <c r="D322">
        <v>1497</v>
      </c>
      <c r="E322">
        <v>321</v>
      </c>
      <c r="F322" s="18">
        <f t="shared" ref="F322:F385" si="5">E322*0.53715</f>
        <v>172.42515</v>
      </c>
    </row>
    <row r="323" spans="1:6" x14ac:dyDescent="0.25">
      <c r="A323">
        <v>1478</v>
      </c>
      <c r="B323">
        <v>1494</v>
      </c>
      <c r="C323">
        <v>1497</v>
      </c>
      <c r="D323">
        <v>1497</v>
      </c>
      <c r="E323">
        <v>322</v>
      </c>
      <c r="F323" s="18">
        <f t="shared" si="5"/>
        <v>172.9623</v>
      </c>
    </row>
    <row r="324" spans="1:6" x14ac:dyDescent="0.25">
      <c r="A324">
        <v>1478</v>
      </c>
      <c r="B324">
        <v>1494</v>
      </c>
      <c r="C324">
        <v>1497</v>
      </c>
      <c r="D324">
        <v>1497</v>
      </c>
      <c r="E324">
        <v>323</v>
      </c>
      <c r="F324" s="18">
        <f t="shared" si="5"/>
        <v>173.49945</v>
      </c>
    </row>
    <row r="325" spans="1:6" x14ac:dyDescent="0.25">
      <c r="A325">
        <v>1478</v>
      </c>
      <c r="B325">
        <v>1494</v>
      </c>
      <c r="C325">
        <v>1497</v>
      </c>
      <c r="D325">
        <v>1497</v>
      </c>
      <c r="E325">
        <v>324</v>
      </c>
      <c r="F325" s="18">
        <f t="shared" si="5"/>
        <v>174.03659999999999</v>
      </c>
    </row>
    <row r="326" spans="1:6" x14ac:dyDescent="0.25">
      <c r="A326">
        <v>1478</v>
      </c>
      <c r="B326">
        <v>1494</v>
      </c>
      <c r="C326">
        <v>1497</v>
      </c>
      <c r="D326">
        <v>1497</v>
      </c>
      <c r="E326">
        <v>325</v>
      </c>
      <c r="F326" s="18">
        <f t="shared" si="5"/>
        <v>174.57375000000002</v>
      </c>
    </row>
    <row r="327" spans="1:6" x14ac:dyDescent="0.25">
      <c r="A327">
        <v>1478</v>
      </c>
      <c r="B327">
        <v>1494</v>
      </c>
      <c r="C327">
        <v>1497</v>
      </c>
      <c r="D327">
        <v>1497</v>
      </c>
      <c r="E327">
        <v>326</v>
      </c>
      <c r="F327" s="18">
        <f t="shared" si="5"/>
        <v>175.11090000000002</v>
      </c>
    </row>
    <row r="328" spans="1:6" x14ac:dyDescent="0.25">
      <c r="A328">
        <v>1478</v>
      </c>
      <c r="B328">
        <v>1494</v>
      </c>
      <c r="C328">
        <v>1497</v>
      </c>
      <c r="D328">
        <v>1497</v>
      </c>
      <c r="E328">
        <v>327</v>
      </c>
      <c r="F328" s="18">
        <f t="shared" si="5"/>
        <v>175.64805000000001</v>
      </c>
    </row>
    <row r="329" spans="1:6" x14ac:dyDescent="0.25">
      <c r="A329">
        <v>1478</v>
      </c>
      <c r="B329">
        <v>1494</v>
      </c>
      <c r="C329">
        <v>1497</v>
      </c>
      <c r="D329">
        <v>1497</v>
      </c>
      <c r="E329">
        <v>328</v>
      </c>
      <c r="F329" s="18">
        <f t="shared" si="5"/>
        <v>176.18520000000001</v>
      </c>
    </row>
    <row r="330" spans="1:6" x14ac:dyDescent="0.25">
      <c r="A330">
        <v>1478</v>
      </c>
      <c r="B330">
        <v>1494</v>
      </c>
      <c r="C330">
        <v>1497</v>
      </c>
      <c r="D330">
        <v>1497</v>
      </c>
      <c r="E330">
        <v>329</v>
      </c>
      <c r="F330" s="18">
        <f t="shared" si="5"/>
        <v>176.72235000000001</v>
      </c>
    </row>
    <row r="331" spans="1:6" x14ac:dyDescent="0.25">
      <c r="A331">
        <v>1478</v>
      </c>
      <c r="B331">
        <v>1494</v>
      </c>
      <c r="C331">
        <v>1497</v>
      </c>
      <c r="D331">
        <v>1497</v>
      </c>
      <c r="E331">
        <v>330</v>
      </c>
      <c r="F331" s="18">
        <f t="shared" si="5"/>
        <v>177.2595</v>
      </c>
    </row>
    <row r="332" spans="1:6" x14ac:dyDescent="0.25">
      <c r="A332">
        <v>1478</v>
      </c>
      <c r="B332">
        <v>1494</v>
      </c>
      <c r="C332">
        <v>1497</v>
      </c>
      <c r="D332">
        <v>1497</v>
      </c>
      <c r="E332">
        <v>331</v>
      </c>
      <c r="F332" s="18">
        <f t="shared" si="5"/>
        <v>177.79665</v>
      </c>
    </row>
    <row r="333" spans="1:6" x14ac:dyDescent="0.25">
      <c r="A333">
        <v>1478</v>
      </c>
      <c r="B333">
        <v>1494</v>
      </c>
      <c r="C333">
        <v>1497</v>
      </c>
      <c r="D333">
        <v>1497</v>
      </c>
      <c r="E333">
        <v>332</v>
      </c>
      <c r="F333" s="18">
        <f t="shared" si="5"/>
        <v>178.3338</v>
      </c>
    </row>
    <row r="334" spans="1:6" x14ac:dyDescent="0.25">
      <c r="A334">
        <v>1478</v>
      </c>
      <c r="B334">
        <v>1494</v>
      </c>
      <c r="C334">
        <v>1497</v>
      </c>
      <c r="D334">
        <v>1497</v>
      </c>
      <c r="E334">
        <v>333</v>
      </c>
      <c r="F334" s="18">
        <f t="shared" si="5"/>
        <v>178.87094999999999</v>
      </c>
    </row>
    <row r="335" spans="1:6" x14ac:dyDescent="0.25">
      <c r="A335">
        <v>1478</v>
      </c>
      <c r="B335">
        <v>1494</v>
      </c>
      <c r="C335">
        <v>1497</v>
      </c>
      <c r="D335">
        <v>1497</v>
      </c>
      <c r="E335">
        <v>334</v>
      </c>
      <c r="F335" s="18">
        <f t="shared" si="5"/>
        <v>179.40810000000002</v>
      </c>
    </row>
    <row r="336" spans="1:6" x14ac:dyDescent="0.25">
      <c r="A336">
        <v>1478</v>
      </c>
      <c r="B336">
        <v>1494</v>
      </c>
      <c r="C336">
        <v>1497</v>
      </c>
      <c r="D336">
        <v>1497</v>
      </c>
      <c r="E336">
        <v>335</v>
      </c>
      <c r="F336" s="18">
        <f t="shared" si="5"/>
        <v>179.94525000000002</v>
      </c>
    </row>
    <row r="337" spans="1:6" x14ac:dyDescent="0.25">
      <c r="A337">
        <v>1478</v>
      </c>
      <c r="B337">
        <v>1494</v>
      </c>
      <c r="C337">
        <v>1497</v>
      </c>
      <c r="D337">
        <v>1497</v>
      </c>
      <c r="E337">
        <v>336</v>
      </c>
      <c r="F337" s="18">
        <f t="shared" si="5"/>
        <v>180.48240000000001</v>
      </c>
    </row>
    <row r="338" spans="1:6" x14ac:dyDescent="0.25">
      <c r="A338">
        <v>1478</v>
      </c>
      <c r="B338">
        <v>1494</v>
      </c>
      <c r="C338">
        <v>1497</v>
      </c>
      <c r="D338">
        <v>1497</v>
      </c>
      <c r="E338">
        <v>337</v>
      </c>
      <c r="F338" s="18">
        <f t="shared" si="5"/>
        <v>181.01955000000001</v>
      </c>
    </row>
    <row r="339" spans="1:6" x14ac:dyDescent="0.25">
      <c r="A339">
        <v>1478</v>
      </c>
      <c r="B339">
        <v>1494</v>
      </c>
      <c r="C339">
        <v>1497</v>
      </c>
      <c r="D339">
        <v>1497</v>
      </c>
      <c r="E339">
        <v>338</v>
      </c>
      <c r="F339" s="18">
        <f t="shared" si="5"/>
        <v>181.55670000000001</v>
      </c>
    </row>
    <row r="340" spans="1:6" x14ac:dyDescent="0.25">
      <c r="A340">
        <v>1478</v>
      </c>
      <c r="B340">
        <v>1494</v>
      </c>
      <c r="C340">
        <v>1497</v>
      </c>
      <c r="D340">
        <v>1497</v>
      </c>
      <c r="E340">
        <v>339</v>
      </c>
      <c r="F340" s="18">
        <f t="shared" si="5"/>
        <v>182.09385</v>
      </c>
    </row>
    <row r="341" spans="1:6" x14ac:dyDescent="0.25">
      <c r="A341">
        <v>1478</v>
      </c>
      <c r="B341">
        <v>1494</v>
      </c>
      <c r="C341">
        <v>1497</v>
      </c>
      <c r="D341">
        <v>1497</v>
      </c>
      <c r="E341">
        <v>340</v>
      </c>
      <c r="F341" s="18">
        <f t="shared" si="5"/>
        <v>182.631</v>
      </c>
    </row>
    <row r="342" spans="1:6" x14ac:dyDescent="0.25">
      <c r="A342">
        <v>1478</v>
      </c>
      <c r="B342">
        <v>1494</v>
      </c>
      <c r="C342">
        <v>1497</v>
      </c>
      <c r="D342">
        <v>1497</v>
      </c>
      <c r="E342">
        <v>341</v>
      </c>
      <c r="F342" s="18">
        <f t="shared" si="5"/>
        <v>183.16815</v>
      </c>
    </row>
    <row r="343" spans="1:6" x14ac:dyDescent="0.25">
      <c r="A343">
        <v>1478</v>
      </c>
      <c r="B343">
        <v>1494</v>
      </c>
      <c r="C343">
        <v>1497</v>
      </c>
      <c r="D343">
        <v>1497</v>
      </c>
      <c r="E343">
        <v>342</v>
      </c>
      <c r="F343" s="18">
        <f t="shared" si="5"/>
        <v>183.70529999999999</v>
      </c>
    </row>
    <row r="344" spans="1:6" x14ac:dyDescent="0.25">
      <c r="A344">
        <v>1478</v>
      </c>
      <c r="B344">
        <v>1494</v>
      </c>
      <c r="C344">
        <v>1497</v>
      </c>
      <c r="D344">
        <v>1497</v>
      </c>
      <c r="E344">
        <v>343</v>
      </c>
      <c r="F344" s="18">
        <f t="shared" si="5"/>
        <v>184.24245000000002</v>
      </c>
    </row>
    <row r="345" spans="1:6" x14ac:dyDescent="0.25">
      <c r="A345">
        <v>1478</v>
      </c>
      <c r="B345">
        <v>1494</v>
      </c>
      <c r="C345">
        <v>1497</v>
      </c>
      <c r="D345">
        <v>1497</v>
      </c>
      <c r="E345">
        <v>344</v>
      </c>
      <c r="F345" s="18">
        <f t="shared" si="5"/>
        <v>184.77960000000002</v>
      </c>
    </row>
    <row r="346" spans="1:6" x14ac:dyDescent="0.25">
      <c r="A346">
        <v>1478</v>
      </c>
      <c r="B346">
        <v>1494</v>
      </c>
      <c r="C346">
        <v>1497</v>
      </c>
      <c r="D346">
        <v>1497</v>
      </c>
      <c r="E346">
        <v>345</v>
      </c>
      <c r="F346" s="18">
        <f t="shared" si="5"/>
        <v>185.31675000000001</v>
      </c>
    </row>
    <row r="347" spans="1:6" x14ac:dyDescent="0.25">
      <c r="A347">
        <v>1478</v>
      </c>
      <c r="B347">
        <v>1494</v>
      </c>
      <c r="C347">
        <v>1497</v>
      </c>
      <c r="D347">
        <v>1497</v>
      </c>
      <c r="E347">
        <v>346</v>
      </c>
      <c r="F347" s="18">
        <f t="shared" si="5"/>
        <v>185.85390000000001</v>
      </c>
    </row>
    <row r="348" spans="1:6" x14ac:dyDescent="0.25">
      <c r="A348">
        <v>1478</v>
      </c>
      <c r="B348">
        <v>1494</v>
      </c>
      <c r="C348">
        <v>1497</v>
      </c>
      <c r="D348">
        <v>1497</v>
      </c>
      <c r="E348">
        <v>347</v>
      </c>
      <c r="F348" s="18">
        <f t="shared" si="5"/>
        <v>186.39105000000001</v>
      </c>
    </row>
    <row r="349" spans="1:6" x14ac:dyDescent="0.25">
      <c r="A349">
        <v>1478</v>
      </c>
      <c r="B349">
        <v>1494</v>
      </c>
      <c r="C349">
        <v>1497</v>
      </c>
      <c r="D349">
        <v>1497</v>
      </c>
      <c r="E349">
        <v>348</v>
      </c>
      <c r="F349" s="18">
        <f t="shared" si="5"/>
        <v>186.9282</v>
      </c>
    </row>
    <row r="350" spans="1:6" x14ac:dyDescent="0.25">
      <c r="A350">
        <v>1478</v>
      </c>
      <c r="B350">
        <v>1494</v>
      </c>
      <c r="C350">
        <v>1497</v>
      </c>
      <c r="D350">
        <v>1497</v>
      </c>
      <c r="E350">
        <v>349</v>
      </c>
      <c r="F350" s="18">
        <f t="shared" si="5"/>
        <v>187.46535</v>
      </c>
    </row>
    <row r="351" spans="1:6" x14ac:dyDescent="0.25">
      <c r="A351">
        <v>1478</v>
      </c>
      <c r="B351">
        <v>1494</v>
      </c>
      <c r="C351">
        <v>1497</v>
      </c>
      <c r="D351">
        <v>1497</v>
      </c>
      <c r="E351">
        <v>350</v>
      </c>
      <c r="F351" s="18">
        <f t="shared" si="5"/>
        <v>188.0025</v>
      </c>
    </row>
    <row r="352" spans="1:6" x14ac:dyDescent="0.25">
      <c r="A352">
        <v>1478</v>
      </c>
      <c r="B352">
        <v>1494</v>
      </c>
      <c r="C352">
        <v>1497</v>
      </c>
      <c r="D352">
        <v>1497</v>
      </c>
      <c r="E352">
        <v>351</v>
      </c>
      <c r="F352" s="18">
        <f t="shared" si="5"/>
        <v>188.53964999999999</v>
      </c>
    </row>
    <row r="353" spans="1:6" x14ac:dyDescent="0.25">
      <c r="A353">
        <v>1478</v>
      </c>
      <c r="B353">
        <v>1494</v>
      </c>
      <c r="C353">
        <v>1497</v>
      </c>
      <c r="D353">
        <v>1497</v>
      </c>
      <c r="E353">
        <v>352</v>
      </c>
      <c r="F353" s="18">
        <f t="shared" si="5"/>
        <v>189.07679999999999</v>
      </c>
    </row>
    <row r="354" spans="1:6" x14ac:dyDescent="0.25">
      <c r="A354">
        <v>1478</v>
      </c>
      <c r="B354">
        <v>1494</v>
      </c>
      <c r="C354">
        <v>1497</v>
      </c>
      <c r="D354">
        <v>1497</v>
      </c>
      <c r="E354">
        <v>353</v>
      </c>
      <c r="F354" s="18">
        <f t="shared" si="5"/>
        <v>189.61395000000002</v>
      </c>
    </row>
    <row r="355" spans="1:6" x14ac:dyDescent="0.25">
      <c r="A355">
        <v>1478</v>
      </c>
      <c r="B355">
        <v>1494</v>
      </c>
      <c r="C355">
        <v>1497</v>
      </c>
      <c r="D355">
        <v>1497</v>
      </c>
      <c r="E355">
        <v>354</v>
      </c>
      <c r="F355" s="18">
        <f t="shared" si="5"/>
        <v>190.15110000000001</v>
      </c>
    </row>
    <row r="356" spans="1:6" x14ac:dyDescent="0.25">
      <c r="A356">
        <v>1478</v>
      </c>
      <c r="B356">
        <v>1494</v>
      </c>
      <c r="C356">
        <v>1497</v>
      </c>
      <c r="D356">
        <v>1497</v>
      </c>
      <c r="E356">
        <v>355</v>
      </c>
      <c r="F356" s="18">
        <f t="shared" si="5"/>
        <v>190.68825000000001</v>
      </c>
    </row>
    <row r="357" spans="1:6" x14ac:dyDescent="0.25">
      <c r="A357">
        <v>1478</v>
      </c>
      <c r="B357">
        <v>1494</v>
      </c>
      <c r="C357">
        <v>1497</v>
      </c>
      <c r="D357">
        <v>1497</v>
      </c>
      <c r="E357">
        <v>356</v>
      </c>
      <c r="F357" s="18">
        <f t="shared" si="5"/>
        <v>191.22540000000001</v>
      </c>
    </row>
    <row r="358" spans="1:6" x14ac:dyDescent="0.25">
      <c r="A358">
        <v>1478</v>
      </c>
      <c r="B358">
        <v>1494</v>
      </c>
      <c r="C358">
        <v>1497</v>
      </c>
      <c r="D358">
        <v>1497</v>
      </c>
      <c r="E358">
        <v>357</v>
      </c>
      <c r="F358" s="18">
        <f t="shared" si="5"/>
        <v>191.76255</v>
      </c>
    </row>
    <row r="359" spans="1:6" x14ac:dyDescent="0.25">
      <c r="A359">
        <v>1478</v>
      </c>
      <c r="B359">
        <v>1494</v>
      </c>
      <c r="C359">
        <v>1497</v>
      </c>
      <c r="D359">
        <v>1497</v>
      </c>
      <c r="E359">
        <v>358</v>
      </c>
      <c r="F359" s="18">
        <f t="shared" si="5"/>
        <v>192.2997</v>
      </c>
    </row>
    <row r="360" spans="1:6" x14ac:dyDescent="0.25">
      <c r="A360">
        <v>1478</v>
      </c>
      <c r="B360">
        <v>1494</v>
      </c>
      <c r="C360">
        <v>1497</v>
      </c>
      <c r="D360">
        <v>1497</v>
      </c>
      <c r="E360">
        <v>359</v>
      </c>
      <c r="F360" s="18">
        <f t="shared" si="5"/>
        <v>192.83685</v>
      </c>
    </row>
    <row r="361" spans="1:6" x14ac:dyDescent="0.25">
      <c r="A361">
        <v>1478</v>
      </c>
      <c r="B361">
        <v>1494</v>
      </c>
      <c r="C361">
        <v>1497</v>
      </c>
      <c r="D361">
        <v>1497</v>
      </c>
      <c r="E361">
        <v>360</v>
      </c>
      <c r="F361" s="18">
        <f t="shared" si="5"/>
        <v>193.374</v>
      </c>
    </row>
    <row r="362" spans="1:6" x14ac:dyDescent="0.25">
      <c r="A362">
        <v>1478</v>
      </c>
      <c r="B362">
        <v>1494</v>
      </c>
      <c r="C362">
        <v>1497</v>
      </c>
      <c r="D362">
        <v>1497</v>
      </c>
      <c r="E362">
        <v>361</v>
      </c>
      <c r="F362" s="18">
        <f t="shared" si="5"/>
        <v>193.91114999999999</v>
      </c>
    </row>
    <row r="363" spans="1:6" x14ac:dyDescent="0.25">
      <c r="A363">
        <v>1478</v>
      </c>
      <c r="B363">
        <v>1494</v>
      </c>
      <c r="C363">
        <v>1497</v>
      </c>
      <c r="D363">
        <v>1497</v>
      </c>
      <c r="E363">
        <v>362</v>
      </c>
      <c r="F363" s="18">
        <f t="shared" si="5"/>
        <v>194.44830000000002</v>
      </c>
    </row>
    <row r="364" spans="1:6" x14ac:dyDescent="0.25">
      <c r="A364">
        <v>1478</v>
      </c>
      <c r="B364">
        <v>1494</v>
      </c>
      <c r="C364">
        <v>1497</v>
      </c>
      <c r="D364">
        <v>1497</v>
      </c>
      <c r="E364">
        <v>363</v>
      </c>
      <c r="F364" s="18">
        <f t="shared" si="5"/>
        <v>194.98545000000001</v>
      </c>
    </row>
    <row r="365" spans="1:6" x14ac:dyDescent="0.25">
      <c r="A365">
        <v>1478</v>
      </c>
      <c r="B365">
        <v>1494</v>
      </c>
      <c r="C365">
        <v>1497</v>
      </c>
      <c r="D365">
        <v>1497</v>
      </c>
      <c r="E365">
        <v>364</v>
      </c>
      <c r="F365" s="18">
        <f t="shared" si="5"/>
        <v>195.52260000000001</v>
      </c>
    </row>
    <row r="366" spans="1:6" x14ac:dyDescent="0.25">
      <c r="A366">
        <v>1478</v>
      </c>
      <c r="B366">
        <v>1494</v>
      </c>
      <c r="C366">
        <v>1497</v>
      </c>
      <c r="D366">
        <v>1497</v>
      </c>
      <c r="E366">
        <v>365</v>
      </c>
      <c r="F366" s="18">
        <f t="shared" si="5"/>
        <v>196.05975000000001</v>
      </c>
    </row>
    <row r="367" spans="1:6" x14ac:dyDescent="0.25">
      <c r="A367">
        <v>1478</v>
      </c>
      <c r="B367">
        <v>1494</v>
      </c>
      <c r="C367">
        <v>1497</v>
      </c>
      <c r="D367">
        <v>1497</v>
      </c>
      <c r="E367">
        <v>366</v>
      </c>
      <c r="F367" s="18">
        <f t="shared" si="5"/>
        <v>196.59690000000001</v>
      </c>
    </row>
    <row r="368" spans="1:6" x14ac:dyDescent="0.25">
      <c r="A368">
        <v>1478</v>
      </c>
      <c r="B368">
        <v>1494</v>
      </c>
      <c r="C368">
        <v>1497</v>
      </c>
      <c r="D368">
        <v>1497</v>
      </c>
      <c r="E368">
        <v>367</v>
      </c>
      <c r="F368" s="18">
        <f t="shared" si="5"/>
        <v>197.13405</v>
      </c>
    </row>
    <row r="369" spans="1:6" x14ac:dyDescent="0.25">
      <c r="A369">
        <v>1478</v>
      </c>
      <c r="B369">
        <v>1494</v>
      </c>
      <c r="C369">
        <v>1497</v>
      </c>
      <c r="D369">
        <v>1497</v>
      </c>
      <c r="E369">
        <v>368</v>
      </c>
      <c r="F369" s="18">
        <f t="shared" si="5"/>
        <v>197.6712</v>
      </c>
    </row>
    <row r="370" spans="1:6" x14ac:dyDescent="0.25">
      <c r="A370">
        <v>1478</v>
      </c>
      <c r="B370">
        <v>1494</v>
      </c>
      <c r="C370">
        <v>1497</v>
      </c>
      <c r="D370">
        <v>1497</v>
      </c>
      <c r="E370">
        <v>369</v>
      </c>
      <c r="F370" s="18">
        <f t="shared" si="5"/>
        <v>198.20835</v>
      </c>
    </row>
    <row r="371" spans="1:6" x14ac:dyDescent="0.25">
      <c r="A371">
        <v>1478</v>
      </c>
      <c r="B371">
        <v>1494</v>
      </c>
      <c r="C371">
        <v>1497</v>
      </c>
      <c r="D371">
        <v>1497</v>
      </c>
      <c r="E371">
        <v>370</v>
      </c>
      <c r="F371" s="18">
        <f t="shared" si="5"/>
        <v>198.74549999999999</v>
      </c>
    </row>
    <row r="372" spans="1:6" x14ac:dyDescent="0.25">
      <c r="A372">
        <v>1478</v>
      </c>
      <c r="B372">
        <v>1494</v>
      </c>
      <c r="C372">
        <v>1497</v>
      </c>
      <c r="D372">
        <v>1497</v>
      </c>
      <c r="E372">
        <v>371</v>
      </c>
      <c r="F372" s="18">
        <f t="shared" si="5"/>
        <v>199.28265000000002</v>
      </c>
    </row>
    <row r="373" spans="1:6" x14ac:dyDescent="0.25">
      <c r="A373">
        <v>1478</v>
      </c>
      <c r="B373">
        <v>1494</v>
      </c>
      <c r="C373">
        <v>1497</v>
      </c>
      <c r="D373">
        <v>1497</v>
      </c>
      <c r="E373">
        <v>372</v>
      </c>
      <c r="F373" s="18">
        <f t="shared" si="5"/>
        <v>199.81980000000001</v>
      </c>
    </row>
    <row r="374" spans="1:6" x14ac:dyDescent="0.25">
      <c r="A374">
        <v>1478</v>
      </c>
      <c r="B374">
        <v>1494</v>
      </c>
      <c r="C374">
        <v>1497</v>
      </c>
      <c r="D374">
        <v>1497</v>
      </c>
      <c r="E374">
        <v>373</v>
      </c>
      <c r="F374" s="18">
        <f t="shared" si="5"/>
        <v>200.35695000000001</v>
      </c>
    </row>
    <row r="375" spans="1:6" x14ac:dyDescent="0.25">
      <c r="A375">
        <v>1478</v>
      </c>
      <c r="B375">
        <v>1494</v>
      </c>
      <c r="C375">
        <v>1497</v>
      </c>
      <c r="D375">
        <v>1497</v>
      </c>
      <c r="E375">
        <v>374</v>
      </c>
      <c r="F375" s="18">
        <f t="shared" si="5"/>
        <v>200.89410000000001</v>
      </c>
    </row>
    <row r="376" spans="1:6" x14ac:dyDescent="0.25">
      <c r="A376">
        <v>1478</v>
      </c>
      <c r="B376">
        <v>1494</v>
      </c>
      <c r="C376">
        <v>1497</v>
      </c>
      <c r="D376">
        <v>1497</v>
      </c>
      <c r="E376">
        <v>375</v>
      </c>
      <c r="F376" s="18">
        <f t="shared" si="5"/>
        <v>201.43125000000001</v>
      </c>
    </row>
    <row r="377" spans="1:6" x14ac:dyDescent="0.25">
      <c r="A377">
        <v>1478</v>
      </c>
      <c r="B377">
        <v>1494</v>
      </c>
      <c r="C377">
        <v>1497</v>
      </c>
      <c r="D377">
        <v>1497</v>
      </c>
      <c r="E377">
        <v>376</v>
      </c>
      <c r="F377" s="18">
        <f t="shared" si="5"/>
        <v>201.9684</v>
      </c>
    </row>
    <row r="378" spans="1:6" x14ac:dyDescent="0.25">
      <c r="A378">
        <v>1478</v>
      </c>
      <c r="B378">
        <v>1494</v>
      </c>
      <c r="C378">
        <v>1497</v>
      </c>
      <c r="D378">
        <v>1497</v>
      </c>
      <c r="E378">
        <v>377</v>
      </c>
      <c r="F378" s="18">
        <f t="shared" si="5"/>
        <v>202.50555</v>
      </c>
    </row>
    <row r="379" spans="1:6" x14ac:dyDescent="0.25">
      <c r="A379">
        <v>1478</v>
      </c>
      <c r="B379">
        <v>1494</v>
      </c>
      <c r="C379">
        <v>1497</v>
      </c>
      <c r="D379">
        <v>1497</v>
      </c>
      <c r="E379">
        <v>378</v>
      </c>
      <c r="F379" s="18">
        <f t="shared" si="5"/>
        <v>203.0427</v>
      </c>
    </row>
    <row r="380" spans="1:6" x14ac:dyDescent="0.25">
      <c r="A380">
        <v>1478</v>
      </c>
      <c r="B380">
        <v>1494</v>
      </c>
      <c r="C380">
        <v>1497</v>
      </c>
      <c r="D380">
        <v>1497</v>
      </c>
      <c r="E380">
        <v>379</v>
      </c>
      <c r="F380" s="18">
        <f t="shared" si="5"/>
        <v>203.57984999999999</v>
      </c>
    </row>
    <row r="381" spans="1:6" x14ac:dyDescent="0.25">
      <c r="A381">
        <v>1478</v>
      </c>
      <c r="B381">
        <v>1494</v>
      </c>
      <c r="C381">
        <v>1497</v>
      </c>
      <c r="D381">
        <v>1497</v>
      </c>
      <c r="E381">
        <v>380</v>
      </c>
      <c r="F381" s="18">
        <f t="shared" si="5"/>
        <v>204.11700000000002</v>
      </c>
    </row>
    <row r="382" spans="1:6" x14ac:dyDescent="0.25">
      <c r="A382">
        <v>1478</v>
      </c>
      <c r="B382">
        <v>1494</v>
      </c>
      <c r="C382">
        <v>1497</v>
      </c>
      <c r="D382">
        <v>1497</v>
      </c>
      <c r="E382">
        <v>381</v>
      </c>
      <c r="F382" s="18">
        <f t="shared" si="5"/>
        <v>204.65415000000002</v>
      </c>
    </row>
    <row r="383" spans="1:6" x14ac:dyDescent="0.25">
      <c r="A383">
        <v>1478</v>
      </c>
      <c r="B383">
        <v>1494</v>
      </c>
      <c r="C383">
        <v>1497</v>
      </c>
      <c r="D383">
        <v>1497</v>
      </c>
      <c r="E383">
        <v>382</v>
      </c>
      <c r="F383" s="18">
        <f t="shared" si="5"/>
        <v>205.19130000000001</v>
      </c>
    </row>
    <row r="384" spans="1:6" x14ac:dyDescent="0.25">
      <c r="A384">
        <v>1478</v>
      </c>
      <c r="B384">
        <v>1494</v>
      </c>
      <c r="C384">
        <v>1497</v>
      </c>
      <c r="D384">
        <v>1497</v>
      </c>
      <c r="E384">
        <v>383</v>
      </c>
      <c r="F384" s="18">
        <f t="shared" si="5"/>
        <v>205.72845000000001</v>
      </c>
    </row>
    <row r="385" spans="1:6" x14ac:dyDescent="0.25">
      <c r="A385">
        <v>1478</v>
      </c>
      <c r="B385">
        <v>1494</v>
      </c>
      <c r="C385">
        <v>1497</v>
      </c>
      <c r="D385">
        <v>1497</v>
      </c>
      <c r="E385">
        <v>384</v>
      </c>
      <c r="F385" s="18">
        <f t="shared" si="5"/>
        <v>206.26560000000001</v>
      </c>
    </row>
    <row r="386" spans="1:6" x14ac:dyDescent="0.25">
      <c r="A386">
        <v>1478</v>
      </c>
      <c r="B386">
        <v>1494</v>
      </c>
      <c r="C386">
        <v>1497</v>
      </c>
      <c r="D386">
        <v>1497</v>
      </c>
      <c r="E386">
        <v>385</v>
      </c>
      <c r="F386" s="18">
        <f t="shared" ref="F386:F449" si="6">E386*0.53715</f>
        <v>206.80275</v>
      </c>
    </row>
    <row r="387" spans="1:6" x14ac:dyDescent="0.25">
      <c r="A387">
        <v>1478</v>
      </c>
      <c r="B387">
        <v>1494</v>
      </c>
      <c r="C387">
        <v>1497</v>
      </c>
      <c r="D387">
        <v>1497</v>
      </c>
      <c r="E387">
        <v>386</v>
      </c>
      <c r="F387" s="18">
        <f t="shared" si="6"/>
        <v>207.3399</v>
      </c>
    </row>
    <row r="388" spans="1:6" x14ac:dyDescent="0.25">
      <c r="A388">
        <v>1478</v>
      </c>
      <c r="B388">
        <v>1494</v>
      </c>
      <c r="C388">
        <v>1497</v>
      </c>
      <c r="D388">
        <v>1497</v>
      </c>
      <c r="E388">
        <v>387</v>
      </c>
      <c r="F388" s="18">
        <f t="shared" si="6"/>
        <v>207.87705</v>
      </c>
    </row>
    <row r="389" spans="1:6" x14ac:dyDescent="0.25">
      <c r="A389">
        <v>1478</v>
      </c>
      <c r="B389">
        <v>1494</v>
      </c>
      <c r="C389">
        <v>1497</v>
      </c>
      <c r="D389">
        <v>1497</v>
      </c>
      <c r="E389">
        <v>388</v>
      </c>
      <c r="F389" s="18">
        <f t="shared" si="6"/>
        <v>208.41419999999999</v>
      </c>
    </row>
    <row r="390" spans="1:6" x14ac:dyDescent="0.25">
      <c r="A390">
        <v>1478</v>
      </c>
      <c r="B390">
        <v>1494</v>
      </c>
      <c r="C390">
        <v>1497</v>
      </c>
      <c r="D390">
        <v>1497</v>
      </c>
      <c r="E390">
        <v>389</v>
      </c>
      <c r="F390" s="18">
        <f t="shared" si="6"/>
        <v>208.95135000000002</v>
      </c>
    </row>
    <row r="391" spans="1:6" x14ac:dyDescent="0.25">
      <c r="A391">
        <v>1478</v>
      </c>
      <c r="B391">
        <v>1494</v>
      </c>
      <c r="C391">
        <v>1497</v>
      </c>
      <c r="D391">
        <v>1497</v>
      </c>
      <c r="E391">
        <v>390</v>
      </c>
      <c r="F391" s="18">
        <f t="shared" si="6"/>
        <v>209.48850000000002</v>
      </c>
    </row>
    <row r="392" spans="1:6" x14ac:dyDescent="0.25">
      <c r="A392">
        <v>1478</v>
      </c>
      <c r="B392">
        <v>1494</v>
      </c>
      <c r="C392">
        <v>1497</v>
      </c>
      <c r="D392">
        <v>1497</v>
      </c>
      <c r="E392">
        <v>391</v>
      </c>
      <c r="F392" s="18">
        <f t="shared" si="6"/>
        <v>210.02565000000001</v>
      </c>
    </row>
    <row r="393" spans="1:6" x14ac:dyDescent="0.25">
      <c r="A393">
        <v>1478</v>
      </c>
      <c r="B393">
        <v>1494</v>
      </c>
      <c r="C393">
        <v>1497</v>
      </c>
      <c r="D393">
        <v>1497</v>
      </c>
      <c r="E393">
        <v>392</v>
      </c>
      <c r="F393" s="18">
        <f t="shared" si="6"/>
        <v>210.56280000000001</v>
      </c>
    </row>
    <row r="394" spans="1:6" x14ac:dyDescent="0.25">
      <c r="A394">
        <v>1478</v>
      </c>
      <c r="B394">
        <v>1494</v>
      </c>
      <c r="C394">
        <v>1497</v>
      </c>
      <c r="D394">
        <v>1497</v>
      </c>
      <c r="E394">
        <v>393</v>
      </c>
      <c r="F394" s="18">
        <f t="shared" si="6"/>
        <v>211.09995000000001</v>
      </c>
    </row>
    <row r="395" spans="1:6" x14ac:dyDescent="0.25">
      <c r="A395">
        <v>1478</v>
      </c>
      <c r="B395">
        <v>1494</v>
      </c>
      <c r="C395">
        <v>1497</v>
      </c>
      <c r="D395">
        <v>1497</v>
      </c>
      <c r="E395">
        <v>394</v>
      </c>
      <c r="F395" s="18">
        <f t="shared" si="6"/>
        <v>211.6371</v>
      </c>
    </row>
    <row r="396" spans="1:6" x14ac:dyDescent="0.25">
      <c r="A396">
        <v>1478</v>
      </c>
      <c r="B396">
        <v>1494</v>
      </c>
      <c r="C396">
        <v>1497</v>
      </c>
      <c r="D396">
        <v>1497</v>
      </c>
      <c r="E396">
        <v>395</v>
      </c>
      <c r="F396" s="18">
        <f t="shared" si="6"/>
        <v>212.17425</v>
      </c>
    </row>
    <row r="397" spans="1:6" x14ac:dyDescent="0.25">
      <c r="A397">
        <v>1478</v>
      </c>
      <c r="B397">
        <v>1494</v>
      </c>
      <c r="C397">
        <v>1497</v>
      </c>
      <c r="D397">
        <v>1497</v>
      </c>
      <c r="E397">
        <v>396</v>
      </c>
      <c r="F397" s="18">
        <f t="shared" si="6"/>
        <v>212.7114</v>
      </c>
    </row>
    <row r="398" spans="1:6" x14ac:dyDescent="0.25">
      <c r="A398">
        <v>1478</v>
      </c>
      <c r="B398">
        <v>1494</v>
      </c>
      <c r="C398">
        <v>1497</v>
      </c>
      <c r="D398">
        <v>1497</v>
      </c>
      <c r="E398">
        <v>397</v>
      </c>
      <c r="F398" s="18">
        <f t="shared" si="6"/>
        <v>213.24854999999999</v>
      </c>
    </row>
    <row r="399" spans="1:6" x14ac:dyDescent="0.25">
      <c r="A399">
        <v>1478</v>
      </c>
      <c r="B399">
        <v>1494</v>
      </c>
      <c r="C399">
        <v>1497</v>
      </c>
      <c r="D399">
        <v>1497</v>
      </c>
      <c r="E399">
        <v>398</v>
      </c>
      <c r="F399" s="18">
        <f t="shared" si="6"/>
        <v>213.78570000000002</v>
      </c>
    </row>
    <row r="400" spans="1:6" x14ac:dyDescent="0.25">
      <c r="A400">
        <v>1478</v>
      </c>
      <c r="B400">
        <v>1494</v>
      </c>
      <c r="C400">
        <v>1497</v>
      </c>
      <c r="D400">
        <v>1497</v>
      </c>
      <c r="E400">
        <v>399</v>
      </c>
      <c r="F400" s="18">
        <f t="shared" si="6"/>
        <v>214.32285000000002</v>
      </c>
    </row>
    <row r="401" spans="1:6" x14ac:dyDescent="0.25">
      <c r="A401">
        <v>1478</v>
      </c>
      <c r="B401">
        <v>1494</v>
      </c>
      <c r="C401">
        <v>1497</v>
      </c>
      <c r="D401">
        <v>1497</v>
      </c>
      <c r="E401">
        <v>400</v>
      </c>
      <c r="F401" s="18">
        <f t="shared" si="6"/>
        <v>214.86</v>
      </c>
    </row>
    <row r="402" spans="1:6" x14ac:dyDescent="0.25">
      <c r="A402">
        <v>1478</v>
      </c>
      <c r="B402">
        <v>1494</v>
      </c>
      <c r="C402">
        <v>1497</v>
      </c>
      <c r="D402">
        <v>1497</v>
      </c>
      <c r="E402">
        <v>401</v>
      </c>
      <c r="F402" s="18">
        <f t="shared" si="6"/>
        <v>215.39715000000001</v>
      </c>
    </row>
    <row r="403" spans="1:6" x14ac:dyDescent="0.25">
      <c r="A403">
        <v>1478</v>
      </c>
      <c r="B403">
        <v>1494</v>
      </c>
      <c r="C403">
        <v>1497</v>
      </c>
      <c r="D403">
        <v>1497</v>
      </c>
      <c r="E403">
        <v>402</v>
      </c>
      <c r="F403" s="18">
        <f t="shared" si="6"/>
        <v>215.93430000000001</v>
      </c>
    </row>
    <row r="404" spans="1:6" x14ac:dyDescent="0.25">
      <c r="A404">
        <v>1478</v>
      </c>
      <c r="B404">
        <v>1494</v>
      </c>
      <c r="C404">
        <v>1497</v>
      </c>
      <c r="D404">
        <v>1497</v>
      </c>
      <c r="E404">
        <v>403</v>
      </c>
      <c r="F404" s="18">
        <f t="shared" si="6"/>
        <v>216.47145</v>
      </c>
    </row>
    <row r="405" spans="1:6" x14ac:dyDescent="0.25">
      <c r="A405">
        <v>1478</v>
      </c>
      <c r="B405">
        <v>1494</v>
      </c>
      <c r="C405">
        <v>1497</v>
      </c>
      <c r="D405">
        <v>1497</v>
      </c>
      <c r="E405">
        <v>404</v>
      </c>
      <c r="F405" s="18">
        <f t="shared" si="6"/>
        <v>217.0086</v>
      </c>
    </row>
    <row r="406" spans="1:6" x14ac:dyDescent="0.25">
      <c r="A406">
        <v>1478</v>
      </c>
      <c r="B406">
        <v>1494</v>
      </c>
      <c r="C406">
        <v>1497</v>
      </c>
      <c r="D406">
        <v>1497</v>
      </c>
      <c r="E406">
        <v>405</v>
      </c>
      <c r="F406" s="18">
        <f t="shared" si="6"/>
        <v>217.54575</v>
      </c>
    </row>
    <row r="407" spans="1:6" x14ac:dyDescent="0.25">
      <c r="A407">
        <v>1478</v>
      </c>
      <c r="B407">
        <v>1494</v>
      </c>
      <c r="C407">
        <v>1497</v>
      </c>
      <c r="D407">
        <v>1497</v>
      </c>
      <c r="E407">
        <v>406</v>
      </c>
      <c r="F407" s="18">
        <f t="shared" si="6"/>
        <v>218.0829</v>
      </c>
    </row>
    <row r="408" spans="1:6" x14ac:dyDescent="0.25">
      <c r="A408">
        <v>1478</v>
      </c>
      <c r="B408">
        <v>1494</v>
      </c>
      <c r="C408">
        <v>1497</v>
      </c>
      <c r="D408">
        <v>1497</v>
      </c>
      <c r="E408">
        <v>407</v>
      </c>
      <c r="F408" s="18">
        <f t="shared" si="6"/>
        <v>218.62005000000002</v>
      </c>
    </row>
    <row r="409" spans="1:6" x14ac:dyDescent="0.25">
      <c r="A409">
        <v>1478</v>
      </c>
      <c r="B409">
        <v>1494</v>
      </c>
      <c r="C409">
        <v>1497</v>
      </c>
      <c r="D409">
        <v>1497</v>
      </c>
      <c r="E409">
        <v>408</v>
      </c>
      <c r="F409" s="18">
        <f t="shared" si="6"/>
        <v>219.15720000000002</v>
      </c>
    </row>
    <row r="410" spans="1:6" x14ac:dyDescent="0.25">
      <c r="A410">
        <v>1478</v>
      </c>
      <c r="B410">
        <v>1494</v>
      </c>
      <c r="C410">
        <v>1497</v>
      </c>
      <c r="D410">
        <v>1497</v>
      </c>
      <c r="E410">
        <v>409</v>
      </c>
      <c r="F410" s="18">
        <f t="shared" si="6"/>
        <v>219.69435000000001</v>
      </c>
    </row>
    <row r="411" spans="1:6" x14ac:dyDescent="0.25">
      <c r="A411">
        <v>1478</v>
      </c>
      <c r="B411">
        <v>1494</v>
      </c>
      <c r="C411">
        <v>1497</v>
      </c>
      <c r="D411">
        <v>1497</v>
      </c>
      <c r="E411">
        <v>410</v>
      </c>
      <c r="F411" s="18">
        <f t="shared" si="6"/>
        <v>220.23150000000001</v>
      </c>
    </row>
    <row r="412" spans="1:6" x14ac:dyDescent="0.25">
      <c r="A412">
        <v>1478</v>
      </c>
      <c r="B412">
        <v>1494</v>
      </c>
      <c r="C412">
        <v>1497</v>
      </c>
      <c r="D412">
        <v>1497</v>
      </c>
      <c r="E412">
        <v>411</v>
      </c>
      <c r="F412" s="18">
        <f t="shared" si="6"/>
        <v>220.76865000000001</v>
      </c>
    </row>
    <row r="413" spans="1:6" x14ac:dyDescent="0.25">
      <c r="A413">
        <v>1478</v>
      </c>
      <c r="B413">
        <v>1494</v>
      </c>
      <c r="C413">
        <v>1497</v>
      </c>
      <c r="D413">
        <v>1497</v>
      </c>
      <c r="E413">
        <v>412</v>
      </c>
      <c r="F413" s="18">
        <f t="shared" si="6"/>
        <v>221.3058</v>
      </c>
    </row>
    <row r="414" spans="1:6" x14ac:dyDescent="0.25">
      <c r="A414">
        <v>1478</v>
      </c>
      <c r="B414">
        <v>1494</v>
      </c>
      <c r="C414">
        <v>1497</v>
      </c>
      <c r="D414">
        <v>1497</v>
      </c>
      <c r="E414">
        <v>413</v>
      </c>
      <c r="F414" s="18">
        <f t="shared" si="6"/>
        <v>221.84295</v>
      </c>
    </row>
    <row r="415" spans="1:6" x14ac:dyDescent="0.25">
      <c r="A415">
        <v>1478</v>
      </c>
      <c r="B415">
        <v>1494</v>
      </c>
      <c r="C415">
        <v>1497</v>
      </c>
      <c r="D415">
        <v>1497</v>
      </c>
      <c r="E415">
        <v>414</v>
      </c>
      <c r="F415" s="18">
        <f t="shared" si="6"/>
        <v>222.3801</v>
      </c>
    </row>
    <row r="416" spans="1:6" x14ac:dyDescent="0.25">
      <c r="A416">
        <v>1478</v>
      </c>
      <c r="B416">
        <v>1494</v>
      </c>
      <c r="C416">
        <v>1497</v>
      </c>
      <c r="D416">
        <v>1497</v>
      </c>
      <c r="E416">
        <v>415</v>
      </c>
      <c r="F416" s="18">
        <f t="shared" si="6"/>
        <v>222.91725</v>
      </c>
    </row>
    <row r="417" spans="1:6" x14ac:dyDescent="0.25">
      <c r="A417">
        <v>1478</v>
      </c>
      <c r="B417">
        <v>1494</v>
      </c>
      <c r="C417">
        <v>1497</v>
      </c>
      <c r="D417">
        <v>1497</v>
      </c>
      <c r="E417">
        <v>416</v>
      </c>
      <c r="F417" s="18">
        <f t="shared" si="6"/>
        <v>223.45440000000002</v>
      </c>
    </row>
    <row r="418" spans="1:6" x14ac:dyDescent="0.25">
      <c r="A418">
        <v>1478</v>
      </c>
      <c r="B418">
        <v>1494</v>
      </c>
      <c r="C418">
        <v>1497</v>
      </c>
      <c r="D418">
        <v>1497</v>
      </c>
      <c r="E418">
        <v>417</v>
      </c>
      <c r="F418" s="18">
        <f t="shared" si="6"/>
        <v>223.99155000000002</v>
      </c>
    </row>
    <row r="419" spans="1:6" x14ac:dyDescent="0.25">
      <c r="A419">
        <v>1478</v>
      </c>
      <c r="B419">
        <v>1494</v>
      </c>
      <c r="C419">
        <v>1497</v>
      </c>
      <c r="D419">
        <v>1497</v>
      </c>
      <c r="E419">
        <v>418</v>
      </c>
      <c r="F419" s="18">
        <f t="shared" si="6"/>
        <v>224.52870000000001</v>
      </c>
    </row>
    <row r="420" spans="1:6" x14ac:dyDescent="0.25">
      <c r="A420">
        <v>1478</v>
      </c>
      <c r="B420">
        <v>1494</v>
      </c>
      <c r="C420">
        <v>1497</v>
      </c>
      <c r="D420">
        <v>1497</v>
      </c>
      <c r="E420">
        <v>419</v>
      </c>
      <c r="F420" s="18">
        <f t="shared" si="6"/>
        <v>225.06585000000001</v>
      </c>
    </row>
    <row r="421" spans="1:6" x14ac:dyDescent="0.25">
      <c r="A421">
        <v>1478</v>
      </c>
      <c r="B421">
        <v>1494</v>
      </c>
      <c r="C421">
        <v>1497</v>
      </c>
      <c r="D421">
        <v>1497</v>
      </c>
      <c r="E421">
        <v>420</v>
      </c>
      <c r="F421" s="18">
        <f t="shared" si="6"/>
        <v>225.60300000000001</v>
      </c>
    </row>
    <row r="422" spans="1:6" x14ac:dyDescent="0.25">
      <c r="A422">
        <v>1478</v>
      </c>
      <c r="B422">
        <v>1494</v>
      </c>
      <c r="C422">
        <v>1497</v>
      </c>
      <c r="D422">
        <v>1497</v>
      </c>
      <c r="E422">
        <v>421</v>
      </c>
      <c r="F422" s="18">
        <f t="shared" si="6"/>
        <v>226.14015000000001</v>
      </c>
    </row>
    <row r="423" spans="1:6" x14ac:dyDescent="0.25">
      <c r="A423">
        <v>1478</v>
      </c>
      <c r="B423">
        <v>1494</v>
      </c>
      <c r="C423">
        <v>1497</v>
      </c>
      <c r="D423">
        <v>1497</v>
      </c>
      <c r="E423">
        <v>422</v>
      </c>
      <c r="F423" s="18">
        <f t="shared" si="6"/>
        <v>226.6773</v>
      </c>
    </row>
    <row r="424" spans="1:6" x14ac:dyDescent="0.25">
      <c r="A424">
        <v>1478</v>
      </c>
      <c r="B424">
        <v>1494</v>
      </c>
      <c r="C424">
        <v>1497</v>
      </c>
      <c r="D424">
        <v>1497</v>
      </c>
      <c r="E424">
        <v>423</v>
      </c>
      <c r="F424" s="18">
        <f t="shared" si="6"/>
        <v>227.21445</v>
      </c>
    </row>
    <row r="425" spans="1:6" x14ac:dyDescent="0.25">
      <c r="A425">
        <v>1478</v>
      </c>
      <c r="B425">
        <v>1494</v>
      </c>
      <c r="C425">
        <v>1497</v>
      </c>
      <c r="D425">
        <v>1497</v>
      </c>
      <c r="E425">
        <v>424</v>
      </c>
      <c r="F425" s="18">
        <f t="shared" si="6"/>
        <v>227.7516</v>
      </c>
    </row>
    <row r="426" spans="1:6" x14ac:dyDescent="0.25">
      <c r="A426">
        <v>1478</v>
      </c>
      <c r="B426">
        <v>1494</v>
      </c>
      <c r="C426">
        <v>1497</v>
      </c>
      <c r="D426">
        <v>1497</v>
      </c>
      <c r="E426">
        <v>425</v>
      </c>
      <c r="F426" s="18">
        <f t="shared" si="6"/>
        <v>228.28874999999999</v>
      </c>
    </row>
    <row r="427" spans="1:6" x14ac:dyDescent="0.25">
      <c r="A427">
        <v>1478</v>
      </c>
      <c r="B427">
        <v>1494</v>
      </c>
      <c r="C427">
        <v>1497</v>
      </c>
      <c r="D427">
        <v>1497</v>
      </c>
      <c r="E427">
        <v>426</v>
      </c>
      <c r="F427" s="18">
        <f t="shared" si="6"/>
        <v>228.82590000000002</v>
      </c>
    </row>
    <row r="428" spans="1:6" x14ac:dyDescent="0.25">
      <c r="A428">
        <v>1478</v>
      </c>
      <c r="B428">
        <v>1494</v>
      </c>
      <c r="C428">
        <v>1497</v>
      </c>
      <c r="D428">
        <v>1497</v>
      </c>
      <c r="E428">
        <v>427</v>
      </c>
      <c r="F428" s="18">
        <f t="shared" si="6"/>
        <v>229.36305000000002</v>
      </c>
    </row>
    <row r="429" spans="1:6" x14ac:dyDescent="0.25">
      <c r="A429">
        <v>1478</v>
      </c>
      <c r="B429">
        <v>1494</v>
      </c>
      <c r="C429">
        <v>1497</v>
      </c>
      <c r="D429">
        <v>1497</v>
      </c>
      <c r="E429">
        <v>428</v>
      </c>
      <c r="F429" s="18">
        <f t="shared" si="6"/>
        <v>229.90020000000001</v>
      </c>
    </row>
    <row r="430" spans="1:6" x14ac:dyDescent="0.25">
      <c r="A430">
        <v>1478</v>
      </c>
      <c r="B430">
        <v>1494</v>
      </c>
      <c r="C430">
        <v>1497</v>
      </c>
      <c r="D430">
        <v>1497</v>
      </c>
      <c r="E430">
        <v>429</v>
      </c>
      <c r="F430" s="18">
        <f t="shared" si="6"/>
        <v>230.43735000000001</v>
      </c>
    </row>
    <row r="431" spans="1:6" x14ac:dyDescent="0.25">
      <c r="A431">
        <v>1478</v>
      </c>
      <c r="B431">
        <v>1494</v>
      </c>
      <c r="C431">
        <v>1497</v>
      </c>
      <c r="D431">
        <v>1497</v>
      </c>
      <c r="E431">
        <v>430</v>
      </c>
      <c r="F431" s="18">
        <f t="shared" si="6"/>
        <v>230.97450000000001</v>
      </c>
    </row>
    <row r="432" spans="1:6" x14ac:dyDescent="0.25">
      <c r="A432">
        <v>1478</v>
      </c>
      <c r="B432">
        <v>1494</v>
      </c>
      <c r="C432">
        <v>1497</v>
      </c>
      <c r="D432">
        <v>1497</v>
      </c>
      <c r="E432">
        <v>431</v>
      </c>
      <c r="F432" s="18">
        <f t="shared" si="6"/>
        <v>231.51165</v>
      </c>
    </row>
    <row r="433" spans="1:6" x14ac:dyDescent="0.25">
      <c r="A433">
        <v>1478</v>
      </c>
      <c r="B433">
        <v>1494</v>
      </c>
      <c r="C433">
        <v>1497</v>
      </c>
      <c r="D433">
        <v>1497</v>
      </c>
      <c r="E433">
        <v>432</v>
      </c>
      <c r="F433" s="18">
        <f t="shared" si="6"/>
        <v>232.0488</v>
      </c>
    </row>
    <row r="434" spans="1:6" x14ac:dyDescent="0.25">
      <c r="A434">
        <v>1478</v>
      </c>
      <c r="B434">
        <v>1494</v>
      </c>
      <c r="C434">
        <v>1497</v>
      </c>
      <c r="D434">
        <v>1497</v>
      </c>
      <c r="E434">
        <v>433</v>
      </c>
      <c r="F434" s="18">
        <f t="shared" si="6"/>
        <v>232.58595</v>
      </c>
    </row>
    <row r="435" spans="1:6" x14ac:dyDescent="0.25">
      <c r="A435">
        <v>1478</v>
      </c>
      <c r="B435">
        <v>1494</v>
      </c>
      <c r="C435">
        <v>1497</v>
      </c>
      <c r="D435">
        <v>1497</v>
      </c>
      <c r="E435">
        <v>434</v>
      </c>
      <c r="F435" s="18">
        <f t="shared" si="6"/>
        <v>233.12309999999999</v>
      </c>
    </row>
    <row r="436" spans="1:6" x14ac:dyDescent="0.25">
      <c r="A436">
        <v>1478</v>
      </c>
      <c r="B436">
        <v>1494</v>
      </c>
      <c r="C436">
        <v>1497</v>
      </c>
      <c r="D436">
        <v>1497</v>
      </c>
      <c r="E436">
        <v>435</v>
      </c>
      <c r="F436" s="18">
        <f t="shared" si="6"/>
        <v>233.66025000000002</v>
      </c>
    </row>
    <row r="437" spans="1:6" x14ac:dyDescent="0.25">
      <c r="A437">
        <v>1478</v>
      </c>
      <c r="B437">
        <v>1494</v>
      </c>
      <c r="C437">
        <v>1497</v>
      </c>
      <c r="D437">
        <v>1497</v>
      </c>
      <c r="E437">
        <v>436</v>
      </c>
      <c r="F437" s="18">
        <f t="shared" si="6"/>
        <v>234.19740000000002</v>
      </c>
    </row>
    <row r="438" spans="1:6" x14ac:dyDescent="0.25">
      <c r="A438">
        <v>1478</v>
      </c>
      <c r="B438">
        <v>1494</v>
      </c>
      <c r="C438">
        <v>1497</v>
      </c>
      <c r="D438">
        <v>1497</v>
      </c>
      <c r="E438">
        <v>437</v>
      </c>
      <c r="F438" s="18">
        <f t="shared" si="6"/>
        <v>234.73455000000001</v>
      </c>
    </row>
    <row r="439" spans="1:6" x14ac:dyDescent="0.25">
      <c r="A439">
        <v>1478</v>
      </c>
      <c r="B439">
        <v>1494</v>
      </c>
      <c r="C439">
        <v>1497</v>
      </c>
      <c r="D439">
        <v>1497</v>
      </c>
      <c r="E439">
        <v>438</v>
      </c>
      <c r="F439" s="18">
        <f t="shared" si="6"/>
        <v>235.27170000000001</v>
      </c>
    </row>
    <row r="440" spans="1:6" x14ac:dyDescent="0.25">
      <c r="A440">
        <v>1478</v>
      </c>
      <c r="B440">
        <v>1494</v>
      </c>
      <c r="C440">
        <v>1497</v>
      </c>
      <c r="D440">
        <v>1497</v>
      </c>
      <c r="E440">
        <v>439</v>
      </c>
      <c r="F440" s="18">
        <f t="shared" si="6"/>
        <v>235.80885000000001</v>
      </c>
    </row>
    <row r="441" spans="1:6" x14ac:dyDescent="0.25">
      <c r="A441">
        <v>1478</v>
      </c>
      <c r="B441">
        <v>1494</v>
      </c>
      <c r="C441">
        <v>1497</v>
      </c>
      <c r="D441">
        <v>1497</v>
      </c>
      <c r="E441">
        <v>440</v>
      </c>
      <c r="F441" s="18">
        <f t="shared" si="6"/>
        <v>236.346</v>
      </c>
    </row>
    <row r="442" spans="1:6" x14ac:dyDescent="0.25">
      <c r="A442">
        <v>1478</v>
      </c>
      <c r="B442">
        <v>1494</v>
      </c>
      <c r="C442">
        <v>1497</v>
      </c>
      <c r="D442">
        <v>1497</v>
      </c>
      <c r="E442">
        <v>441</v>
      </c>
      <c r="F442" s="18">
        <f t="shared" si="6"/>
        <v>236.88315</v>
      </c>
    </row>
    <row r="443" spans="1:6" x14ac:dyDescent="0.25">
      <c r="A443">
        <v>1478</v>
      </c>
      <c r="B443">
        <v>1494</v>
      </c>
      <c r="C443">
        <v>1497</v>
      </c>
      <c r="D443">
        <v>1497</v>
      </c>
      <c r="E443">
        <v>442</v>
      </c>
      <c r="F443" s="18">
        <f t="shared" si="6"/>
        <v>237.4203</v>
      </c>
    </row>
    <row r="444" spans="1:6" x14ac:dyDescent="0.25">
      <c r="A444">
        <v>1478</v>
      </c>
      <c r="B444">
        <v>1494</v>
      </c>
      <c r="C444">
        <v>1497</v>
      </c>
      <c r="D444">
        <v>1497</v>
      </c>
      <c r="E444">
        <v>443</v>
      </c>
      <c r="F444" s="18">
        <f t="shared" si="6"/>
        <v>237.95744999999999</v>
      </c>
    </row>
    <row r="445" spans="1:6" x14ac:dyDescent="0.25">
      <c r="A445">
        <v>1478</v>
      </c>
      <c r="B445">
        <v>1494</v>
      </c>
      <c r="C445">
        <v>1497</v>
      </c>
      <c r="D445">
        <v>1497</v>
      </c>
      <c r="E445">
        <v>444</v>
      </c>
      <c r="F445" s="18">
        <f t="shared" si="6"/>
        <v>238.49460000000002</v>
      </c>
    </row>
    <row r="446" spans="1:6" x14ac:dyDescent="0.25">
      <c r="A446">
        <v>1478</v>
      </c>
      <c r="B446">
        <v>1494</v>
      </c>
      <c r="C446">
        <v>1497</v>
      </c>
      <c r="D446">
        <v>1497</v>
      </c>
      <c r="E446">
        <v>445</v>
      </c>
      <c r="F446" s="18">
        <f t="shared" si="6"/>
        <v>239.03175000000002</v>
      </c>
    </row>
    <row r="447" spans="1:6" x14ac:dyDescent="0.25">
      <c r="A447">
        <v>1478</v>
      </c>
      <c r="B447">
        <v>1494</v>
      </c>
      <c r="C447">
        <v>1497</v>
      </c>
      <c r="D447">
        <v>1497</v>
      </c>
      <c r="E447">
        <v>446</v>
      </c>
      <c r="F447" s="18">
        <f t="shared" si="6"/>
        <v>239.56890000000001</v>
      </c>
    </row>
    <row r="448" spans="1:6" x14ac:dyDescent="0.25">
      <c r="A448">
        <v>1478</v>
      </c>
      <c r="B448">
        <v>1494</v>
      </c>
      <c r="C448">
        <v>1497</v>
      </c>
      <c r="D448">
        <v>1497</v>
      </c>
      <c r="E448">
        <v>447</v>
      </c>
      <c r="F448" s="18">
        <f t="shared" si="6"/>
        <v>240.10605000000001</v>
      </c>
    </row>
    <row r="449" spans="1:6" x14ac:dyDescent="0.25">
      <c r="A449">
        <v>1478</v>
      </c>
      <c r="B449">
        <v>1494</v>
      </c>
      <c r="C449">
        <v>1497</v>
      </c>
      <c r="D449">
        <v>1497</v>
      </c>
      <c r="E449">
        <v>448</v>
      </c>
      <c r="F449" s="18">
        <f t="shared" si="6"/>
        <v>240.64320000000001</v>
      </c>
    </row>
    <row r="450" spans="1:6" x14ac:dyDescent="0.25">
      <c r="A450">
        <v>1478</v>
      </c>
      <c r="B450">
        <v>1494</v>
      </c>
      <c r="C450">
        <v>1497</v>
      </c>
      <c r="D450">
        <v>1497</v>
      </c>
      <c r="E450">
        <v>449</v>
      </c>
      <c r="F450" s="18">
        <f t="shared" ref="F450:F513" si="7">E450*0.53715</f>
        <v>241.18035</v>
      </c>
    </row>
    <row r="451" spans="1:6" x14ac:dyDescent="0.25">
      <c r="A451">
        <v>1478</v>
      </c>
      <c r="B451">
        <v>1494</v>
      </c>
      <c r="C451">
        <v>1497</v>
      </c>
      <c r="D451">
        <v>1497</v>
      </c>
      <c r="E451">
        <v>450</v>
      </c>
      <c r="F451" s="18">
        <f t="shared" si="7"/>
        <v>241.7175</v>
      </c>
    </row>
    <row r="452" spans="1:6" x14ac:dyDescent="0.25">
      <c r="A452">
        <v>1478</v>
      </c>
      <c r="B452">
        <v>1494</v>
      </c>
      <c r="C452">
        <v>1497</v>
      </c>
      <c r="D452">
        <v>1497</v>
      </c>
      <c r="E452">
        <v>451</v>
      </c>
      <c r="F452" s="18">
        <f t="shared" si="7"/>
        <v>242.25465</v>
      </c>
    </row>
    <row r="453" spans="1:6" x14ac:dyDescent="0.25">
      <c r="A453">
        <v>1478</v>
      </c>
      <c r="B453">
        <v>1494</v>
      </c>
      <c r="C453">
        <v>1497</v>
      </c>
      <c r="D453">
        <v>1497</v>
      </c>
      <c r="E453">
        <v>452</v>
      </c>
      <c r="F453" s="18">
        <f t="shared" si="7"/>
        <v>242.79179999999999</v>
      </c>
    </row>
    <row r="454" spans="1:6" x14ac:dyDescent="0.25">
      <c r="A454">
        <v>1478</v>
      </c>
      <c r="B454">
        <v>1494</v>
      </c>
      <c r="C454">
        <v>1497</v>
      </c>
      <c r="D454">
        <v>1497</v>
      </c>
      <c r="E454">
        <v>453</v>
      </c>
      <c r="F454" s="18">
        <f t="shared" si="7"/>
        <v>243.32895000000002</v>
      </c>
    </row>
    <row r="455" spans="1:6" x14ac:dyDescent="0.25">
      <c r="A455">
        <v>1478</v>
      </c>
      <c r="B455">
        <v>1494</v>
      </c>
      <c r="C455">
        <v>1497</v>
      </c>
      <c r="D455">
        <v>1497</v>
      </c>
      <c r="E455">
        <v>454</v>
      </c>
      <c r="F455" s="18">
        <f t="shared" si="7"/>
        <v>243.86610000000002</v>
      </c>
    </row>
    <row r="456" spans="1:6" x14ac:dyDescent="0.25">
      <c r="A456">
        <v>1478</v>
      </c>
      <c r="B456">
        <v>1494</v>
      </c>
      <c r="C456">
        <v>1497</v>
      </c>
      <c r="D456">
        <v>1497</v>
      </c>
      <c r="E456">
        <v>455</v>
      </c>
      <c r="F456" s="18">
        <f t="shared" si="7"/>
        <v>244.40325000000001</v>
      </c>
    </row>
    <row r="457" spans="1:6" x14ac:dyDescent="0.25">
      <c r="A457">
        <v>1478</v>
      </c>
      <c r="B457">
        <v>1494</v>
      </c>
      <c r="C457">
        <v>1497</v>
      </c>
      <c r="D457">
        <v>1497</v>
      </c>
      <c r="E457">
        <v>456</v>
      </c>
      <c r="F457" s="18">
        <f t="shared" si="7"/>
        <v>244.94040000000001</v>
      </c>
    </row>
    <row r="458" spans="1:6" x14ac:dyDescent="0.25">
      <c r="A458">
        <v>1478</v>
      </c>
      <c r="B458">
        <v>1492</v>
      </c>
      <c r="C458">
        <v>1497</v>
      </c>
      <c r="D458">
        <v>1497</v>
      </c>
      <c r="E458">
        <v>457</v>
      </c>
      <c r="F458" s="18">
        <f t="shared" si="7"/>
        <v>245.47755000000001</v>
      </c>
    </row>
    <row r="459" spans="1:6" x14ac:dyDescent="0.25">
      <c r="A459">
        <v>1478</v>
      </c>
      <c r="B459">
        <v>1492</v>
      </c>
      <c r="C459">
        <v>1497</v>
      </c>
      <c r="D459">
        <v>1497</v>
      </c>
      <c r="E459">
        <v>458</v>
      </c>
      <c r="F459" s="18">
        <f t="shared" si="7"/>
        <v>246.0147</v>
      </c>
    </row>
    <row r="460" spans="1:6" x14ac:dyDescent="0.25">
      <c r="A460">
        <v>1478</v>
      </c>
      <c r="B460">
        <v>1492</v>
      </c>
      <c r="C460">
        <v>1497</v>
      </c>
      <c r="D460">
        <v>1497</v>
      </c>
      <c r="E460">
        <v>459</v>
      </c>
      <c r="F460" s="18">
        <f t="shared" si="7"/>
        <v>246.55185</v>
      </c>
    </row>
    <row r="461" spans="1:6" x14ac:dyDescent="0.25">
      <c r="A461">
        <v>1478</v>
      </c>
      <c r="B461">
        <v>1492</v>
      </c>
      <c r="C461">
        <v>1497</v>
      </c>
      <c r="D461">
        <v>1497</v>
      </c>
      <c r="E461">
        <v>460</v>
      </c>
      <c r="F461" s="18">
        <f t="shared" si="7"/>
        <v>247.089</v>
      </c>
    </row>
    <row r="462" spans="1:6" x14ac:dyDescent="0.25">
      <c r="A462">
        <v>1478</v>
      </c>
      <c r="B462">
        <v>1492</v>
      </c>
      <c r="C462">
        <v>1497</v>
      </c>
      <c r="D462">
        <v>1497</v>
      </c>
      <c r="E462">
        <v>461</v>
      </c>
      <c r="F462" s="18">
        <f t="shared" si="7"/>
        <v>247.62615</v>
      </c>
    </row>
    <row r="463" spans="1:6" x14ac:dyDescent="0.25">
      <c r="A463">
        <v>1478</v>
      </c>
      <c r="B463">
        <v>1492</v>
      </c>
      <c r="C463">
        <v>1497</v>
      </c>
      <c r="D463">
        <v>1497</v>
      </c>
      <c r="E463">
        <v>462</v>
      </c>
      <c r="F463" s="18">
        <f t="shared" si="7"/>
        <v>248.16330000000002</v>
      </c>
    </row>
    <row r="464" spans="1:6" x14ac:dyDescent="0.25">
      <c r="A464">
        <v>1478</v>
      </c>
      <c r="B464">
        <v>1492</v>
      </c>
      <c r="C464">
        <v>1497</v>
      </c>
      <c r="D464">
        <v>1497</v>
      </c>
      <c r="E464">
        <v>463</v>
      </c>
      <c r="F464" s="18">
        <f t="shared" si="7"/>
        <v>248.70045000000002</v>
      </c>
    </row>
    <row r="465" spans="1:6" x14ac:dyDescent="0.25">
      <c r="A465">
        <v>1478</v>
      </c>
      <c r="B465">
        <v>1492</v>
      </c>
      <c r="C465">
        <v>1497</v>
      </c>
      <c r="D465">
        <v>1497</v>
      </c>
      <c r="E465">
        <v>464</v>
      </c>
      <c r="F465" s="18">
        <f t="shared" si="7"/>
        <v>249.23760000000001</v>
      </c>
    </row>
    <row r="466" spans="1:6" x14ac:dyDescent="0.25">
      <c r="A466">
        <v>1478</v>
      </c>
      <c r="B466">
        <v>1492</v>
      </c>
      <c r="C466">
        <v>1497</v>
      </c>
      <c r="D466">
        <v>1497</v>
      </c>
      <c r="E466">
        <v>465</v>
      </c>
      <c r="F466" s="18">
        <f t="shared" si="7"/>
        <v>249.77475000000001</v>
      </c>
    </row>
    <row r="467" spans="1:6" x14ac:dyDescent="0.25">
      <c r="A467">
        <v>1478</v>
      </c>
      <c r="B467">
        <v>1492</v>
      </c>
      <c r="C467">
        <v>1497</v>
      </c>
      <c r="D467">
        <v>1497</v>
      </c>
      <c r="E467">
        <v>466</v>
      </c>
      <c r="F467" s="18">
        <f t="shared" si="7"/>
        <v>250.31190000000001</v>
      </c>
    </row>
    <row r="468" spans="1:6" x14ac:dyDescent="0.25">
      <c r="A468">
        <v>1478</v>
      </c>
      <c r="B468">
        <v>1492</v>
      </c>
      <c r="C468">
        <v>1497</v>
      </c>
      <c r="D468">
        <v>1497</v>
      </c>
      <c r="E468">
        <v>467</v>
      </c>
      <c r="F468" s="18">
        <f t="shared" si="7"/>
        <v>250.84905000000001</v>
      </c>
    </row>
    <row r="469" spans="1:6" x14ac:dyDescent="0.25">
      <c r="A469">
        <v>1478</v>
      </c>
      <c r="B469">
        <v>1492</v>
      </c>
      <c r="C469">
        <v>1497</v>
      </c>
      <c r="D469">
        <v>1497</v>
      </c>
      <c r="E469">
        <v>468</v>
      </c>
      <c r="F469" s="18">
        <f t="shared" si="7"/>
        <v>251.3862</v>
      </c>
    </row>
    <row r="470" spans="1:6" x14ac:dyDescent="0.25">
      <c r="A470">
        <v>1478</v>
      </c>
      <c r="B470">
        <v>1492</v>
      </c>
      <c r="C470">
        <v>1497</v>
      </c>
      <c r="D470">
        <v>1497</v>
      </c>
      <c r="E470">
        <v>469</v>
      </c>
      <c r="F470" s="18">
        <f t="shared" si="7"/>
        <v>251.92335</v>
      </c>
    </row>
    <row r="471" spans="1:6" x14ac:dyDescent="0.25">
      <c r="A471">
        <v>1478</v>
      </c>
      <c r="B471">
        <v>1492</v>
      </c>
      <c r="C471">
        <v>1497</v>
      </c>
      <c r="D471">
        <v>1497</v>
      </c>
      <c r="E471">
        <v>470</v>
      </c>
      <c r="F471" s="18">
        <f t="shared" si="7"/>
        <v>252.4605</v>
      </c>
    </row>
    <row r="472" spans="1:6" x14ac:dyDescent="0.25">
      <c r="A472">
        <v>1478</v>
      </c>
      <c r="B472">
        <v>1492</v>
      </c>
      <c r="C472">
        <v>1497</v>
      </c>
      <c r="D472">
        <v>1497</v>
      </c>
      <c r="E472">
        <v>471</v>
      </c>
      <c r="F472" s="18">
        <f t="shared" si="7"/>
        <v>252.99765000000002</v>
      </c>
    </row>
    <row r="473" spans="1:6" x14ac:dyDescent="0.25">
      <c r="A473">
        <v>1478</v>
      </c>
      <c r="B473">
        <v>1492</v>
      </c>
      <c r="C473">
        <v>1497</v>
      </c>
      <c r="D473">
        <v>1497</v>
      </c>
      <c r="E473">
        <v>472</v>
      </c>
      <c r="F473" s="18">
        <f t="shared" si="7"/>
        <v>253.53480000000002</v>
      </c>
    </row>
    <row r="474" spans="1:6" x14ac:dyDescent="0.25">
      <c r="A474">
        <v>1478</v>
      </c>
      <c r="B474">
        <v>1492</v>
      </c>
      <c r="C474">
        <v>1497</v>
      </c>
      <c r="D474">
        <v>1497</v>
      </c>
      <c r="E474">
        <v>473</v>
      </c>
      <c r="F474" s="18">
        <f t="shared" si="7"/>
        <v>254.07195000000002</v>
      </c>
    </row>
    <row r="475" spans="1:6" x14ac:dyDescent="0.25">
      <c r="A475">
        <v>1478</v>
      </c>
      <c r="B475">
        <v>1492</v>
      </c>
      <c r="C475">
        <v>1497</v>
      </c>
      <c r="D475">
        <v>1497</v>
      </c>
      <c r="E475">
        <v>474</v>
      </c>
      <c r="F475" s="18">
        <f t="shared" si="7"/>
        <v>254.60910000000001</v>
      </c>
    </row>
    <row r="476" spans="1:6" x14ac:dyDescent="0.25">
      <c r="A476">
        <v>1478</v>
      </c>
      <c r="B476">
        <v>1492</v>
      </c>
      <c r="C476">
        <v>1497</v>
      </c>
      <c r="D476">
        <v>1497</v>
      </c>
      <c r="E476">
        <v>475</v>
      </c>
      <c r="F476" s="18">
        <f t="shared" si="7"/>
        <v>255.14625000000001</v>
      </c>
    </row>
    <row r="477" spans="1:6" x14ac:dyDescent="0.25">
      <c r="A477">
        <v>1478</v>
      </c>
      <c r="B477">
        <v>1492</v>
      </c>
      <c r="C477">
        <v>1497</v>
      </c>
      <c r="D477">
        <v>1497</v>
      </c>
      <c r="E477">
        <v>476</v>
      </c>
      <c r="F477" s="18">
        <f t="shared" si="7"/>
        <v>255.68340000000001</v>
      </c>
    </row>
    <row r="478" spans="1:6" x14ac:dyDescent="0.25">
      <c r="A478">
        <v>1478</v>
      </c>
      <c r="B478">
        <v>1492</v>
      </c>
      <c r="C478">
        <v>1497</v>
      </c>
      <c r="D478">
        <v>1497</v>
      </c>
      <c r="E478">
        <v>477</v>
      </c>
      <c r="F478" s="18">
        <f t="shared" si="7"/>
        <v>256.22055</v>
      </c>
    </row>
    <row r="479" spans="1:6" x14ac:dyDescent="0.25">
      <c r="A479">
        <v>1478</v>
      </c>
      <c r="B479">
        <v>1492</v>
      </c>
      <c r="C479">
        <v>1497</v>
      </c>
      <c r="D479">
        <v>1497</v>
      </c>
      <c r="E479">
        <v>478</v>
      </c>
      <c r="F479" s="18">
        <f t="shared" si="7"/>
        <v>256.7577</v>
      </c>
    </row>
    <row r="480" spans="1:6" x14ac:dyDescent="0.25">
      <c r="A480">
        <v>1478</v>
      </c>
      <c r="B480">
        <v>1492</v>
      </c>
      <c r="C480">
        <v>1497</v>
      </c>
      <c r="D480">
        <v>1497</v>
      </c>
      <c r="E480">
        <v>479</v>
      </c>
      <c r="F480" s="18">
        <f t="shared" si="7"/>
        <v>257.29485</v>
      </c>
    </row>
    <row r="481" spans="1:6" x14ac:dyDescent="0.25">
      <c r="A481">
        <v>1478</v>
      </c>
      <c r="B481">
        <v>1492</v>
      </c>
      <c r="C481">
        <v>1497</v>
      </c>
      <c r="D481">
        <v>1497</v>
      </c>
      <c r="E481">
        <v>480</v>
      </c>
      <c r="F481" s="18">
        <f t="shared" si="7"/>
        <v>257.83199999999999</v>
      </c>
    </row>
    <row r="482" spans="1:6" x14ac:dyDescent="0.25">
      <c r="A482">
        <v>1478</v>
      </c>
      <c r="B482">
        <v>1492</v>
      </c>
      <c r="C482">
        <v>1497</v>
      </c>
      <c r="D482">
        <v>1497</v>
      </c>
      <c r="E482">
        <v>481</v>
      </c>
      <c r="F482" s="18">
        <f t="shared" si="7"/>
        <v>258.36914999999999</v>
      </c>
    </row>
    <row r="483" spans="1:6" x14ac:dyDescent="0.25">
      <c r="A483">
        <v>1478</v>
      </c>
      <c r="B483">
        <v>1492</v>
      </c>
      <c r="C483">
        <v>1497</v>
      </c>
      <c r="D483">
        <v>1497</v>
      </c>
      <c r="E483">
        <v>482</v>
      </c>
      <c r="F483" s="18">
        <f t="shared" si="7"/>
        <v>258.90629999999999</v>
      </c>
    </row>
    <row r="484" spans="1:6" x14ac:dyDescent="0.25">
      <c r="A484">
        <v>1478</v>
      </c>
      <c r="B484">
        <v>1492</v>
      </c>
      <c r="C484">
        <v>1497</v>
      </c>
      <c r="D484">
        <v>1497</v>
      </c>
      <c r="E484">
        <v>483</v>
      </c>
      <c r="F484" s="18">
        <f t="shared" si="7"/>
        <v>259.44344999999998</v>
      </c>
    </row>
    <row r="485" spans="1:6" x14ac:dyDescent="0.25">
      <c r="A485">
        <v>1478</v>
      </c>
      <c r="B485">
        <v>1492</v>
      </c>
      <c r="C485">
        <v>1497</v>
      </c>
      <c r="D485">
        <v>1497</v>
      </c>
      <c r="E485">
        <v>484</v>
      </c>
      <c r="F485" s="18">
        <f t="shared" si="7"/>
        <v>259.98059999999998</v>
      </c>
    </row>
    <row r="486" spans="1:6" x14ac:dyDescent="0.25">
      <c r="A486">
        <v>1478</v>
      </c>
      <c r="B486">
        <v>1492</v>
      </c>
      <c r="C486">
        <v>1497</v>
      </c>
      <c r="D486">
        <v>1497</v>
      </c>
      <c r="E486">
        <v>485</v>
      </c>
      <c r="F486" s="18">
        <f t="shared" si="7"/>
        <v>260.51775000000004</v>
      </c>
    </row>
    <row r="487" spans="1:6" x14ac:dyDescent="0.25">
      <c r="A487">
        <v>1478</v>
      </c>
      <c r="B487">
        <v>1492</v>
      </c>
      <c r="C487">
        <v>1497</v>
      </c>
      <c r="D487">
        <v>1497</v>
      </c>
      <c r="E487">
        <v>486</v>
      </c>
      <c r="F487" s="18">
        <f t="shared" si="7"/>
        <v>261.05490000000003</v>
      </c>
    </row>
    <row r="488" spans="1:6" x14ac:dyDescent="0.25">
      <c r="A488">
        <v>1478</v>
      </c>
      <c r="B488">
        <v>1492</v>
      </c>
      <c r="C488">
        <v>1497</v>
      </c>
      <c r="D488">
        <v>1497</v>
      </c>
      <c r="E488">
        <v>487</v>
      </c>
      <c r="F488" s="18">
        <f t="shared" si="7"/>
        <v>261.59205000000003</v>
      </c>
    </row>
    <row r="489" spans="1:6" x14ac:dyDescent="0.25">
      <c r="A489">
        <v>1478</v>
      </c>
      <c r="B489">
        <v>1492</v>
      </c>
      <c r="C489">
        <v>1497</v>
      </c>
      <c r="D489">
        <v>1497</v>
      </c>
      <c r="E489">
        <v>488</v>
      </c>
      <c r="F489" s="18">
        <f t="shared" si="7"/>
        <v>262.12920000000003</v>
      </c>
    </row>
    <row r="490" spans="1:6" x14ac:dyDescent="0.25">
      <c r="A490">
        <v>1478</v>
      </c>
      <c r="B490">
        <v>1492</v>
      </c>
      <c r="C490">
        <v>1497</v>
      </c>
      <c r="D490">
        <v>1497</v>
      </c>
      <c r="E490">
        <v>489</v>
      </c>
      <c r="F490" s="18">
        <f t="shared" si="7"/>
        <v>262.66635000000002</v>
      </c>
    </row>
    <row r="491" spans="1:6" x14ac:dyDescent="0.25">
      <c r="A491">
        <v>1478</v>
      </c>
      <c r="B491">
        <v>1492</v>
      </c>
      <c r="C491">
        <v>1497</v>
      </c>
      <c r="D491">
        <v>1497</v>
      </c>
      <c r="E491">
        <v>490</v>
      </c>
      <c r="F491" s="18">
        <f t="shared" si="7"/>
        <v>263.20350000000002</v>
      </c>
    </row>
    <row r="492" spans="1:6" x14ac:dyDescent="0.25">
      <c r="A492">
        <v>1478</v>
      </c>
      <c r="B492">
        <v>1492</v>
      </c>
      <c r="C492">
        <v>1497</v>
      </c>
      <c r="D492">
        <v>1497</v>
      </c>
      <c r="E492">
        <v>491</v>
      </c>
      <c r="F492" s="18">
        <f t="shared" si="7"/>
        <v>263.74065000000002</v>
      </c>
    </row>
    <row r="493" spans="1:6" x14ac:dyDescent="0.25">
      <c r="A493">
        <v>1478</v>
      </c>
      <c r="B493">
        <v>1492</v>
      </c>
      <c r="C493">
        <v>1497</v>
      </c>
      <c r="D493">
        <v>1497</v>
      </c>
      <c r="E493">
        <v>492</v>
      </c>
      <c r="F493" s="18">
        <f t="shared" si="7"/>
        <v>264.27780000000001</v>
      </c>
    </row>
    <row r="494" spans="1:6" x14ac:dyDescent="0.25">
      <c r="A494">
        <v>1478</v>
      </c>
      <c r="B494">
        <v>1492</v>
      </c>
      <c r="C494">
        <v>1497</v>
      </c>
      <c r="D494">
        <v>1497</v>
      </c>
      <c r="E494">
        <v>493</v>
      </c>
      <c r="F494" s="18">
        <f t="shared" si="7"/>
        <v>264.81495000000001</v>
      </c>
    </row>
    <row r="495" spans="1:6" x14ac:dyDescent="0.25">
      <c r="A495">
        <v>1478</v>
      </c>
      <c r="B495">
        <v>1492</v>
      </c>
      <c r="C495">
        <v>1497</v>
      </c>
      <c r="D495">
        <v>1497</v>
      </c>
      <c r="E495">
        <v>494</v>
      </c>
      <c r="F495" s="18">
        <f t="shared" si="7"/>
        <v>265.35210000000001</v>
      </c>
    </row>
    <row r="496" spans="1:6" x14ac:dyDescent="0.25">
      <c r="A496">
        <v>1478</v>
      </c>
      <c r="B496">
        <v>1492</v>
      </c>
      <c r="C496">
        <v>1497</v>
      </c>
      <c r="D496">
        <v>1497</v>
      </c>
      <c r="E496">
        <v>495</v>
      </c>
      <c r="F496" s="18">
        <f t="shared" si="7"/>
        <v>265.88925</v>
      </c>
    </row>
    <row r="497" spans="1:6" x14ac:dyDescent="0.25">
      <c r="A497">
        <v>1478</v>
      </c>
      <c r="B497">
        <v>1492</v>
      </c>
      <c r="C497">
        <v>1497</v>
      </c>
      <c r="D497">
        <v>1497</v>
      </c>
      <c r="E497">
        <v>496</v>
      </c>
      <c r="F497" s="18">
        <f t="shared" si="7"/>
        <v>266.4264</v>
      </c>
    </row>
    <row r="498" spans="1:6" x14ac:dyDescent="0.25">
      <c r="A498">
        <v>1478</v>
      </c>
      <c r="B498">
        <v>1492</v>
      </c>
      <c r="C498">
        <v>1497</v>
      </c>
      <c r="D498">
        <v>1497</v>
      </c>
      <c r="E498">
        <v>497</v>
      </c>
      <c r="F498" s="18">
        <f t="shared" si="7"/>
        <v>266.96355</v>
      </c>
    </row>
    <row r="499" spans="1:6" x14ac:dyDescent="0.25">
      <c r="A499">
        <v>1478</v>
      </c>
      <c r="B499">
        <v>1492</v>
      </c>
      <c r="C499">
        <v>1497</v>
      </c>
      <c r="D499">
        <v>1497</v>
      </c>
      <c r="E499">
        <v>498</v>
      </c>
      <c r="F499" s="18">
        <f t="shared" si="7"/>
        <v>267.50069999999999</v>
      </c>
    </row>
    <row r="500" spans="1:6" x14ac:dyDescent="0.25">
      <c r="A500">
        <v>1478</v>
      </c>
      <c r="B500">
        <v>1492</v>
      </c>
      <c r="C500">
        <v>1497</v>
      </c>
      <c r="D500">
        <v>1497</v>
      </c>
      <c r="E500">
        <v>499</v>
      </c>
      <c r="F500" s="18">
        <f t="shared" si="7"/>
        <v>268.03784999999999</v>
      </c>
    </row>
    <row r="501" spans="1:6" x14ac:dyDescent="0.25">
      <c r="A501">
        <v>1478</v>
      </c>
      <c r="B501">
        <v>1492</v>
      </c>
      <c r="C501">
        <v>1497</v>
      </c>
      <c r="D501">
        <v>1497</v>
      </c>
      <c r="E501">
        <v>500</v>
      </c>
      <c r="F501" s="18">
        <f t="shared" si="7"/>
        <v>268.57499999999999</v>
      </c>
    </row>
    <row r="502" spans="1:6" x14ac:dyDescent="0.25">
      <c r="A502">
        <v>1478</v>
      </c>
      <c r="B502">
        <v>1492</v>
      </c>
      <c r="C502">
        <v>1497</v>
      </c>
      <c r="D502">
        <v>1497</v>
      </c>
      <c r="E502">
        <v>501</v>
      </c>
      <c r="F502" s="18">
        <f t="shared" si="7"/>
        <v>269.11214999999999</v>
      </c>
    </row>
    <row r="503" spans="1:6" x14ac:dyDescent="0.25">
      <c r="A503">
        <v>1478</v>
      </c>
      <c r="B503">
        <v>1492</v>
      </c>
      <c r="C503">
        <v>1497</v>
      </c>
      <c r="D503">
        <v>1497</v>
      </c>
      <c r="E503">
        <v>502</v>
      </c>
      <c r="F503" s="18">
        <f t="shared" si="7"/>
        <v>269.64929999999998</v>
      </c>
    </row>
    <row r="504" spans="1:6" x14ac:dyDescent="0.25">
      <c r="A504">
        <v>1478</v>
      </c>
      <c r="B504">
        <v>1492</v>
      </c>
      <c r="C504">
        <v>1497</v>
      </c>
      <c r="D504">
        <v>1497</v>
      </c>
      <c r="E504">
        <v>503</v>
      </c>
      <c r="F504" s="18">
        <f t="shared" si="7"/>
        <v>270.18645000000004</v>
      </c>
    </row>
    <row r="505" spans="1:6" x14ac:dyDescent="0.25">
      <c r="A505">
        <v>1478</v>
      </c>
      <c r="B505">
        <v>1492</v>
      </c>
      <c r="C505">
        <v>1497</v>
      </c>
      <c r="D505">
        <v>1497</v>
      </c>
      <c r="E505">
        <v>504</v>
      </c>
      <c r="F505" s="18">
        <f t="shared" si="7"/>
        <v>270.72360000000003</v>
      </c>
    </row>
    <row r="506" spans="1:6" x14ac:dyDescent="0.25">
      <c r="A506">
        <v>1478</v>
      </c>
      <c r="B506">
        <v>1492</v>
      </c>
      <c r="C506">
        <v>1497</v>
      </c>
      <c r="D506">
        <v>1497</v>
      </c>
      <c r="E506">
        <v>505</v>
      </c>
      <c r="F506" s="18">
        <f t="shared" si="7"/>
        <v>271.26075000000003</v>
      </c>
    </row>
    <row r="507" spans="1:6" x14ac:dyDescent="0.25">
      <c r="A507">
        <v>1478</v>
      </c>
      <c r="B507">
        <v>1492</v>
      </c>
      <c r="C507">
        <v>1497</v>
      </c>
      <c r="D507">
        <v>1497</v>
      </c>
      <c r="E507">
        <v>506</v>
      </c>
      <c r="F507" s="18">
        <f t="shared" si="7"/>
        <v>271.79790000000003</v>
      </c>
    </row>
    <row r="508" spans="1:6" x14ac:dyDescent="0.25">
      <c r="A508">
        <v>1478</v>
      </c>
      <c r="B508">
        <v>1492</v>
      </c>
      <c r="C508">
        <v>1497</v>
      </c>
      <c r="D508">
        <v>1497</v>
      </c>
      <c r="E508">
        <v>507</v>
      </c>
      <c r="F508" s="18">
        <f t="shared" si="7"/>
        <v>272.33505000000002</v>
      </c>
    </row>
    <row r="509" spans="1:6" x14ac:dyDescent="0.25">
      <c r="A509">
        <v>1478</v>
      </c>
      <c r="B509">
        <v>1491</v>
      </c>
      <c r="C509">
        <v>1497</v>
      </c>
      <c r="D509">
        <v>1497</v>
      </c>
      <c r="E509">
        <v>508</v>
      </c>
      <c r="F509" s="18">
        <f t="shared" si="7"/>
        <v>272.87220000000002</v>
      </c>
    </row>
    <row r="510" spans="1:6" x14ac:dyDescent="0.25">
      <c r="A510">
        <v>1478</v>
      </c>
      <c r="B510">
        <v>1491</v>
      </c>
      <c r="C510">
        <v>1497</v>
      </c>
      <c r="D510">
        <v>1497</v>
      </c>
      <c r="E510">
        <v>509</v>
      </c>
      <c r="F510" s="18">
        <f t="shared" si="7"/>
        <v>273.40935000000002</v>
      </c>
    </row>
    <row r="511" spans="1:6" x14ac:dyDescent="0.25">
      <c r="A511">
        <v>1478</v>
      </c>
      <c r="B511">
        <v>1489</v>
      </c>
      <c r="C511">
        <v>1497</v>
      </c>
      <c r="D511">
        <v>1497</v>
      </c>
      <c r="E511">
        <v>510</v>
      </c>
      <c r="F511" s="18">
        <f t="shared" si="7"/>
        <v>273.94650000000001</v>
      </c>
    </row>
    <row r="512" spans="1:6" x14ac:dyDescent="0.25">
      <c r="A512">
        <v>1478</v>
      </c>
      <c r="B512">
        <v>1486</v>
      </c>
      <c r="C512">
        <v>1497</v>
      </c>
      <c r="D512">
        <v>1497</v>
      </c>
      <c r="E512">
        <v>511</v>
      </c>
      <c r="F512" s="18">
        <f t="shared" si="7"/>
        <v>274.48365000000001</v>
      </c>
    </row>
    <row r="513" spans="1:6" x14ac:dyDescent="0.25">
      <c r="A513">
        <v>1478</v>
      </c>
      <c r="B513">
        <v>1486</v>
      </c>
      <c r="C513">
        <v>1497</v>
      </c>
      <c r="D513">
        <v>1497</v>
      </c>
      <c r="E513">
        <v>512</v>
      </c>
      <c r="F513" s="18">
        <f t="shared" si="7"/>
        <v>275.02080000000001</v>
      </c>
    </row>
    <row r="514" spans="1:6" x14ac:dyDescent="0.25">
      <c r="A514">
        <v>1478</v>
      </c>
      <c r="B514">
        <v>1486</v>
      </c>
      <c r="C514">
        <v>1497</v>
      </c>
      <c r="D514">
        <v>1497</v>
      </c>
      <c r="E514">
        <v>513</v>
      </c>
      <c r="F514" s="18">
        <f t="shared" ref="F514:F577" si="8">E514*0.53715</f>
        <v>275.55795000000001</v>
      </c>
    </row>
    <row r="515" spans="1:6" x14ac:dyDescent="0.25">
      <c r="A515">
        <v>1478</v>
      </c>
      <c r="B515">
        <v>1486</v>
      </c>
      <c r="C515">
        <v>1497</v>
      </c>
      <c r="D515">
        <v>1497</v>
      </c>
      <c r="E515">
        <v>514</v>
      </c>
      <c r="F515" s="18">
        <f t="shared" si="8"/>
        <v>276.0951</v>
      </c>
    </row>
    <row r="516" spans="1:6" x14ac:dyDescent="0.25">
      <c r="A516">
        <v>1478</v>
      </c>
      <c r="B516">
        <v>1486</v>
      </c>
      <c r="C516">
        <v>1497</v>
      </c>
      <c r="D516">
        <v>1497</v>
      </c>
      <c r="E516">
        <v>515</v>
      </c>
      <c r="F516" s="18">
        <f t="shared" si="8"/>
        <v>276.63225</v>
      </c>
    </row>
    <row r="517" spans="1:6" x14ac:dyDescent="0.25">
      <c r="A517">
        <v>1478</v>
      </c>
      <c r="B517">
        <v>1486</v>
      </c>
      <c r="C517">
        <v>1497</v>
      </c>
      <c r="D517">
        <v>1497</v>
      </c>
      <c r="E517">
        <v>516</v>
      </c>
      <c r="F517" s="18">
        <f t="shared" si="8"/>
        <v>277.1694</v>
      </c>
    </row>
    <row r="518" spans="1:6" x14ac:dyDescent="0.25">
      <c r="A518">
        <v>1478</v>
      </c>
      <c r="B518">
        <v>1486</v>
      </c>
      <c r="C518">
        <v>1497</v>
      </c>
      <c r="D518">
        <v>1497</v>
      </c>
      <c r="E518">
        <v>517</v>
      </c>
      <c r="F518" s="18">
        <f t="shared" si="8"/>
        <v>277.70654999999999</v>
      </c>
    </row>
    <row r="519" spans="1:6" x14ac:dyDescent="0.25">
      <c r="A519">
        <v>1478</v>
      </c>
      <c r="B519">
        <v>1486</v>
      </c>
      <c r="C519">
        <v>1497</v>
      </c>
      <c r="D519">
        <v>1497</v>
      </c>
      <c r="E519">
        <v>518</v>
      </c>
      <c r="F519" s="18">
        <f t="shared" si="8"/>
        <v>278.24369999999999</v>
      </c>
    </row>
    <row r="520" spans="1:6" x14ac:dyDescent="0.25">
      <c r="A520">
        <v>1478</v>
      </c>
      <c r="B520">
        <v>1486</v>
      </c>
      <c r="C520">
        <v>1497</v>
      </c>
      <c r="D520">
        <v>1497</v>
      </c>
      <c r="E520">
        <v>519</v>
      </c>
      <c r="F520" s="18">
        <f t="shared" si="8"/>
        <v>278.78084999999999</v>
      </c>
    </row>
    <row r="521" spans="1:6" x14ac:dyDescent="0.25">
      <c r="A521">
        <v>1478</v>
      </c>
      <c r="B521">
        <v>1486</v>
      </c>
      <c r="C521">
        <v>1497</v>
      </c>
      <c r="D521">
        <v>1497</v>
      </c>
      <c r="E521">
        <v>520</v>
      </c>
      <c r="F521" s="18">
        <f t="shared" si="8"/>
        <v>279.31799999999998</v>
      </c>
    </row>
    <row r="522" spans="1:6" x14ac:dyDescent="0.25">
      <c r="A522">
        <v>1478</v>
      </c>
      <c r="B522">
        <v>1486</v>
      </c>
      <c r="C522">
        <v>1497</v>
      </c>
      <c r="D522">
        <v>1497</v>
      </c>
      <c r="E522">
        <v>521</v>
      </c>
      <c r="F522" s="18">
        <f t="shared" si="8"/>
        <v>279.85514999999998</v>
      </c>
    </row>
    <row r="523" spans="1:6" x14ac:dyDescent="0.25">
      <c r="A523">
        <v>1478</v>
      </c>
      <c r="B523">
        <v>1486</v>
      </c>
      <c r="C523">
        <v>1497</v>
      </c>
      <c r="D523">
        <v>1497</v>
      </c>
      <c r="E523">
        <v>522</v>
      </c>
      <c r="F523" s="18">
        <f t="shared" si="8"/>
        <v>280.39230000000003</v>
      </c>
    </row>
    <row r="524" spans="1:6" x14ac:dyDescent="0.25">
      <c r="A524">
        <v>1478</v>
      </c>
      <c r="B524">
        <v>1486</v>
      </c>
      <c r="C524">
        <v>1497</v>
      </c>
      <c r="D524">
        <v>1497</v>
      </c>
      <c r="E524">
        <v>523</v>
      </c>
      <c r="F524" s="18">
        <f t="shared" si="8"/>
        <v>280.92945000000003</v>
      </c>
    </row>
    <row r="525" spans="1:6" x14ac:dyDescent="0.25">
      <c r="A525">
        <v>1478</v>
      </c>
      <c r="B525">
        <v>1486</v>
      </c>
      <c r="C525">
        <v>1497</v>
      </c>
      <c r="D525">
        <v>1497</v>
      </c>
      <c r="E525">
        <v>524</v>
      </c>
      <c r="F525" s="18">
        <f t="shared" si="8"/>
        <v>281.46660000000003</v>
      </c>
    </row>
    <row r="526" spans="1:6" x14ac:dyDescent="0.25">
      <c r="A526">
        <v>1478</v>
      </c>
      <c r="B526">
        <v>1486</v>
      </c>
      <c r="C526">
        <v>1497</v>
      </c>
      <c r="D526">
        <v>1497</v>
      </c>
      <c r="E526">
        <v>525</v>
      </c>
      <c r="F526" s="18">
        <f t="shared" si="8"/>
        <v>282.00375000000003</v>
      </c>
    </row>
    <row r="527" spans="1:6" x14ac:dyDescent="0.25">
      <c r="A527">
        <v>1478</v>
      </c>
      <c r="B527">
        <v>1486</v>
      </c>
      <c r="C527">
        <v>1497</v>
      </c>
      <c r="D527">
        <v>1497</v>
      </c>
      <c r="E527">
        <v>526</v>
      </c>
      <c r="F527" s="18">
        <f t="shared" si="8"/>
        <v>282.54090000000002</v>
      </c>
    </row>
    <row r="528" spans="1:6" x14ac:dyDescent="0.25">
      <c r="A528">
        <v>1478</v>
      </c>
      <c r="B528">
        <v>1486</v>
      </c>
      <c r="C528">
        <v>1497</v>
      </c>
      <c r="D528">
        <v>1497</v>
      </c>
      <c r="E528">
        <v>527</v>
      </c>
      <c r="F528" s="18">
        <f t="shared" si="8"/>
        <v>283.07805000000002</v>
      </c>
    </row>
    <row r="529" spans="1:6" x14ac:dyDescent="0.25">
      <c r="A529">
        <v>1478</v>
      </c>
      <c r="B529">
        <v>1486</v>
      </c>
      <c r="C529">
        <v>1497</v>
      </c>
      <c r="D529">
        <v>1497</v>
      </c>
      <c r="E529">
        <v>528</v>
      </c>
      <c r="F529" s="18">
        <f t="shared" si="8"/>
        <v>283.61520000000002</v>
      </c>
    </row>
    <row r="530" spans="1:6" x14ac:dyDescent="0.25">
      <c r="A530">
        <v>1478</v>
      </c>
      <c r="B530">
        <v>1486</v>
      </c>
      <c r="C530">
        <v>1497</v>
      </c>
      <c r="D530">
        <v>1497</v>
      </c>
      <c r="E530">
        <v>529</v>
      </c>
      <c r="F530" s="18">
        <f t="shared" si="8"/>
        <v>284.15235000000001</v>
      </c>
    </row>
    <row r="531" spans="1:6" x14ac:dyDescent="0.25">
      <c r="A531">
        <v>1478</v>
      </c>
      <c r="B531">
        <v>1486</v>
      </c>
      <c r="C531">
        <v>1497</v>
      </c>
      <c r="D531">
        <v>1497</v>
      </c>
      <c r="E531">
        <v>530</v>
      </c>
      <c r="F531" s="18">
        <f t="shared" si="8"/>
        <v>284.68950000000001</v>
      </c>
    </row>
    <row r="532" spans="1:6" x14ac:dyDescent="0.25">
      <c r="A532">
        <v>1478</v>
      </c>
      <c r="B532">
        <v>1486</v>
      </c>
      <c r="C532">
        <v>1497</v>
      </c>
      <c r="D532">
        <v>1497</v>
      </c>
      <c r="E532">
        <v>531</v>
      </c>
      <c r="F532" s="18">
        <f t="shared" si="8"/>
        <v>285.22665000000001</v>
      </c>
    </row>
    <row r="533" spans="1:6" x14ac:dyDescent="0.25">
      <c r="A533">
        <v>1478</v>
      </c>
      <c r="B533">
        <v>1486</v>
      </c>
      <c r="C533">
        <v>1497</v>
      </c>
      <c r="D533">
        <v>1497</v>
      </c>
      <c r="E533">
        <v>532</v>
      </c>
      <c r="F533" s="18">
        <f t="shared" si="8"/>
        <v>285.7638</v>
      </c>
    </row>
    <row r="534" spans="1:6" x14ac:dyDescent="0.25">
      <c r="A534">
        <v>1478</v>
      </c>
      <c r="B534">
        <v>1486</v>
      </c>
      <c r="C534">
        <v>1497</v>
      </c>
      <c r="D534">
        <v>1497</v>
      </c>
      <c r="E534">
        <v>533</v>
      </c>
      <c r="F534" s="18">
        <f t="shared" si="8"/>
        <v>286.30095</v>
      </c>
    </row>
    <row r="535" spans="1:6" x14ac:dyDescent="0.25">
      <c r="A535">
        <v>1478</v>
      </c>
      <c r="B535">
        <v>1486</v>
      </c>
      <c r="C535">
        <v>1497</v>
      </c>
      <c r="D535">
        <v>1497</v>
      </c>
      <c r="E535">
        <v>534</v>
      </c>
      <c r="F535" s="18">
        <f t="shared" si="8"/>
        <v>286.8381</v>
      </c>
    </row>
    <row r="536" spans="1:6" x14ac:dyDescent="0.25">
      <c r="A536">
        <v>1478</v>
      </c>
      <c r="B536">
        <v>1486</v>
      </c>
      <c r="C536">
        <v>1497</v>
      </c>
      <c r="D536">
        <v>1497</v>
      </c>
      <c r="E536">
        <v>535</v>
      </c>
      <c r="F536" s="18">
        <f t="shared" si="8"/>
        <v>287.37524999999999</v>
      </c>
    </row>
    <row r="537" spans="1:6" x14ac:dyDescent="0.25">
      <c r="A537">
        <v>1478</v>
      </c>
      <c r="B537">
        <v>1486</v>
      </c>
      <c r="C537">
        <v>1497</v>
      </c>
      <c r="D537">
        <v>1497</v>
      </c>
      <c r="E537">
        <v>536</v>
      </c>
      <c r="F537" s="18">
        <f t="shared" si="8"/>
        <v>287.91239999999999</v>
      </c>
    </row>
    <row r="538" spans="1:6" x14ac:dyDescent="0.25">
      <c r="A538">
        <v>1478</v>
      </c>
      <c r="B538">
        <v>1486</v>
      </c>
      <c r="C538">
        <v>1497</v>
      </c>
      <c r="D538">
        <v>1497</v>
      </c>
      <c r="E538">
        <v>537</v>
      </c>
      <c r="F538" s="18">
        <f t="shared" si="8"/>
        <v>288.44954999999999</v>
      </c>
    </row>
    <row r="539" spans="1:6" x14ac:dyDescent="0.25">
      <c r="A539">
        <v>1478</v>
      </c>
      <c r="B539">
        <v>1486</v>
      </c>
      <c r="C539">
        <v>1497</v>
      </c>
      <c r="D539">
        <v>1497</v>
      </c>
      <c r="E539">
        <v>538</v>
      </c>
      <c r="F539" s="18">
        <f t="shared" si="8"/>
        <v>288.98669999999998</v>
      </c>
    </row>
    <row r="540" spans="1:6" x14ac:dyDescent="0.25">
      <c r="A540">
        <v>1478</v>
      </c>
      <c r="B540">
        <v>1486</v>
      </c>
      <c r="C540">
        <v>1497</v>
      </c>
      <c r="D540">
        <v>1497</v>
      </c>
      <c r="E540">
        <v>539</v>
      </c>
      <c r="F540" s="18">
        <f t="shared" si="8"/>
        <v>289.52384999999998</v>
      </c>
    </row>
    <row r="541" spans="1:6" x14ac:dyDescent="0.25">
      <c r="A541">
        <v>1478</v>
      </c>
      <c r="B541">
        <v>1486</v>
      </c>
      <c r="C541">
        <v>1497</v>
      </c>
      <c r="D541">
        <v>1497</v>
      </c>
      <c r="E541">
        <v>540</v>
      </c>
      <c r="F541" s="18">
        <f t="shared" si="8"/>
        <v>290.06100000000004</v>
      </c>
    </row>
    <row r="542" spans="1:6" x14ac:dyDescent="0.25">
      <c r="A542">
        <v>1478</v>
      </c>
      <c r="B542">
        <v>1486</v>
      </c>
      <c r="C542">
        <v>1497</v>
      </c>
      <c r="D542">
        <v>1497</v>
      </c>
      <c r="E542">
        <v>541</v>
      </c>
      <c r="F542" s="18">
        <f t="shared" si="8"/>
        <v>290.59815000000003</v>
      </c>
    </row>
    <row r="543" spans="1:6" x14ac:dyDescent="0.25">
      <c r="A543">
        <v>1478</v>
      </c>
      <c r="B543">
        <v>1486</v>
      </c>
      <c r="C543">
        <v>1497</v>
      </c>
      <c r="D543">
        <v>1497</v>
      </c>
      <c r="E543">
        <v>542</v>
      </c>
      <c r="F543" s="18">
        <f t="shared" si="8"/>
        <v>291.13530000000003</v>
      </c>
    </row>
    <row r="544" spans="1:6" x14ac:dyDescent="0.25">
      <c r="A544">
        <v>1478</v>
      </c>
      <c r="B544">
        <v>1486</v>
      </c>
      <c r="C544">
        <v>1497</v>
      </c>
      <c r="D544">
        <v>1497</v>
      </c>
      <c r="E544">
        <v>543</v>
      </c>
      <c r="F544" s="18">
        <f t="shared" si="8"/>
        <v>291.67245000000003</v>
      </c>
    </row>
    <row r="545" spans="1:6" x14ac:dyDescent="0.25">
      <c r="A545">
        <v>1478</v>
      </c>
      <c r="B545">
        <v>1486</v>
      </c>
      <c r="C545">
        <v>1497</v>
      </c>
      <c r="D545">
        <v>1497</v>
      </c>
      <c r="E545">
        <v>544</v>
      </c>
      <c r="F545" s="18">
        <f t="shared" si="8"/>
        <v>292.20960000000002</v>
      </c>
    </row>
    <row r="546" spans="1:6" x14ac:dyDescent="0.25">
      <c r="A546">
        <v>1478</v>
      </c>
      <c r="B546">
        <v>1486</v>
      </c>
      <c r="C546">
        <v>1497</v>
      </c>
      <c r="D546">
        <v>1497</v>
      </c>
      <c r="E546">
        <v>545</v>
      </c>
      <c r="F546" s="18">
        <f t="shared" si="8"/>
        <v>292.74675000000002</v>
      </c>
    </row>
    <row r="547" spans="1:6" x14ac:dyDescent="0.25">
      <c r="A547">
        <v>1478</v>
      </c>
      <c r="B547">
        <v>1486</v>
      </c>
      <c r="C547">
        <v>1497</v>
      </c>
      <c r="D547">
        <v>1497</v>
      </c>
      <c r="E547">
        <v>546</v>
      </c>
      <c r="F547" s="18">
        <f t="shared" si="8"/>
        <v>293.28390000000002</v>
      </c>
    </row>
    <row r="548" spans="1:6" x14ac:dyDescent="0.25">
      <c r="A548">
        <v>1478</v>
      </c>
      <c r="B548">
        <v>1486</v>
      </c>
      <c r="C548">
        <v>1497</v>
      </c>
      <c r="D548">
        <v>1497</v>
      </c>
      <c r="E548">
        <v>547</v>
      </c>
      <c r="F548" s="18">
        <f t="shared" si="8"/>
        <v>293.82105000000001</v>
      </c>
    </row>
    <row r="549" spans="1:6" x14ac:dyDescent="0.25">
      <c r="A549">
        <v>1478</v>
      </c>
      <c r="B549">
        <v>1486</v>
      </c>
      <c r="C549">
        <v>1497</v>
      </c>
      <c r="D549">
        <v>1497</v>
      </c>
      <c r="E549">
        <v>548</v>
      </c>
      <c r="F549" s="18">
        <f t="shared" si="8"/>
        <v>294.35820000000001</v>
      </c>
    </row>
    <row r="550" spans="1:6" x14ac:dyDescent="0.25">
      <c r="A550">
        <v>1478</v>
      </c>
      <c r="B550">
        <v>1486</v>
      </c>
      <c r="C550">
        <v>1497</v>
      </c>
      <c r="D550">
        <v>1497</v>
      </c>
      <c r="E550">
        <v>549</v>
      </c>
      <c r="F550" s="18">
        <f t="shared" si="8"/>
        <v>294.89535000000001</v>
      </c>
    </row>
    <row r="551" spans="1:6" x14ac:dyDescent="0.25">
      <c r="A551">
        <v>1478</v>
      </c>
      <c r="B551">
        <v>1486</v>
      </c>
      <c r="C551">
        <v>1497</v>
      </c>
      <c r="D551">
        <v>1497</v>
      </c>
      <c r="E551">
        <v>550</v>
      </c>
      <c r="F551" s="18">
        <f t="shared" si="8"/>
        <v>295.4325</v>
      </c>
    </row>
    <row r="552" spans="1:6" x14ac:dyDescent="0.25">
      <c r="A552">
        <v>1478</v>
      </c>
      <c r="B552">
        <v>1486</v>
      </c>
      <c r="C552">
        <v>1497</v>
      </c>
      <c r="D552">
        <v>1497</v>
      </c>
      <c r="E552">
        <v>551</v>
      </c>
      <c r="F552" s="18">
        <f t="shared" si="8"/>
        <v>295.96965</v>
      </c>
    </row>
    <row r="553" spans="1:6" x14ac:dyDescent="0.25">
      <c r="A553">
        <v>1478</v>
      </c>
      <c r="B553">
        <v>1486</v>
      </c>
      <c r="C553">
        <v>1497</v>
      </c>
      <c r="D553">
        <v>1497</v>
      </c>
      <c r="E553">
        <v>552</v>
      </c>
      <c r="F553" s="18">
        <f t="shared" si="8"/>
        <v>296.5068</v>
      </c>
    </row>
    <row r="554" spans="1:6" x14ac:dyDescent="0.25">
      <c r="A554">
        <v>1478</v>
      </c>
      <c r="B554">
        <v>1486</v>
      </c>
      <c r="C554">
        <v>1497</v>
      </c>
      <c r="D554">
        <v>1497</v>
      </c>
      <c r="E554">
        <v>553</v>
      </c>
      <c r="F554" s="18">
        <f t="shared" si="8"/>
        <v>297.04395</v>
      </c>
    </row>
    <row r="555" spans="1:6" x14ac:dyDescent="0.25">
      <c r="A555">
        <v>1478</v>
      </c>
      <c r="B555">
        <v>1486</v>
      </c>
      <c r="C555">
        <v>1497</v>
      </c>
      <c r="D555">
        <v>1497</v>
      </c>
      <c r="E555">
        <v>554</v>
      </c>
      <c r="F555" s="18">
        <f t="shared" si="8"/>
        <v>297.58109999999999</v>
      </c>
    </row>
    <row r="556" spans="1:6" x14ac:dyDescent="0.25">
      <c r="A556">
        <v>1478</v>
      </c>
      <c r="B556">
        <v>1486</v>
      </c>
      <c r="C556">
        <v>1497</v>
      </c>
      <c r="D556">
        <v>1497</v>
      </c>
      <c r="E556">
        <v>555</v>
      </c>
      <c r="F556" s="18">
        <f t="shared" si="8"/>
        <v>298.11824999999999</v>
      </c>
    </row>
    <row r="557" spans="1:6" x14ac:dyDescent="0.25">
      <c r="A557">
        <v>1478</v>
      </c>
      <c r="B557">
        <v>1486</v>
      </c>
      <c r="C557">
        <v>1497</v>
      </c>
      <c r="D557">
        <v>1497</v>
      </c>
      <c r="E557">
        <v>556</v>
      </c>
      <c r="F557" s="18">
        <f t="shared" si="8"/>
        <v>298.65539999999999</v>
      </c>
    </row>
    <row r="558" spans="1:6" x14ac:dyDescent="0.25">
      <c r="A558">
        <v>1478</v>
      </c>
      <c r="B558">
        <v>1486</v>
      </c>
      <c r="C558">
        <v>1497</v>
      </c>
      <c r="D558">
        <v>1497</v>
      </c>
      <c r="E558">
        <v>557</v>
      </c>
      <c r="F558" s="18">
        <f t="shared" si="8"/>
        <v>299.19254999999998</v>
      </c>
    </row>
    <row r="559" spans="1:6" x14ac:dyDescent="0.25">
      <c r="A559">
        <v>1478</v>
      </c>
      <c r="B559">
        <v>1486</v>
      </c>
      <c r="C559">
        <v>1497</v>
      </c>
      <c r="D559">
        <v>1497</v>
      </c>
      <c r="E559">
        <v>558</v>
      </c>
      <c r="F559" s="18">
        <f t="shared" si="8"/>
        <v>299.72970000000004</v>
      </c>
    </row>
    <row r="560" spans="1:6" x14ac:dyDescent="0.25">
      <c r="A560">
        <v>1478</v>
      </c>
      <c r="B560">
        <v>1486</v>
      </c>
      <c r="C560">
        <v>1497</v>
      </c>
      <c r="D560">
        <v>1497</v>
      </c>
      <c r="E560">
        <v>559</v>
      </c>
      <c r="F560" s="18">
        <f t="shared" si="8"/>
        <v>300.26685000000003</v>
      </c>
    </row>
    <row r="561" spans="1:6" x14ac:dyDescent="0.25">
      <c r="A561">
        <v>1478</v>
      </c>
      <c r="B561">
        <v>1486</v>
      </c>
      <c r="C561">
        <v>1497</v>
      </c>
      <c r="D561">
        <v>1497</v>
      </c>
      <c r="E561">
        <v>560</v>
      </c>
      <c r="F561" s="18">
        <f t="shared" si="8"/>
        <v>300.80400000000003</v>
      </c>
    </row>
    <row r="562" spans="1:6" x14ac:dyDescent="0.25">
      <c r="A562">
        <v>1478</v>
      </c>
      <c r="B562">
        <v>1486</v>
      </c>
      <c r="C562">
        <v>1497</v>
      </c>
      <c r="D562">
        <v>1497</v>
      </c>
      <c r="E562">
        <v>561</v>
      </c>
      <c r="F562" s="18">
        <f t="shared" si="8"/>
        <v>301.34115000000003</v>
      </c>
    </row>
    <row r="563" spans="1:6" x14ac:dyDescent="0.25">
      <c r="A563">
        <v>1478</v>
      </c>
      <c r="B563">
        <v>1486</v>
      </c>
      <c r="C563">
        <v>1497</v>
      </c>
      <c r="D563">
        <v>1497</v>
      </c>
      <c r="E563">
        <v>562</v>
      </c>
      <c r="F563" s="18">
        <f t="shared" si="8"/>
        <v>301.87830000000002</v>
      </c>
    </row>
    <row r="564" spans="1:6" x14ac:dyDescent="0.25">
      <c r="A564">
        <v>1478</v>
      </c>
      <c r="B564">
        <v>1486</v>
      </c>
      <c r="C564">
        <v>1497</v>
      </c>
      <c r="D564">
        <v>1497</v>
      </c>
      <c r="E564">
        <v>563</v>
      </c>
      <c r="F564" s="18">
        <f t="shared" si="8"/>
        <v>302.41545000000002</v>
      </c>
    </row>
    <row r="565" spans="1:6" x14ac:dyDescent="0.25">
      <c r="A565">
        <v>1478</v>
      </c>
      <c r="B565">
        <v>1486</v>
      </c>
      <c r="C565">
        <v>1497</v>
      </c>
      <c r="D565">
        <v>1497</v>
      </c>
      <c r="E565">
        <v>564</v>
      </c>
      <c r="F565" s="18">
        <f t="shared" si="8"/>
        <v>302.95260000000002</v>
      </c>
    </row>
    <row r="566" spans="1:6" x14ac:dyDescent="0.25">
      <c r="A566">
        <v>1478</v>
      </c>
      <c r="B566">
        <v>1486</v>
      </c>
      <c r="C566">
        <v>1497</v>
      </c>
      <c r="D566">
        <v>1497</v>
      </c>
      <c r="E566">
        <v>565</v>
      </c>
      <c r="F566" s="18">
        <f t="shared" si="8"/>
        <v>303.48975000000002</v>
      </c>
    </row>
    <row r="567" spans="1:6" x14ac:dyDescent="0.25">
      <c r="A567">
        <v>1478</v>
      </c>
      <c r="B567">
        <v>1486</v>
      </c>
      <c r="C567">
        <v>1497</v>
      </c>
      <c r="D567">
        <v>1497</v>
      </c>
      <c r="E567">
        <v>566</v>
      </c>
      <c r="F567" s="18">
        <f t="shared" si="8"/>
        <v>304.02690000000001</v>
      </c>
    </row>
    <row r="568" spans="1:6" x14ac:dyDescent="0.25">
      <c r="A568">
        <v>1478</v>
      </c>
      <c r="B568">
        <v>1486</v>
      </c>
      <c r="C568">
        <v>1497</v>
      </c>
      <c r="D568">
        <v>1497</v>
      </c>
      <c r="E568">
        <v>567</v>
      </c>
      <c r="F568" s="18">
        <f t="shared" si="8"/>
        <v>304.56405000000001</v>
      </c>
    </row>
    <row r="569" spans="1:6" x14ac:dyDescent="0.25">
      <c r="A569">
        <v>1478</v>
      </c>
      <c r="B569">
        <v>1486</v>
      </c>
      <c r="C569">
        <v>1497</v>
      </c>
      <c r="D569">
        <v>1497</v>
      </c>
      <c r="E569">
        <v>568</v>
      </c>
      <c r="F569" s="18">
        <f t="shared" si="8"/>
        <v>305.10120000000001</v>
      </c>
    </row>
    <row r="570" spans="1:6" x14ac:dyDescent="0.25">
      <c r="A570">
        <v>1478</v>
      </c>
      <c r="B570">
        <v>1486</v>
      </c>
      <c r="C570">
        <v>1497</v>
      </c>
      <c r="D570">
        <v>1497</v>
      </c>
      <c r="E570">
        <v>569</v>
      </c>
      <c r="F570" s="18">
        <f t="shared" si="8"/>
        <v>305.63835</v>
      </c>
    </row>
    <row r="571" spans="1:6" x14ac:dyDescent="0.25">
      <c r="A571">
        <v>1478</v>
      </c>
      <c r="B571">
        <v>1486</v>
      </c>
      <c r="C571">
        <v>1497</v>
      </c>
      <c r="D571">
        <v>1497</v>
      </c>
      <c r="E571">
        <v>570</v>
      </c>
      <c r="F571" s="18">
        <f t="shared" si="8"/>
        <v>306.1755</v>
      </c>
    </row>
    <row r="572" spans="1:6" x14ac:dyDescent="0.25">
      <c r="A572">
        <v>1478</v>
      </c>
      <c r="B572">
        <v>1486</v>
      </c>
      <c r="C572">
        <v>1497</v>
      </c>
      <c r="D572">
        <v>1497</v>
      </c>
      <c r="E572">
        <v>571</v>
      </c>
      <c r="F572" s="18">
        <f t="shared" si="8"/>
        <v>306.71265</v>
      </c>
    </row>
    <row r="573" spans="1:6" x14ac:dyDescent="0.25">
      <c r="A573">
        <v>1478</v>
      </c>
      <c r="B573">
        <v>1486</v>
      </c>
      <c r="C573">
        <v>1497</v>
      </c>
      <c r="D573">
        <v>1497</v>
      </c>
      <c r="E573">
        <v>572</v>
      </c>
      <c r="F573" s="18">
        <f t="shared" si="8"/>
        <v>307.24979999999999</v>
      </c>
    </row>
    <row r="574" spans="1:6" x14ac:dyDescent="0.25">
      <c r="A574">
        <v>1478</v>
      </c>
      <c r="B574">
        <v>1486</v>
      </c>
      <c r="C574">
        <v>1497</v>
      </c>
      <c r="D574">
        <v>1497</v>
      </c>
      <c r="E574">
        <v>573</v>
      </c>
      <c r="F574" s="18">
        <f t="shared" si="8"/>
        <v>307.78694999999999</v>
      </c>
    </row>
    <row r="575" spans="1:6" x14ac:dyDescent="0.25">
      <c r="A575">
        <v>1478</v>
      </c>
      <c r="B575">
        <v>1486</v>
      </c>
      <c r="C575">
        <v>1497</v>
      </c>
      <c r="D575">
        <v>1497</v>
      </c>
      <c r="E575">
        <v>574</v>
      </c>
      <c r="F575" s="18">
        <f t="shared" si="8"/>
        <v>308.32409999999999</v>
      </c>
    </row>
    <row r="576" spans="1:6" x14ac:dyDescent="0.25">
      <c r="A576">
        <v>1478</v>
      </c>
      <c r="B576">
        <v>1486</v>
      </c>
      <c r="C576">
        <v>1497</v>
      </c>
      <c r="D576">
        <v>1497</v>
      </c>
      <c r="E576">
        <v>575</v>
      </c>
      <c r="F576" s="18">
        <f t="shared" si="8"/>
        <v>308.86124999999998</v>
      </c>
    </row>
    <row r="577" spans="1:6" x14ac:dyDescent="0.25">
      <c r="A577">
        <v>1478</v>
      </c>
      <c r="B577">
        <v>1486</v>
      </c>
      <c r="C577">
        <v>1497</v>
      </c>
      <c r="D577">
        <v>1497</v>
      </c>
      <c r="E577">
        <v>576</v>
      </c>
      <c r="F577" s="18">
        <f t="shared" si="8"/>
        <v>309.39840000000004</v>
      </c>
    </row>
    <row r="578" spans="1:6" x14ac:dyDescent="0.25">
      <c r="A578">
        <v>1478</v>
      </c>
      <c r="B578">
        <v>1486</v>
      </c>
      <c r="C578">
        <v>1497</v>
      </c>
      <c r="D578">
        <v>1497</v>
      </c>
      <c r="E578">
        <v>577</v>
      </c>
      <c r="F578" s="18">
        <f t="shared" ref="F578:F641" si="9">E578*0.53715</f>
        <v>309.93555000000003</v>
      </c>
    </row>
    <row r="579" spans="1:6" x14ac:dyDescent="0.25">
      <c r="A579">
        <v>1478</v>
      </c>
      <c r="B579">
        <v>1486</v>
      </c>
      <c r="C579">
        <v>1497</v>
      </c>
      <c r="D579">
        <v>1497</v>
      </c>
      <c r="E579">
        <v>578</v>
      </c>
      <c r="F579" s="18">
        <f t="shared" si="9"/>
        <v>310.47270000000003</v>
      </c>
    </row>
    <row r="580" spans="1:6" x14ac:dyDescent="0.25">
      <c r="A580">
        <v>1478</v>
      </c>
      <c r="B580">
        <v>1483</v>
      </c>
      <c r="C580">
        <v>1497</v>
      </c>
      <c r="D580">
        <v>1497</v>
      </c>
      <c r="E580">
        <v>579</v>
      </c>
      <c r="F580" s="18">
        <f t="shared" si="9"/>
        <v>311.00985000000003</v>
      </c>
    </row>
    <row r="581" spans="1:6" x14ac:dyDescent="0.25">
      <c r="A581">
        <v>1478</v>
      </c>
      <c r="B581">
        <v>1483</v>
      </c>
      <c r="C581">
        <v>1497</v>
      </c>
      <c r="D581">
        <v>1497</v>
      </c>
      <c r="E581">
        <v>580</v>
      </c>
      <c r="F581" s="18">
        <f t="shared" si="9"/>
        <v>311.54700000000003</v>
      </c>
    </row>
    <row r="582" spans="1:6" x14ac:dyDescent="0.25">
      <c r="A582">
        <v>1478</v>
      </c>
      <c r="B582">
        <v>1483</v>
      </c>
      <c r="C582">
        <v>1497</v>
      </c>
      <c r="D582">
        <v>1497</v>
      </c>
      <c r="E582">
        <v>581</v>
      </c>
      <c r="F582" s="18">
        <f t="shared" si="9"/>
        <v>312.08415000000002</v>
      </c>
    </row>
    <row r="583" spans="1:6" x14ac:dyDescent="0.25">
      <c r="A583">
        <v>1478</v>
      </c>
      <c r="B583">
        <v>1483</v>
      </c>
      <c r="C583">
        <v>1497</v>
      </c>
      <c r="D583">
        <v>1497</v>
      </c>
      <c r="E583">
        <v>582</v>
      </c>
      <c r="F583" s="18">
        <f t="shared" si="9"/>
        <v>312.62130000000002</v>
      </c>
    </row>
    <row r="584" spans="1:6" x14ac:dyDescent="0.25">
      <c r="A584">
        <v>1478</v>
      </c>
      <c r="B584">
        <v>1483</v>
      </c>
      <c r="C584">
        <v>1497</v>
      </c>
      <c r="D584">
        <v>1497</v>
      </c>
      <c r="E584">
        <v>583</v>
      </c>
      <c r="F584" s="18">
        <f t="shared" si="9"/>
        <v>313.15845000000002</v>
      </c>
    </row>
    <row r="585" spans="1:6" x14ac:dyDescent="0.25">
      <c r="A585">
        <v>1478</v>
      </c>
      <c r="B585">
        <v>1483</v>
      </c>
      <c r="C585">
        <v>1497</v>
      </c>
      <c r="D585">
        <v>1497</v>
      </c>
      <c r="E585">
        <v>584</v>
      </c>
      <c r="F585" s="18">
        <f t="shared" si="9"/>
        <v>313.69560000000001</v>
      </c>
    </row>
    <row r="586" spans="1:6" x14ac:dyDescent="0.25">
      <c r="A586">
        <v>1478</v>
      </c>
      <c r="B586">
        <v>1483</v>
      </c>
      <c r="C586">
        <v>1497</v>
      </c>
      <c r="D586">
        <v>1497</v>
      </c>
      <c r="E586">
        <v>585</v>
      </c>
      <c r="F586" s="18">
        <f t="shared" si="9"/>
        <v>314.23275000000001</v>
      </c>
    </row>
    <row r="587" spans="1:6" x14ac:dyDescent="0.25">
      <c r="A587">
        <v>1478</v>
      </c>
      <c r="B587">
        <v>1483</v>
      </c>
      <c r="C587">
        <v>1497</v>
      </c>
      <c r="D587">
        <v>1497</v>
      </c>
      <c r="E587">
        <v>586</v>
      </c>
      <c r="F587" s="18">
        <f t="shared" si="9"/>
        <v>314.76990000000001</v>
      </c>
    </row>
    <row r="588" spans="1:6" x14ac:dyDescent="0.25">
      <c r="A588">
        <v>1478</v>
      </c>
      <c r="B588">
        <v>1483</v>
      </c>
      <c r="C588">
        <v>1497</v>
      </c>
      <c r="D588">
        <v>1497</v>
      </c>
      <c r="E588">
        <v>587</v>
      </c>
      <c r="F588" s="18">
        <f t="shared" si="9"/>
        <v>315.30705</v>
      </c>
    </row>
    <row r="589" spans="1:6" x14ac:dyDescent="0.25">
      <c r="A589">
        <v>1478</v>
      </c>
      <c r="B589">
        <v>1483</v>
      </c>
      <c r="C589">
        <v>1497</v>
      </c>
      <c r="D589">
        <v>1497</v>
      </c>
      <c r="E589">
        <v>588</v>
      </c>
      <c r="F589" s="18">
        <f t="shared" si="9"/>
        <v>315.8442</v>
      </c>
    </row>
    <row r="590" spans="1:6" x14ac:dyDescent="0.25">
      <c r="A590">
        <v>1478</v>
      </c>
      <c r="B590">
        <v>1483</v>
      </c>
      <c r="C590">
        <v>1497</v>
      </c>
      <c r="D590">
        <v>1497</v>
      </c>
      <c r="E590">
        <v>589</v>
      </c>
      <c r="F590" s="18">
        <f t="shared" si="9"/>
        <v>316.38135</v>
      </c>
    </row>
    <row r="591" spans="1:6" x14ac:dyDescent="0.25">
      <c r="A591">
        <v>1478</v>
      </c>
      <c r="B591">
        <v>1483</v>
      </c>
      <c r="C591">
        <v>1497</v>
      </c>
      <c r="D591">
        <v>1497</v>
      </c>
      <c r="E591">
        <v>590</v>
      </c>
      <c r="F591" s="18">
        <f t="shared" si="9"/>
        <v>316.91849999999999</v>
      </c>
    </row>
    <row r="592" spans="1:6" x14ac:dyDescent="0.25">
      <c r="A592">
        <v>1478</v>
      </c>
      <c r="B592">
        <v>1483</v>
      </c>
      <c r="C592">
        <v>1497</v>
      </c>
      <c r="D592">
        <v>1497</v>
      </c>
      <c r="E592">
        <v>591</v>
      </c>
      <c r="F592" s="18">
        <f t="shared" si="9"/>
        <v>317.45564999999999</v>
      </c>
    </row>
    <row r="593" spans="1:6" x14ac:dyDescent="0.25">
      <c r="A593">
        <v>1478</v>
      </c>
      <c r="B593">
        <v>1483</v>
      </c>
      <c r="C593">
        <v>1497</v>
      </c>
      <c r="D593">
        <v>1497</v>
      </c>
      <c r="E593">
        <v>592</v>
      </c>
      <c r="F593" s="18">
        <f t="shared" si="9"/>
        <v>317.99279999999999</v>
      </c>
    </row>
    <row r="594" spans="1:6" x14ac:dyDescent="0.25">
      <c r="A594">
        <v>1478</v>
      </c>
      <c r="B594">
        <v>1483</v>
      </c>
      <c r="C594">
        <v>1497</v>
      </c>
      <c r="D594">
        <v>1497</v>
      </c>
      <c r="E594">
        <v>593</v>
      </c>
      <c r="F594" s="18">
        <f t="shared" si="9"/>
        <v>318.52994999999999</v>
      </c>
    </row>
    <row r="595" spans="1:6" x14ac:dyDescent="0.25">
      <c r="A595">
        <v>1478</v>
      </c>
      <c r="B595">
        <v>1483</v>
      </c>
      <c r="C595">
        <v>1497</v>
      </c>
      <c r="D595">
        <v>1497</v>
      </c>
      <c r="E595">
        <v>594</v>
      </c>
      <c r="F595" s="18">
        <f t="shared" si="9"/>
        <v>319.06709999999998</v>
      </c>
    </row>
    <row r="596" spans="1:6" x14ac:dyDescent="0.25">
      <c r="A596">
        <v>1478</v>
      </c>
      <c r="B596">
        <v>1483</v>
      </c>
      <c r="C596">
        <v>1497</v>
      </c>
      <c r="D596">
        <v>1497</v>
      </c>
      <c r="E596">
        <v>595</v>
      </c>
      <c r="F596" s="18">
        <f t="shared" si="9"/>
        <v>319.60425000000004</v>
      </c>
    </row>
    <row r="597" spans="1:6" x14ac:dyDescent="0.25">
      <c r="A597">
        <v>1478</v>
      </c>
      <c r="B597">
        <v>1483</v>
      </c>
      <c r="C597">
        <v>1497</v>
      </c>
      <c r="D597">
        <v>1497</v>
      </c>
      <c r="E597">
        <v>596</v>
      </c>
      <c r="F597" s="18">
        <f t="shared" si="9"/>
        <v>320.14140000000003</v>
      </c>
    </row>
    <row r="598" spans="1:6" x14ac:dyDescent="0.25">
      <c r="A598">
        <v>1478</v>
      </c>
      <c r="B598">
        <v>1483</v>
      </c>
      <c r="C598">
        <v>1497</v>
      </c>
      <c r="D598">
        <v>1497</v>
      </c>
      <c r="E598">
        <v>597</v>
      </c>
      <c r="F598" s="18">
        <f t="shared" si="9"/>
        <v>320.67855000000003</v>
      </c>
    </row>
    <row r="599" spans="1:6" x14ac:dyDescent="0.25">
      <c r="A599">
        <v>1478</v>
      </c>
      <c r="B599">
        <v>1483</v>
      </c>
      <c r="C599">
        <v>1497</v>
      </c>
      <c r="D599">
        <v>1497</v>
      </c>
      <c r="E599">
        <v>598</v>
      </c>
      <c r="F599" s="18">
        <f t="shared" si="9"/>
        <v>321.21570000000003</v>
      </c>
    </row>
    <row r="600" spans="1:6" x14ac:dyDescent="0.25">
      <c r="A600">
        <v>1478</v>
      </c>
      <c r="B600">
        <v>1483</v>
      </c>
      <c r="C600">
        <v>1497</v>
      </c>
      <c r="D600">
        <v>1497</v>
      </c>
      <c r="E600">
        <v>599</v>
      </c>
      <c r="F600" s="18">
        <f t="shared" si="9"/>
        <v>321.75285000000002</v>
      </c>
    </row>
    <row r="601" spans="1:6" x14ac:dyDescent="0.25">
      <c r="A601">
        <v>1478</v>
      </c>
      <c r="B601">
        <v>1483</v>
      </c>
      <c r="C601">
        <v>1497</v>
      </c>
      <c r="D601">
        <v>1497</v>
      </c>
      <c r="E601">
        <v>600</v>
      </c>
      <c r="F601" s="18">
        <f t="shared" si="9"/>
        <v>322.29000000000002</v>
      </c>
    </row>
    <row r="602" spans="1:6" x14ac:dyDescent="0.25">
      <c r="A602">
        <v>1478</v>
      </c>
      <c r="B602">
        <v>1483</v>
      </c>
      <c r="C602">
        <v>1497</v>
      </c>
      <c r="D602">
        <v>1497</v>
      </c>
      <c r="E602">
        <v>601</v>
      </c>
      <c r="F602" s="18">
        <f t="shared" si="9"/>
        <v>322.82715000000002</v>
      </c>
    </row>
    <row r="603" spans="1:6" x14ac:dyDescent="0.25">
      <c r="A603">
        <v>1478</v>
      </c>
      <c r="B603">
        <v>1483</v>
      </c>
      <c r="C603">
        <v>1497</v>
      </c>
      <c r="D603">
        <v>1497</v>
      </c>
      <c r="E603">
        <v>602</v>
      </c>
      <c r="F603" s="18">
        <f t="shared" si="9"/>
        <v>323.36430000000001</v>
      </c>
    </row>
    <row r="604" spans="1:6" x14ac:dyDescent="0.25">
      <c r="A604">
        <v>1478</v>
      </c>
      <c r="B604">
        <v>1483</v>
      </c>
      <c r="C604">
        <v>1497</v>
      </c>
      <c r="D604">
        <v>1497</v>
      </c>
      <c r="E604">
        <v>603</v>
      </c>
      <c r="F604" s="18">
        <f t="shared" si="9"/>
        <v>323.90145000000001</v>
      </c>
    </row>
    <row r="605" spans="1:6" x14ac:dyDescent="0.25">
      <c r="A605">
        <v>1478</v>
      </c>
      <c r="B605">
        <v>1483</v>
      </c>
      <c r="C605">
        <v>1497</v>
      </c>
      <c r="D605">
        <v>1497</v>
      </c>
      <c r="E605">
        <v>604</v>
      </c>
      <c r="F605" s="18">
        <f t="shared" si="9"/>
        <v>324.43860000000001</v>
      </c>
    </row>
    <row r="606" spans="1:6" x14ac:dyDescent="0.25">
      <c r="A606">
        <v>1478</v>
      </c>
      <c r="B606">
        <v>1483</v>
      </c>
      <c r="C606">
        <v>1497</v>
      </c>
      <c r="D606">
        <v>1497</v>
      </c>
      <c r="E606">
        <v>605</v>
      </c>
      <c r="F606" s="18">
        <f t="shared" si="9"/>
        <v>324.97575000000001</v>
      </c>
    </row>
    <row r="607" spans="1:6" x14ac:dyDescent="0.25">
      <c r="A607">
        <v>1478</v>
      </c>
      <c r="B607">
        <v>1483</v>
      </c>
      <c r="C607">
        <v>1497</v>
      </c>
      <c r="D607">
        <v>1497</v>
      </c>
      <c r="E607">
        <v>606</v>
      </c>
      <c r="F607" s="18">
        <f t="shared" si="9"/>
        <v>325.5129</v>
      </c>
    </row>
    <row r="608" spans="1:6" x14ac:dyDescent="0.25">
      <c r="A608">
        <v>1478</v>
      </c>
      <c r="B608">
        <v>1482</v>
      </c>
      <c r="C608">
        <v>1497</v>
      </c>
      <c r="D608">
        <v>1497</v>
      </c>
      <c r="E608">
        <v>607</v>
      </c>
      <c r="F608" s="18">
        <f t="shared" si="9"/>
        <v>326.05005</v>
      </c>
    </row>
    <row r="609" spans="1:6" x14ac:dyDescent="0.25">
      <c r="A609">
        <v>1478</v>
      </c>
      <c r="B609">
        <v>1482</v>
      </c>
      <c r="C609">
        <v>1497</v>
      </c>
      <c r="D609">
        <v>1497</v>
      </c>
      <c r="E609">
        <v>608</v>
      </c>
      <c r="F609" s="18">
        <f t="shared" si="9"/>
        <v>326.5872</v>
      </c>
    </row>
    <row r="610" spans="1:6" x14ac:dyDescent="0.25">
      <c r="A610">
        <v>1478</v>
      </c>
      <c r="B610">
        <v>1482</v>
      </c>
      <c r="C610">
        <v>1497</v>
      </c>
      <c r="D610">
        <v>1497</v>
      </c>
      <c r="E610">
        <v>609</v>
      </c>
      <c r="F610" s="18">
        <f t="shared" si="9"/>
        <v>327.12434999999999</v>
      </c>
    </row>
    <row r="611" spans="1:6" x14ac:dyDescent="0.25">
      <c r="A611">
        <v>1478</v>
      </c>
      <c r="B611">
        <v>1482</v>
      </c>
      <c r="C611">
        <v>1497</v>
      </c>
      <c r="D611">
        <v>1497</v>
      </c>
      <c r="E611">
        <v>610</v>
      </c>
      <c r="F611" s="18">
        <f t="shared" si="9"/>
        <v>327.66149999999999</v>
      </c>
    </row>
    <row r="612" spans="1:6" x14ac:dyDescent="0.25">
      <c r="A612">
        <v>1478</v>
      </c>
      <c r="B612">
        <v>1482</v>
      </c>
      <c r="C612">
        <v>1497</v>
      </c>
      <c r="D612">
        <v>1497</v>
      </c>
      <c r="E612">
        <v>611</v>
      </c>
      <c r="F612" s="18">
        <f t="shared" si="9"/>
        <v>328.19864999999999</v>
      </c>
    </row>
    <row r="613" spans="1:6" x14ac:dyDescent="0.25">
      <c r="A613">
        <v>1478</v>
      </c>
      <c r="B613">
        <v>1482</v>
      </c>
      <c r="C613">
        <v>1497</v>
      </c>
      <c r="D613">
        <v>1497</v>
      </c>
      <c r="E613">
        <v>612</v>
      </c>
      <c r="F613" s="18">
        <f t="shared" si="9"/>
        <v>328.73579999999998</v>
      </c>
    </row>
    <row r="614" spans="1:6" x14ac:dyDescent="0.25">
      <c r="A614">
        <v>1478</v>
      </c>
      <c r="B614">
        <v>1482</v>
      </c>
      <c r="C614">
        <v>1497</v>
      </c>
      <c r="D614">
        <v>1497</v>
      </c>
      <c r="E614">
        <v>613</v>
      </c>
      <c r="F614" s="18">
        <f t="shared" si="9"/>
        <v>329.27295000000004</v>
      </c>
    </row>
    <row r="615" spans="1:6" x14ac:dyDescent="0.25">
      <c r="A615">
        <v>1478</v>
      </c>
      <c r="B615">
        <v>1482</v>
      </c>
      <c r="C615">
        <v>1497</v>
      </c>
      <c r="D615">
        <v>1497</v>
      </c>
      <c r="E615">
        <v>614</v>
      </c>
      <c r="F615" s="18">
        <f t="shared" si="9"/>
        <v>329.81010000000003</v>
      </c>
    </row>
    <row r="616" spans="1:6" x14ac:dyDescent="0.25">
      <c r="A616">
        <v>1478</v>
      </c>
      <c r="B616">
        <v>1482</v>
      </c>
      <c r="C616">
        <v>1497</v>
      </c>
      <c r="D616">
        <v>1497</v>
      </c>
      <c r="E616">
        <v>615</v>
      </c>
      <c r="F616" s="18">
        <f t="shared" si="9"/>
        <v>330.34725000000003</v>
      </c>
    </row>
    <row r="617" spans="1:6" x14ac:dyDescent="0.25">
      <c r="A617">
        <v>1478</v>
      </c>
      <c r="B617">
        <v>1482</v>
      </c>
      <c r="C617">
        <v>1497</v>
      </c>
      <c r="D617">
        <v>1497</v>
      </c>
      <c r="E617">
        <v>616</v>
      </c>
      <c r="F617" s="18">
        <f t="shared" si="9"/>
        <v>330.88440000000003</v>
      </c>
    </row>
    <row r="618" spans="1:6" x14ac:dyDescent="0.25">
      <c r="A618">
        <v>1478</v>
      </c>
      <c r="B618">
        <v>1482</v>
      </c>
      <c r="C618">
        <v>1497</v>
      </c>
      <c r="D618">
        <v>1497</v>
      </c>
      <c r="E618">
        <v>617</v>
      </c>
      <c r="F618" s="18">
        <f t="shared" si="9"/>
        <v>331.42155000000002</v>
      </c>
    </row>
    <row r="619" spans="1:6" x14ac:dyDescent="0.25">
      <c r="A619">
        <v>1478</v>
      </c>
      <c r="B619">
        <v>1482</v>
      </c>
      <c r="C619">
        <v>1497</v>
      </c>
      <c r="D619">
        <v>1497</v>
      </c>
      <c r="E619">
        <v>618</v>
      </c>
      <c r="F619" s="18">
        <f t="shared" si="9"/>
        <v>331.95870000000002</v>
      </c>
    </row>
    <row r="620" spans="1:6" x14ac:dyDescent="0.25">
      <c r="A620">
        <v>1478</v>
      </c>
      <c r="B620">
        <v>1482</v>
      </c>
      <c r="C620">
        <v>1497</v>
      </c>
      <c r="D620">
        <v>1497</v>
      </c>
      <c r="E620">
        <v>619</v>
      </c>
      <c r="F620" s="18">
        <f t="shared" si="9"/>
        <v>332.49585000000002</v>
      </c>
    </row>
    <row r="621" spans="1:6" x14ac:dyDescent="0.25">
      <c r="A621">
        <v>1478</v>
      </c>
      <c r="B621">
        <v>1482</v>
      </c>
      <c r="C621">
        <v>1497</v>
      </c>
      <c r="D621">
        <v>1497</v>
      </c>
      <c r="E621">
        <v>620</v>
      </c>
      <c r="F621" s="18">
        <f t="shared" si="9"/>
        <v>333.03300000000002</v>
      </c>
    </row>
    <row r="622" spans="1:6" x14ac:dyDescent="0.25">
      <c r="A622">
        <v>1478</v>
      </c>
      <c r="B622">
        <v>1482</v>
      </c>
      <c r="C622">
        <v>1497</v>
      </c>
      <c r="D622">
        <v>1497</v>
      </c>
      <c r="E622">
        <v>621</v>
      </c>
      <c r="F622" s="18">
        <f t="shared" si="9"/>
        <v>333.57015000000001</v>
      </c>
    </row>
    <row r="623" spans="1:6" x14ac:dyDescent="0.25">
      <c r="A623">
        <v>1478</v>
      </c>
      <c r="B623">
        <v>1482</v>
      </c>
      <c r="C623">
        <v>1497</v>
      </c>
      <c r="D623">
        <v>1497</v>
      </c>
      <c r="E623">
        <v>622</v>
      </c>
      <c r="F623" s="18">
        <f t="shared" si="9"/>
        <v>334.10730000000001</v>
      </c>
    </row>
    <row r="624" spans="1:6" x14ac:dyDescent="0.25">
      <c r="A624">
        <v>1478</v>
      </c>
      <c r="B624">
        <v>1482</v>
      </c>
      <c r="C624">
        <v>1497</v>
      </c>
      <c r="D624">
        <v>1497</v>
      </c>
      <c r="E624">
        <v>623</v>
      </c>
      <c r="F624" s="18">
        <f t="shared" si="9"/>
        <v>334.64445000000001</v>
      </c>
    </row>
    <row r="625" spans="1:6" x14ac:dyDescent="0.25">
      <c r="A625">
        <v>1478</v>
      </c>
      <c r="B625">
        <v>1482</v>
      </c>
      <c r="C625">
        <v>1497</v>
      </c>
      <c r="D625">
        <v>1497</v>
      </c>
      <c r="E625">
        <v>624</v>
      </c>
      <c r="F625" s="18">
        <f t="shared" si="9"/>
        <v>335.1816</v>
      </c>
    </row>
    <row r="626" spans="1:6" x14ac:dyDescent="0.25">
      <c r="A626">
        <v>1478</v>
      </c>
      <c r="B626">
        <v>1482</v>
      </c>
      <c r="C626">
        <v>1497</v>
      </c>
      <c r="D626">
        <v>1497</v>
      </c>
      <c r="E626">
        <v>625</v>
      </c>
      <c r="F626" s="18">
        <f t="shared" si="9"/>
        <v>335.71875</v>
      </c>
    </row>
    <row r="627" spans="1:6" x14ac:dyDescent="0.25">
      <c r="A627">
        <v>1478</v>
      </c>
      <c r="B627">
        <v>1482</v>
      </c>
      <c r="C627">
        <v>1497</v>
      </c>
      <c r="D627">
        <v>1497</v>
      </c>
      <c r="E627">
        <v>626</v>
      </c>
      <c r="F627" s="18">
        <f t="shared" si="9"/>
        <v>336.2559</v>
      </c>
    </row>
    <row r="628" spans="1:6" x14ac:dyDescent="0.25">
      <c r="A628">
        <v>1478</v>
      </c>
      <c r="B628">
        <v>1482</v>
      </c>
      <c r="C628">
        <v>1497</v>
      </c>
      <c r="D628">
        <v>1497</v>
      </c>
      <c r="E628">
        <v>627</v>
      </c>
      <c r="F628" s="18">
        <f t="shared" si="9"/>
        <v>336.79304999999999</v>
      </c>
    </row>
    <row r="629" spans="1:6" x14ac:dyDescent="0.25">
      <c r="A629">
        <v>1478</v>
      </c>
      <c r="B629">
        <v>1481</v>
      </c>
      <c r="C629">
        <v>1497</v>
      </c>
      <c r="D629">
        <v>1497</v>
      </c>
      <c r="E629">
        <v>628</v>
      </c>
      <c r="F629" s="18">
        <f t="shared" si="9"/>
        <v>337.33019999999999</v>
      </c>
    </row>
    <row r="630" spans="1:6" x14ac:dyDescent="0.25">
      <c r="A630">
        <v>1478</v>
      </c>
      <c r="B630">
        <v>1481</v>
      </c>
      <c r="C630">
        <v>1497</v>
      </c>
      <c r="D630">
        <v>1497</v>
      </c>
      <c r="E630">
        <v>629</v>
      </c>
      <c r="F630" s="18">
        <f t="shared" si="9"/>
        <v>337.86734999999999</v>
      </c>
    </row>
    <row r="631" spans="1:6" x14ac:dyDescent="0.25">
      <c r="A631">
        <v>1478</v>
      </c>
      <c r="B631">
        <v>1481</v>
      </c>
      <c r="C631">
        <v>1497</v>
      </c>
      <c r="D631">
        <v>1497</v>
      </c>
      <c r="E631">
        <v>630</v>
      </c>
      <c r="F631" s="18">
        <f t="shared" si="9"/>
        <v>338.40449999999998</v>
      </c>
    </row>
    <row r="632" spans="1:6" x14ac:dyDescent="0.25">
      <c r="A632">
        <v>1478</v>
      </c>
      <c r="B632">
        <v>1481</v>
      </c>
      <c r="C632">
        <v>1497</v>
      </c>
      <c r="D632">
        <v>1497</v>
      </c>
      <c r="E632">
        <v>631</v>
      </c>
      <c r="F632" s="18">
        <f t="shared" si="9"/>
        <v>338.94165000000004</v>
      </c>
    </row>
    <row r="633" spans="1:6" x14ac:dyDescent="0.25">
      <c r="A633">
        <v>1478</v>
      </c>
      <c r="B633">
        <v>1481</v>
      </c>
      <c r="C633">
        <v>1497</v>
      </c>
      <c r="D633">
        <v>1497</v>
      </c>
      <c r="E633">
        <v>632</v>
      </c>
      <c r="F633" s="18">
        <f t="shared" si="9"/>
        <v>339.47880000000004</v>
      </c>
    </row>
    <row r="634" spans="1:6" x14ac:dyDescent="0.25">
      <c r="A634">
        <v>1478</v>
      </c>
      <c r="B634">
        <v>1481</v>
      </c>
      <c r="C634">
        <v>1497</v>
      </c>
      <c r="D634">
        <v>1497</v>
      </c>
      <c r="E634">
        <v>633</v>
      </c>
      <c r="F634" s="18">
        <f t="shared" si="9"/>
        <v>340.01595000000003</v>
      </c>
    </row>
    <row r="635" spans="1:6" x14ac:dyDescent="0.25">
      <c r="A635">
        <v>1478</v>
      </c>
      <c r="B635">
        <v>1481</v>
      </c>
      <c r="C635">
        <v>1497</v>
      </c>
      <c r="D635">
        <v>1497</v>
      </c>
      <c r="E635">
        <v>634</v>
      </c>
      <c r="F635" s="18">
        <f t="shared" si="9"/>
        <v>340.55310000000003</v>
      </c>
    </row>
    <row r="636" spans="1:6" x14ac:dyDescent="0.25">
      <c r="A636">
        <v>1478</v>
      </c>
      <c r="B636">
        <v>1481</v>
      </c>
      <c r="C636">
        <v>1497</v>
      </c>
      <c r="D636">
        <v>1497</v>
      </c>
      <c r="E636">
        <v>635</v>
      </c>
      <c r="F636" s="18">
        <f t="shared" si="9"/>
        <v>341.09025000000003</v>
      </c>
    </row>
    <row r="637" spans="1:6" x14ac:dyDescent="0.25">
      <c r="A637">
        <v>1478</v>
      </c>
      <c r="B637">
        <v>1481</v>
      </c>
      <c r="C637">
        <v>1497</v>
      </c>
      <c r="D637">
        <v>1497</v>
      </c>
      <c r="E637">
        <v>636</v>
      </c>
      <c r="F637" s="18">
        <f t="shared" si="9"/>
        <v>341.62740000000002</v>
      </c>
    </row>
    <row r="638" spans="1:6" x14ac:dyDescent="0.25">
      <c r="A638">
        <v>1478</v>
      </c>
      <c r="B638">
        <v>1481</v>
      </c>
      <c r="C638">
        <v>1497</v>
      </c>
      <c r="D638">
        <v>1497</v>
      </c>
      <c r="E638">
        <v>637</v>
      </c>
      <c r="F638" s="18">
        <f t="shared" si="9"/>
        <v>342.16455000000002</v>
      </c>
    </row>
    <row r="639" spans="1:6" x14ac:dyDescent="0.25">
      <c r="A639">
        <v>1478</v>
      </c>
      <c r="B639">
        <v>1481</v>
      </c>
      <c r="C639">
        <v>1497</v>
      </c>
      <c r="D639">
        <v>1497</v>
      </c>
      <c r="E639">
        <v>638</v>
      </c>
      <c r="F639" s="18">
        <f t="shared" si="9"/>
        <v>342.70170000000002</v>
      </c>
    </row>
    <row r="640" spans="1:6" x14ac:dyDescent="0.25">
      <c r="A640">
        <v>1478</v>
      </c>
      <c r="B640">
        <v>1481</v>
      </c>
      <c r="C640">
        <v>1497</v>
      </c>
      <c r="D640">
        <v>1497</v>
      </c>
      <c r="E640">
        <v>639</v>
      </c>
      <c r="F640" s="18">
        <f t="shared" si="9"/>
        <v>343.23885000000001</v>
      </c>
    </row>
    <row r="641" spans="1:6" x14ac:dyDescent="0.25">
      <c r="A641">
        <v>1478</v>
      </c>
      <c r="B641">
        <v>1481</v>
      </c>
      <c r="C641">
        <v>1497</v>
      </c>
      <c r="D641">
        <v>1497</v>
      </c>
      <c r="E641">
        <v>640</v>
      </c>
      <c r="F641" s="18">
        <f t="shared" si="9"/>
        <v>343.77600000000001</v>
      </c>
    </row>
    <row r="642" spans="1:6" x14ac:dyDescent="0.25">
      <c r="A642">
        <v>1478</v>
      </c>
      <c r="B642">
        <v>1481</v>
      </c>
      <c r="C642">
        <v>1497</v>
      </c>
      <c r="D642">
        <v>1497</v>
      </c>
      <c r="E642">
        <v>641</v>
      </c>
      <c r="F642" s="18">
        <f t="shared" ref="F642:F705" si="10">E642*0.53715</f>
        <v>344.31315000000001</v>
      </c>
    </row>
    <row r="643" spans="1:6" x14ac:dyDescent="0.25">
      <c r="A643">
        <v>1478</v>
      </c>
      <c r="B643">
        <v>1481</v>
      </c>
      <c r="C643">
        <v>1497</v>
      </c>
      <c r="D643">
        <v>1497</v>
      </c>
      <c r="E643">
        <v>642</v>
      </c>
      <c r="F643" s="18">
        <f t="shared" si="10"/>
        <v>344.8503</v>
      </c>
    </row>
    <row r="644" spans="1:6" x14ac:dyDescent="0.25">
      <c r="A644">
        <v>1478</v>
      </c>
      <c r="B644">
        <v>1481</v>
      </c>
      <c r="C644">
        <v>1497</v>
      </c>
      <c r="D644">
        <v>1497</v>
      </c>
      <c r="E644">
        <v>643</v>
      </c>
      <c r="F644" s="18">
        <f t="shared" si="10"/>
        <v>345.38745</v>
      </c>
    </row>
    <row r="645" spans="1:6" x14ac:dyDescent="0.25">
      <c r="A645">
        <v>1478</v>
      </c>
      <c r="B645">
        <v>1481</v>
      </c>
      <c r="C645">
        <v>1497</v>
      </c>
      <c r="D645">
        <v>1497</v>
      </c>
      <c r="E645">
        <v>644</v>
      </c>
      <c r="F645" s="18">
        <f t="shared" si="10"/>
        <v>345.9246</v>
      </c>
    </row>
    <row r="646" spans="1:6" x14ac:dyDescent="0.25">
      <c r="A646">
        <v>1478</v>
      </c>
      <c r="B646">
        <v>1481</v>
      </c>
      <c r="C646">
        <v>1497</v>
      </c>
      <c r="D646">
        <v>1497</v>
      </c>
      <c r="E646">
        <v>645</v>
      </c>
      <c r="F646" s="18">
        <f t="shared" si="10"/>
        <v>346.46174999999999</v>
      </c>
    </row>
    <row r="647" spans="1:6" x14ac:dyDescent="0.25">
      <c r="A647">
        <v>1478</v>
      </c>
      <c r="B647">
        <v>1481</v>
      </c>
      <c r="C647">
        <v>1497</v>
      </c>
      <c r="D647">
        <v>1497</v>
      </c>
      <c r="E647">
        <v>646</v>
      </c>
      <c r="F647" s="18">
        <f t="shared" si="10"/>
        <v>346.99889999999999</v>
      </c>
    </row>
    <row r="648" spans="1:6" x14ac:dyDescent="0.25">
      <c r="A648">
        <v>1478</v>
      </c>
      <c r="B648">
        <v>1481</v>
      </c>
      <c r="C648">
        <v>1497</v>
      </c>
      <c r="D648">
        <v>1497</v>
      </c>
      <c r="E648">
        <v>647</v>
      </c>
      <c r="F648" s="18">
        <f t="shared" si="10"/>
        <v>347.53604999999999</v>
      </c>
    </row>
    <row r="649" spans="1:6" x14ac:dyDescent="0.25">
      <c r="A649">
        <v>1478</v>
      </c>
      <c r="B649">
        <v>1481</v>
      </c>
      <c r="C649">
        <v>1497</v>
      </c>
      <c r="D649">
        <v>1497</v>
      </c>
      <c r="E649">
        <v>648</v>
      </c>
      <c r="F649" s="18">
        <f t="shared" si="10"/>
        <v>348.07319999999999</v>
      </c>
    </row>
    <row r="650" spans="1:6" x14ac:dyDescent="0.25">
      <c r="A650">
        <v>1478</v>
      </c>
      <c r="B650">
        <v>1481</v>
      </c>
      <c r="C650">
        <v>1497</v>
      </c>
      <c r="D650">
        <v>1497</v>
      </c>
      <c r="E650">
        <v>649</v>
      </c>
      <c r="F650" s="18">
        <f t="shared" si="10"/>
        <v>348.61034999999998</v>
      </c>
    </row>
    <row r="651" spans="1:6" x14ac:dyDescent="0.25">
      <c r="A651">
        <v>1478</v>
      </c>
      <c r="B651">
        <v>1481</v>
      </c>
      <c r="C651">
        <v>1497</v>
      </c>
      <c r="D651">
        <v>1497</v>
      </c>
      <c r="E651">
        <v>650</v>
      </c>
      <c r="F651" s="18">
        <f t="shared" si="10"/>
        <v>349.14750000000004</v>
      </c>
    </row>
    <row r="652" spans="1:6" x14ac:dyDescent="0.25">
      <c r="A652">
        <v>1478</v>
      </c>
      <c r="B652">
        <v>1481</v>
      </c>
      <c r="C652">
        <v>1497</v>
      </c>
      <c r="D652">
        <v>1497</v>
      </c>
      <c r="E652">
        <v>651</v>
      </c>
      <c r="F652" s="18">
        <f t="shared" si="10"/>
        <v>349.68465000000003</v>
      </c>
    </row>
    <row r="653" spans="1:6" x14ac:dyDescent="0.25">
      <c r="A653">
        <v>1478</v>
      </c>
      <c r="B653">
        <v>1481</v>
      </c>
      <c r="C653">
        <v>1497</v>
      </c>
      <c r="D653">
        <v>1497</v>
      </c>
      <c r="E653">
        <v>652</v>
      </c>
      <c r="F653" s="18">
        <f t="shared" si="10"/>
        <v>350.22180000000003</v>
      </c>
    </row>
    <row r="654" spans="1:6" x14ac:dyDescent="0.25">
      <c r="A654">
        <v>1478</v>
      </c>
      <c r="B654">
        <v>1481</v>
      </c>
      <c r="C654">
        <v>1497</v>
      </c>
      <c r="D654">
        <v>1497</v>
      </c>
      <c r="E654">
        <v>653</v>
      </c>
      <c r="F654" s="18">
        <f t="shared" si="10"/>
        <v>350.75895000000003</v>
      </c>
    </row>
    <row r="655" spans="1:6" x14ac:dyDescent="0.25">
      <c r="A655">
        <v>1478</v>
      </c>
      <c r="B655">
        <v>1481</v>
      </c>
      <c r="C655">
        <v>1497</v>
      </c>
      <c r="D655">
        <v>1497</v>
      </c>
      <c r="E655">
        <v>654</v>
      </c>
      <c r="F655" s="18">
        <f t="shared" si="10"/>
        <v>351.29610000000002</v>
      </c>
    </row>
    <row r="656" spans="1:6" x14ac:dyDescent="0.25">
      <c r="A656">
        <v>1478</v>
      </c>
      <c r="B656">
        <v>1481</v>
      </c>
      <c r="C656">
        <v>1497</v>
      </c>
      <c r="D656">
        <v>1497</v>
      </c>
      <c r="E656">
        <v>655</v>
      </c>
      <c r="F656" s="18">
        <f t="shared" si="10"/>
        <v>351.83325000000002</v>
      </c>
    </row>
    <row r="657" spans="1:6" x14ac:dyDescent="0.25">
      <c r="A657">
        <v>1478</v>
      </c>
      <c r="B657">
        <v>1481</v>
      </c>
      <c r="C657">
        <v>1497</v>
      </c>
      <c r="D657">
        <v>1497</v>
      </c>
      <c r="E657">
        <v>656</v>
      </c>
      <c r="F657" s="18">
        <f t="shared" si="10"/>
        <v>352.37040000000002</v>
      </c>
    </row>
    <row r="658" spans="1:6" x14ac:dyDescent="0.25">
      <c r="A658">
        <v>1478</v>
      </c>
      <c r="B658">
        <v>1481</v>
      </c>
      <c r="C658">
        <v>1497</v>
      </c>
      <c r="D658">
        <v>1497</v>
      </c>
      <c r="E658">
        <v>657</v>
      </c>
      <c r="F658" s="18">
        <f t="shared" si="10"/>
        <v>352.90755000000001</v>
      </c>
    </row>
    <row r="659" spans="1:6" x14ac:dyDescent="0.25">
      <c r="A659">
        <v>1478</v>
      </c>
      <c r="B659">
        <v>1481</v>
      </c>
      <c r="C659">
        <v>1497</v>
      </c>
      <c r="D659">
        <v>1497</v>
      </c>
      <c r="E659">
        <v>658</v>
      </c>
      <c r="F659" s="18">
        <f t="shared" si="10"/>
        <v>353.44470000000001</v>
      </c>
    </row>
    <row r="660" spans="1:6" x14ac:dyDescent="0.25">
      <c r="A660">
        <v>1478</v>
      </c>
      <c r="B660">
        <v>1481</v>
      </c>
      <c r="C660">
        <v>1497</v>
      </c>
      <c r="D660">
        <v>1497</v>
      </c>
      <c r="E660">
        <v>659</v>
      </c>
      <c r="F660" s="18">
        <f t="shared" si="10"/>
        <v>353.98185000000001</v>
      </c>
    </row>
    <row r="661" spans="1:6" x14ac:dyDescent="0.25">
      <c r="A661">
        <v>1478</v>
      </c>
      <c r="B661">
        <v>1481</v>
      </c>
      <c r="C661">
        <v>1497</v>
      </c>
      <c r="D661">
        <v>1497</v>
      </c>
      <c r="E661">
        <v>660</v>
      </c>
      <c r="F661" s="18">
        <f t="shared" si="10"/>
        <v>354.51900000000001</v>
      </c>
    </row>
    <row r="662" spans="1:6" x14ac:dyDescent="0.25">
      <c r="A662">
        <v>1478</v>
      </c>
      <c r="B662">
        <v>1481</v>
      </c>
      <c r="C662">
        <v>1497</v>
      </c>
      <c r="D662">
        <v>1497</v>
      </c>
      <c r="E662">
        <v>661</v>
      </c>
      <c r="F662" s="18">
        <f t="shared" si="10"/>
        <v>355.05615</v>
      </c>
    </row>
    <row r="663" spans="1:6" x14ac:dyDescent="0.25">
      <c r="A663">
        <v>1478</v>
      </c>
      <c r="B663">
        <v>1481</v>
      </c>
      <c r="C663">
        <v>1497</v>
      </c>
      <c r="D663">
        <v>1497</v>
      </c>
      <c r="E663">
        <v>662</v>
      </c>
      <c r="F663" s="18">
        <f t="shared" si="10"/>
        <v>355.5933</v>
      </c>
    </row>
    <row r="664" spans="1:6" x14ac:dyDescent="0.25">
      <c r="A664">
        <v>1478</v>
      </c>
      <c r="B664">
        <v>1481</v>
      </c>
      <c r="C664">
        <v>1497</v>
      </c>
      <c r="D664">
        <v>1497</v>
      </c>
      <c r="E664">
        <v>663</v>
      </c>
      <c r="F664" s="18">
        <f t="shared" si="10"/>
        <v>356.13045</v>
      </c>
    </row>
    <row r="665" spans="1:6" x14ac:dyDescent="0.25">
      <c r="A665">
        <v>1478</v>
      </c>
      <c r="B665">
        <v>1481</v>
      </c>
      <c r="C665">
        <v>1497</v>
      </c>
      <c r="D665">
        <v>1497</v>
      </c>
      <c r="E665">
        <v>664</v>
      </c>
      <c r="F665" s="18">
        <f t="shared" si="10"/>
        <v>356.66759999999999</v>
      </c>
    </row>
    <row r="666" spans="1:6" x14ac:dyDescent="0.25">
      <c r="A666">
        <v>1478</v>
      </c>
      <c r="B666">
        <v>1481</v>
      </c>
      <c r="C666">
        <v>1497</v>
      </c>
      <c r="D666">
        <v>1497</v>
      </c>
      <c r="E666">
        <v>665</v>
      </c>
      <c r="F666" s="18">
        <f t="shared" si="10"/>
        <v>357.20474999999999</v>
      </c>
    </row>
    <row r="667" spans="1:6" x14ac:dyDescent="0.25">
      <c r="A667">
        <v>1478</v>
      </c>
      <c r="B667">
        <v>1481</v>
      </c>
      <c r="C667">
        <v>1497</v>
      </c>
      <c r="D667">
        <v>1497</v>
      </c>
      <c r="E667">
        <v>666</v>
      </c>
      <c r="F667" s="18">
        <f t="shared" si="10"/>
        <v>357.74189999999999</v>
      </c>
    </row>
    <row r="668" spans="1:6" x14ac:dyDescent="0.25">
      <c r="A668">
        <v>1478</v>
      </c>
      <c r="B668">
        <v>1481</v>
      </c>
      <c r="C668">
        <v>1497</v>
      </c>
      <c r="D668">
        <v>1497</v>
      </c>
      <c r="E668">
        <v>667</v>
      </c>
      <c r="F668" s="18">
        <f t="shared" si="10"/>
        <v>358.27904999999998</v>
      </c>
    </row>
    <row r="669" spans="1:6" x14ac:dyDescent="0.25">
      <c r="A669">
        <v>1478</v>
      </c>
      <c r="B669">
        <v>1481</v>
      </c>
      <c r="C669">
        <v>1497</v>
      </c>
      <c r="D669">
        <v>1497</v>
      </c>
      <c r="E669">
        <v>668</v>
      </c>
      <c r="F669" s="18">
        <f t="shared" si="10"/>
        <v>358.81620000000004</v>
      </c>
    </row>
    <row r="670" spans="1:6" x14ac:dyDescent="0.25">
      <c r="A670">
        <v>1478</v>
      </c>
      <c r="B670">
        <v>1481</v>
      </c>
      <c r="C670">
        <v>1497</v>
      </c>
      <c r="D670">
        <v>1497</v>
      </c>
      <c r="E670">
        <v>669</v>
      </c>
      <c r="F670" s="18">
        <f t="shared" si="10"/>
        <v>359.35335000000003</v>
      </c>
    </row>
    <row r="671" spans="1:6" x14ac:dyDescent="0.25">
      <c r="A671">
        <v>1478</v>
      </c>
      <c r="B671">
        <v>1481</v>
      </c>
      <c r="C671">
        <v>1497</v>
      </c>
      <c r="D671">
        <v>1497</v>
      </c>
      <c r="E671">
        <v>670</v>
      </c>
      <c r="F671" s="18">
        <f t="shared" si="10"/>
        <v>359.89050000000003</v>
      </c>
    </row>
    <row r="672" spans="1:6" x14ac:dyDescent="0.25">
      <c r="A672">
        <v>1478</v>
      </c>
      <c r="B672">
        <v>1481</v>
      </c>
      <c r="C672">
        <v>1497</v>
      </c>
      <c r="D672">
        <v>1497</v>
      </c>
      <c r="E672">
        <v>671</v>
      </c>
      <c r="F672" s="18">
        <f t="shared" si="10"/>
        <v>360.42765000000003</v>
      </c>
    </row>
    <row r="673" spans="1:6" x14ac:dyDescent="0.25">
      <c r="A673">
        <v>1478</v>
      </c>
      <c r="B673">
        <v>1481</v>
      </c>
      <c r="C673">
        <v>1497</v>
      </c>
      <c r="D673">
        <v>1497</v>
      </c>
      <c r="E673">
        <v>672</v>
      </c>
      <c r="F673" s="18">
        <f t="shared" si="10"/>
        <v>360.96480000000003</v>
      </c>
    </row>
    <row r="674" spans="1:6" x14ac:dyDescent="0.25">
      <c r="A674">
        <v>1478</v>
      </c>
      <c r="B674">
        <v>1481</v>
      </c>
      <c r="C674">
        <v>1497</v>
      </c>
      <c r="D674">
        <v>1497</v>
      </c>
      <c r="E674">
        <v>673</v>
      </c>
      <c r="F674" s="18">
        <f t="shared" si="10"/>
        <v>361.50195000000002</v>
      </c>
    </row>
    <row r="675" spans="1:6" x14ac:dyDescent="0.25">
      <c r="A675">
        <v>1478</v>
      </c>
      <c r="B675">
        <v>1481</v>
      </c>
      <c r="C675">
        <v>1497</v>
      </c>
      <c r="D675">
        <v>1497</v>
      </c>
      <c r="E675">
        <v>674</v>
      </c>
      <c r="F675" s="18">
        <f t="shared" si="10"/>
        <v>362.03910000000002</v>
      </c>
    </row>
    <row r="676" spans="1:6" x14ac:dyDescent="0.25">
      <c r="A676">
        <v>1478</v>
      </c>
      <c r="B676">
        <v>1481</v>
      </c>
      <c r="C676">
        <v>1497</v>
      </c>
      <c r="D676">
        <v>1497</v>
      </c>
      <c r="E676">
        <v>675</v>
      </c>
      <c r="F676" s="18">
        <f t="shared" si="10"/>
        <v>362.57625000000002</v>
      </c>
    </row>
    <row r="677" spans="1:6" x14ac:dyDescent="0.25">
      <c r="A677">
        <v>1478</v>
      </c>
      <c r="B677">
        <v>1481</v>
      </c>
      <c r="C677">
        <v>1497</v>
      </c>
      <c r="D677">
        <v>1497</v>
      </c>
      <c r="E677">
        <v>676</v>
      </c>
      <c r="F677" s="18">
        <f t="shared" si="10"/>
        <v>363.11340000000001</v>
      </c>
    </row>
    <row r="678" spans="1:6" x14ac:dyDescent="0.25">
      <c r="A678">
        <v>1478</v>
      </c>
      <c r="B678">
        <v>1481</v>
      </c>
      <c r="C678">
        <v>1497</v>
      </c>
      <c r="D678">
        <v>1497</v>
      </c>
      <c r="E678">
        <v>677</v>
      </c>
      <c r="F678" s="18">
        <f t="shared" si="10"/>
        <v>363.65055000000001</v>
      </c>
    </row>
    <row r="679" spans="1:6" x14ac:dyDescent="0.25">
      <c r="A679">
        <v>1478</v>
      </c>
      <c r="B679">
        <v>1481</v>
      </c>
      <c r="C679">
        <v>1497</v>
      </c>
      <c r="D679">
        <v>1497</v>
      </c>
      <c r="E679">
        <v>678</v>
      </c>
      <c r="F679" s="18">
        <f t="shared" si="10"/>
        <v>364.18770000000001</v>
      </c>
    </row>
    <row r="680" spans="1:6" x14ac:dyDescent="0.25">
      <c r="A680">
        <v>1478</v>
      </c>
      <c r="B680">
        <v>1481</v>
      </c>
      <c r="C680">
        <v>1497</v>
      </c>
      <c r="D680">
        <v>1497</v>
      </c>
      <c r="E680">
        <v>679</v>
      </c>
      <c r="F680" s="18">
        <f t="shared" si="10"/>
        <v>364.72485</v>
      </c>
    </row>
    <row r="681" spans="1:6" x14ac:dyDescent="0.25">
      <c r="A681">
        <v>1478</v>
      </c>
      <c r="B681">
        <v>1481</v>
      </c>
      <c r="C681">
        <v>1497</v>
      </c>
      <c r="D681">
        <v>1497</v>
      </c>
      <c r="E681">
        <v>680</v>
      </c>
      <c r="F681" s="18">
        <f t="shared" si="10"/>
        <v>365.262</v>
      </c>
    </row>
    <row r="682" spans="1:6" x14ac:dyDescent="0.25">
      <c r="A682">
        <v>1478</v>
      </c>
      <c r="B682">
        <v>1481</v>
      </c>
      <c r="C682">
        <v>1497</v>
      </c>
      <c r="D682">
        <v>1497</v>
      </c>
      <c r="E682">
        <v>681</v>
      </c>
      <c r="F682" s="18">
        <f t="shared" si="10"/>
        <v>365.79915</v>
      </c>
    </row>
    <row r="683" spans="1:6" x14ac:dyDescent="0.25">
      <c r="A683">
        <v>1478</v>
      </c>
      <c r="B683">
        <v>1481</v>
      </c>
      <c r="C683">
        <v>1497</v>
      </c>
      <c r="D683">
        <v>1497</v>
      </c>
      <c r="E683">
        <v>682</v>
      </c>
      <c r="F683" s="18">
        <f t="shared" si="10"/>
        <v>366.33629999999999</v>
      </c>
    </row>
    <row r="684" spans="1:6" x14ac:dyDescent="0.25">
      <c r="A684">
        <v>1478</v>
      </c>
      <c r="B684">
        <v>1481</v>
      </c>
      <c r="C684">
        <v>1497</v>
      </c>
      <c r="D684">
        <v>1497</v>
      </c>
      <c r="E684">
        <v>683</v>
      </c>
      <c r="F684" s="18">
        <f t="shared" si="10"/>
        <v>366.87344999999999</v>
      </c>
    </row>
    <row r="685" spans="1:6" x14ac:dyDescent="0.25">
      <c r="A685">
        <v>1477</v>
      </c>
      <c r="B685">
        <v>1481</v>
      </c>
      <c r="C685">
        <v>1497</v>
      </c>
      <c r="D685">
        <v>1497</v>
      </c>
      <c r="E685">
        <v>684</v>
      </c>
      <c r="F685" s="18">
        <f t="shared" si="10"/>
        <v>367.41059999999999</v>
      </c>
    </row>
    <row r="686" spans="1:6" x14ac:dyDescent="0.25">
      <c r="A686">
        <v>1477</v>
      </c>
      <c r="B686">
        <v>1481</v>
      </c>
      <c r="C686">
        <v>1497</v>
      </c>
      <c r="D686">
        <v>1497</v>
      </c>
      <c r="E686">
        <v>685</v>
      </c>
      <c r="F686" s="18">
        <f t="shared" si="10"/>
        <v>367.94774999999998</v>
      </c>
    </row>
    <row r="687" spans="1:6" x14ac:dyDescent="0.25">
      <c r="A687">
        <v>1477</v>
      </c>
      <c r="B687">
        <v>1481</v>
      </c>
      <c r="C687">
        <v>1497</v>
      </c>
      <c r="D687">
        <v>1497</v>
      </c>
      <c r="E687">
        <v>686</v>
      </c>
      <c r="F687" s="18">
        <f t="shared" si="10"/>
        <v>368.48490000000004</v>
      </c>
    </row>
    <row r="688" spans="1:6" x14ac:dyDescent="0.25">
      <c r="A688">
        <v>1477</v>
      </c>
      <c r="B688">
        <v>1481</v>
      </c>
      <c r="C688">
        <v>1497</v>
      </c>
      <c r="D688">
        <v>1497</v>
      </c>
      <c r="E688">
        <v>687</v>
      </c>
      <c r="F688" s="18">
        <f t="shared" si="10"/>
        <v>369.02205000000004</v>
      </c>
    </row>
    <row r="689" spans="1:6" x14ac:dyDescent="0.25">
      <c r="A689">
        <v>1477</v>
      </c>
      <c r="B689">
        <v>1481</v>
      </c>
      <c r="C689">
        <v>1497</v>
      </c>
      <c r="D689">
        <v>1497</v>
      </c>
      <c r="E689">
        <v>688</v>
      </c>
      <c r="F689" s="18">
        <f t="shared" si="10"/>
        <v>369.55920000000003</v>
      </c>
    </row>
    <row r="690" spans="1:6" x14ac:dyDescent="0.25">
      <c r="A690">
        <v>1477</v>
      </c>
      <c r="B690">
        <v>1481</v>
      </c>
      <c r="C690">
        <v>1497</v>
      </c>
      <c r="D690">
        <v>1497</v>
      </c>
      <c r="E690">
        <v>689</v>
      </c>
      <c r="F690" s="18">
        <f t="shared" si="10"/>
        <v>370.09635000000003</v>
      </c>
    </row>
    <row r="691" spans="1:6" x14ac:dyDescent="0.25">
      <c r="A691">
        <v>1477</v>
      </c>
      <c r="B691">
        <v>1481</v>
      </c>
      <c r="C691">
        <v>1497</v>
      </c>
      <c r="D691">
        <v>1497</v>
      </c>
      <c r="E691">
        <v>690</v>
      </c>
      <c r="F691" s="18">
        <f t="shared" si="10"/>
        <v>370.63350000000003</v>
      </c>
    </row>
    <row r="692" spans="1:6" x14ac:dyDescent="0.25">
      <c r="A692">
        <v>1477</v>
      </c>
      <c r="B692">
        <v>1481</v>
      </c>
      <c r="C692">
        <v>1497</v>
      </c>
      <c r="D692">
        <v>1497</v>
      </c>
      <c r="E692">
        <v>691</v>
      </c>
      <c r="F692" s="18">
        <f t="shared" si="10"/>
        <v>371.17065000000002</v>
      </c>
    </row>
    <row r="693" spans="1:6" x14ac:dyDescent="0.25">
      <c r="A693">
        <v>1477</v>
      </c>
      <c r="B693">
        <v>1481</v>
      </c>
      <c r="C693">
        <v>1497</v>
      </c>
      <c r="D693">
        <v>1497</v>
      </c>
      <c r="E693">
        <v>692</v>
      </c>
      <c r="F693" s="18">
        <f t="shared" si="10"/>
        <v>371.70780000000002</v>
      </c>
    </row>
    <row r="694" spans="1:6" x14ac:dyDescent="0.25">
      <c r="A694">
        <v>1477</v>
      </c>
      <c r="B694">
        <v>1481</v>
      </c>
      <c r="C694">
        <v>1497</v>
      </c>
      <c r="D694">
        <v>1497</v>
      </c>
      <c r="E694">
        <v>693</v>
      </c>
      <c r="F694" s="18">
        <f t="shared" si="10"/>
        <v>372.24495000000002</v>
      </c>
    </row>
    <row r="695" spans="1:6" x14ac:dyDescent="0.25">
      <c r="A695">
        <v>1477</v>
      </c>
      <c r="B695">
        <v>1481</v>
      </c>
      <c r="C695">
        <v>1497</v>
      </c>
      <c r="D695">
        <v>1497</v>
      </c>
      <c r="E695">
        <v>694</v>
      </c>
      <c r="F695" s="18">
        <f t="shared" si="10"/>
        <v>372.78210000000001</v>
      </c>
    </row>
    <row r="696" spans="1:6" x14ac:dyDescent="0.25">
      <c r="A696">
        <v>1477</v>
      </c>
      <c r="B696">
        <v>1481</v>
      </c>
      <c r="C696">
        <v>1497</v>
      </c>
      <c r="D696">
        <v>1497</v>
      </c>
      <c r="E696">
        <v>695</v>
      </c>
      <c r="F696" s="18">
        <f t="shared" si="10"/>
        <v>373.31925000000001</v>
      </c>
    </row>
    <row r="697" spans="1:6" x14ac:dyDescent="0.25">
      <c r="A697">
        <v>1477</v>
      </c>
      <c r="B697">
        <v>1481</v>
      </c>
      <c r="C697">
        <v>1497</v>
      </c>
      <c r="D697">
        <v>1497</v>
      </c>
      <c r="E697">
        <v>696</v>
      </c>
      <c r="F697" s="18">
        <f t="shared" si="10"/>
        <v>373.85640000000001</v>
      </c>
    </row>
    <row r="698" spans="1:6" x14ac:dyDescent="0.25">
      <c r="A698">
        <v>1477</v>
      </c>
      <c r="B698">
        <v>1481</v>
      </c>
      <c r="C698">
        <v>1497</v>
      </c>
      <c r="D698">
        <v>1497</v>
      </c>
      <c r="E698">
        <v>697</v>
      </c>
      <c r="F698" s="18">
        <f t="shared" si="10"/>
        <v>374.39355</v>
      </c>
    </row>
    <row r="699" spans="1:6" x14ac:dyDescent="0.25">
      <c r="A699">
        <v>1477</v>
      </c>
      <c r="B699">
        <v>1481</v>
      </c>
      <c r="C699">
        <v>1497</v>
      </c>
      <c r="D699">
        <v>1497</v>
      </c>
      <c r="E699">
        <v>698</v>
      </c>
      <c r="F699" s="18">
        <f t="shared" si="10"/>
        <v>374.9307</v>
      </c>
    </row>
    <row r="700" spans="1:6" x14ac:dyDescent="0.25">
      <c r="A700">
        <v>1477</v>
      </c>
      <c r="B700">
        <v>1481</v>
      </c>
      <c r="C700">
        <v>1497</v>
      </c>
      <c r="D700">
        <v>1497</v>
      </c>
      <c r="E700">
        <v>699</v>
      </c>
      <c r="F700" s="18">
        <f t="shared" si="10"/>
        <v>375.46785</v>
      </c>
    </row>
    <row r="701" spans="1:6" x14ac:dyDescent="0.25">
      <c r="A701">
        <v>1477</v>
      </c>
      <c r="B701">
        <v>1481</v>
      </c>
      <c r="C701">
        <v>1497</v>
      </c>
      <c r="D701">
        <v>1497</v>
      </c>
      <c r="E701">
        <v>700</v>
      </c>
      <c r="F701" s="18">
        <f t="shared" si="10"/>
        <v>376.005</v>
      </c>
    </row>
    <row r="702" spans="1:6" x14ac:dyDescent="0.25">
      <c r="A702">
        <v>1477</v>
      </c>
      <c r="B702">
        <v>1481</v>
      </c>
      <c r="C702">
        <v>1497</v>
      </c>
      <c r="D702">
        <v>1497</v>
      </c>
      <c r="E702">
        <v>701</v>
      </c>
      <c r="F702" s="18">
        <f t="shared" si="10"/>
        <v>376.54214999999999</v>
      </c>
    </row>
    <row r="703" spans="1:6" x14ac:dyDescent="0.25">
      <c r="A703">
        <v>1477</v>
      </c>
      <c r="B703">
        <v>1481</v>
      </c>
      <c r="C703">
        <v>1497</v>
      </c>
      <c r="D703">
        <v>1497</v>
      </c>
      <c r="E703">
        <v>702</v>
      </c>
      <c r="F703" s="18">
        <f t="shared" si="10"/>
        <v>377.07929999999999</v>
      </c>
    </row>
    <row r="704" spans="1:6" x14ac:dyDescent="0.25">
      <c r="A704">
        <v>1477</v>
      </c>
      <c r="B704">
        <v>1481</v>
      </c>
      <c r="C704">
        <v>1497</v>
      </c>
      <c r="D704">
        <v>1497</v>
      </c>
      <c r="E704">
        <v>703</v>
      </c>
      <c r="F704" s="18">
        <f t="shared" si="10"/>
        <v>377.61644999999999</v>
      </c>
    </row>
    <row r="705" spans="1:6" x14ac:dyDescent="0.25">
      <c r="A705">
        <v>1477</v>
      </c>
      <c r="B705">
        <v>1481</v>
      </c>
      <c r="C705">
        <v>1497</v>
      </c>
      <c r="D705">
        <v>1497</v>
      </c>
      <c r="E705">
        <v>704</v>
      </c>
      <c r="F705" s="18">
        <f t="shared" si="10"/>
        <v>378.15359999999998</v>
      </c>
    </row>
    <row r="706" spans="1:6" x14ac:dyDescent="0.25">
      <c r="A706">
        <v>1477</v>
      </c>
      <c r="B706">
        <v>1481</v>
      </c>
      <c r="C706">
        <v>1497</v>
      </c>
      <c r="D706">
        <v>1497</v>
      </c>
      <c r="E706">
        <v>705</v>
      </c>
      <c r="F706" s="18">
        <f t="shared" ref="F706:F769" si="11">E706*0.53715</f>
        <v>378.69075000000004</v>
      </c>
    </row>
    <row r="707" spans="1:6" x14ac:dyDescent="0.25">
      <c r="A707">
        <v>1477</v>
      </c>
      <c r="B707">
        <v>1481</v>
      </c>
      <c r="C707">
        <v>1497</v>
      </c>
      <c r="D707">
        <v>1497</v>
      </c>
      <c r="E707">
        <v>706</v>
      </c>
      <c r="F707" s="18">
        <f t="shared" si="11"/>
        <v>379.22790000000003</v>
      </c>
    </row>
    <row r="708" spans="1:6" x14ac:dyDescent="0.25">
      <c r="A708">
        <v>1477</v>
      </c>
      <c r="B708">
        <v>1481</v>
      </c>
      <c r="C708">
        <v>1497</v>
      </c>
      <c r="D708">
        <v>1497</v>
      </c>
      <c r="E708">
        <v>707</v>
      </c>
      <c r="F708" s="18">
        <f t="shared" si="11"/>
        <v>379.76505000000003</v>
      </c>
    </row>
    <row r="709" spans="1:6" x14ac:dyDescent="0.25">
      <c r="A709">
        <v>1477</v>
      </c>
      <c r="B709">
        <v>1481</v>
      </c>
      <c r="C709">
        <v>1497</v>
      </c>
      <c r="D709">
        <v>1497</v>
      </c>
      <c r="E709">
        <v>708</v>
      </c>
      <c r="F709" s="18">
        <f t="shared" si="11"/>
        <v>380.30220000000003</v>
      </c>
    </row>
    <row r="710" spans="1:6" x14ac:dyDescent="0.25">
      <c r="A710">
        <v>1477</v>
      </c>
      <c r="B710">
        <v>1481</v>
      </c>
      <c r="C710">
        <v>1497</v>
      </c>
      <c r="D710">
        <v>1497</v>
      </c>
      <c r="E710">
        <v>709</v>
      </c>
      <c r="F710" s="18">
        <f t="shared" si="11"/>
        <v>380.83935000000002</v>
      </c>
    </row>
    <row r="711" spans="1:6" x14ac:dyDescent="0.25">
      <c r="A711">
        <v>1477</v>
      </c>
      <c r="B711">
        <v>1479</v>
      </c>
      <c r="C711">
        <v>1497</v>
      </c>
      <c r="D711">
        <v>1497</v>
      </c>
      <c r="E711">
        <v>710</v>
      </c>
      <c r="F711" s="18">
        <f t="shared" si="11"/>
        <v>381.37650000000002</v>
      </c>
    </row>
    <row r="712" spans="1:6" x14ac:dyDescent="0.25">
      <c r="A712">
        <v>1477</v>
      </c>
      <c r="B712">
        <v>1479</v>
      </c>
      <c r="C712">
        <v>1497</v>
      </c>
      <c r="D712">
        <v>1497</v>
      </c>
      <c r="E712">
        <v>711</v>
      </c>
      <c r="F712" s="18">
        <f t="shared" si="11"/>
        <v>381.91365000000002</v>
      </c>
    </row>
    <row r="713" spans="1:6" x14ac:dyDescent="0.25">
      <c r="A713">
        <v>1477</v>
      </c>
      <c r="B713">
        <v>1479</v>
      </c>
      <c r="C713">
        <v>1497</v>
      </c>
      <c r="D713">
        <v>1497</v>
      </c>
      <c r="E713">
        <v>712</v>
      </c>
      <c r="F713" s="18">
        <f t="shared" si="11"/>
        <v>382.45080000000002</v>
      </c>
    </row>
    <row r="714" spans="1:6" x14ac:dyDescent="0.25">
      <c r="A714">
        <v>1477</v>
      </c>
      <c r="B714">
        <v>1479</v>
      </c>
      <c r="C714">
        <v>1497</v>
      </c>
      <c r="D714">
        <v>1497</v>
      </c>
      <c r="E714">
        <v>713</v>
      </c>
      <c r="F714" s="18">
        <f t="shared" si="11"/>
        <v>382.98795000000001</v>
      </c>
    </row>
    <row r="715" spans="1:6" x14ac:dyDescent="0.25">
      <c r="A715">
        <v>1477</v>
      </c>
      <c r="B715">
        <v>1479</v>
      </c>
      <c r="C715">
        <v>1497</v>
      </c>
      <c r="D715">
        <v>1497</v>
      </c>
      <c r="E715">
        <v>714</v>
      </c>
      <c r="F715" s="18">
        <f t="shared" si="11"/>
        <v>383.52510000000001</v>
      </c>
    </row>
    <row r="716" spans="1:6" x14ac:dyDescent="0.25">
      <c r="A716">
        <v>1477</v>
      </c>
      <c r="B716">
        <v>1479</v>
      </c>
      <c r="C716">
        <v>1497</v>
      </c>
      <c r="D716">
        <v>1497</v>
      </c>
      <c r="E716">
        <v>715</v>
      </c>
      <c r="F716" s="18">
        <f t="shared" si="11"/>
        <v>384.06225000000001</v>
      </c>
    </row>
    <row r="717" spans="1:6" x14ac:dyDescent="0.25">
      <c r="A717">
        <v>1477</v>
      </c>
      <c r="B717">
        <v>1479</v>
      </c>
      <c r="C717">
        <v>1497</v>
      </c>
      <c r="D717">
        <v>1497</v>
      </c>
      <c r="E717">
        <v>716</v>
      </c>
      <c r="F717" s="18">
        <f t="shared" si="11"/>
        <v>384.5994</v>
      </c>
    </row>
    <row r="718" spans="1:6" x14ac:dyDescent="0.25">
      <c r="A718">
        <v>1477</v>
      </c>
      <c r="B718">
        <v>1479</v>
      </c>
      <c r="C718">
        <v>1497</v>
      </c>
      <c r="D718">
        <v>1497</v>
      </c>
      <c r="E718">
        <v>717</v>
      </c>
      <c r="F718" s="18">
        <f t="shared" si="11"/>
        <v>385.13655</v>
      </c>
    </row>
    <row r="719" spans="1:6" x14ac:dyDescent="0.25">
      <c r="A719">
        <v>1477</v>
      </c>
      <c r="B719">
        <v>1479</v>
      </c>
      <c r="C719">
        <v>1497</v>
      </c>
      <c r="D719">
        <v>1497</v>
      </c>
      <c r="E719">
        <v>718</v>
      </c>
      <c r="F719" s="18">
        <f t="shared" si="11"/>
        <v>385.6737</v>
      </c>
    </row>
    <row r="720" spans="1:6" x14ac:dyDescent="0.25">
      <c r="A720">
        <v>1477</v>
      </c>
      <c r="B720">
        <v>1479</v>
      </c>
      <c r="C720">
        <v>1497</v>
      </c>
      <c r="D720">
        <v>1497</v>
      </c>
      <c r="E720">
        <v>719</v>
      </c>
      <c r="F720" s="18">
        <f t="shared" si="11"/>
        <v>386.21084999999999</v>
      </c>
    </row>
    <row r="721" spans="1:6" x14ac:dyDescent="0.25">
      <c r="A721">
        <v>1477</v>
      </c>
      <c r="B721">
        <v>1479</v>
      </c>
      <c r="C721">
        <v>1497</v>
      </c>
      <c r="D721">
        <v>1497</v>
      </c>
      <c r="E721">
        <v>720</v>
      </c>
      <c r="F721" s="18">
        <f t="shared" si="11"/>
        <v>386.74799999999999</v>
      </c>
    </row>
    <row r="722" spans="1:6" x14ac:dyDescent="0.25">
      <c r="A722">
        <v>1477</v>
      </c>
      <c r="B722">
        <v>1479</v>
      </c>
      <c r="C722">
        <v>1497</v>
      </c>
      <c r="D722">
        <v>1497</v>
      </c>
      <c r="E722">
        <v>721</v>
      </c>
      <c r="F722" s="18">
        <f t="shared" si="11"/>
        <v>387.28514999999999</v>
      </c>
    </row>
    <row r="723" spans="1:6" x14ac:dyDescent="0.25">
      <c r="A723">
        <v>1477</v>
      </c>
      <c r="B723">
        <v>1479</v>
      </c>
      <c r="C723">
        <v>1497</v>
      </c>
      <c r="D723">
        <v>1497</v>
      </c>
      <c r="E723">
        <v>722</v>
      </c>
      <c r="F723" s="18">
        <f t="shared" si="11"/>
        <v>387.82229999999998</v>
      </c>
    </row>
    <row r="724" spans="1:6" x14ac:dyDescent="0.25">
      <c r="A724">
        <v>1477</v>
      </c>
      <c r="B724">
        <v>1479</v>
      </c>
      <c r="C724">
        <v>1497</v>
      </c>
      <c r="D724">
        <v>1497</v>
      </c>
      <c r="E724">
        <v>723</v>
      </c>
      <c r="F724" s="18">
        <f t="shared" si="11"/>
        <v>388.35945000000004</v>
      </c>
    </row>
    <row r="725" spans="1:6" x14ac:dyDescent="0.25">
      <c r="A725">
        <v>1477</v>
      </c>
      <c r="B725">
        <v>1479</v>
      </c>
      <c r="C725">
        <v>1497</v>
      </c>
      <c r="D725">
        <v>1497</v>
      </c>
      <c r="E725">
        <v>724</v>
      </c>
      <c r="F725" s="18">
        <f t="shared" si="11"/>
        <v>388.89660000000003</v>
      </c>
    </row>
    <row r="726" spans="1:6" x14ac:dyDescent="0.25">
      <c r="A726">
        <v>1477</v>
      </c>
      <c r="B726">
        <v>1479</v>
      </c>
      <c r="C726">
        <v>1497</v>
      </c>
      <c r="D726">
        <v>1497</v>
      </c>
      <c r="E726">
        <v>725</v>
      </c>
      <c r="F726" s="18">
        <f t="shared" si="11"/>
        <v>389.43375000000003</v>
      </c>
    </row>
    <row r="727" spans="1:6" x14ac:dyDescent="0.25">
      <c r="A727">
        <v>1477</v>
      </c>
      <c r="B727">
        <v>1479</v>
      </c>
      <c r="C727">
        <v>1497</v>
      </c>
      <c r="D727">
        <v>1497</v>
      </c>
      <c r="E727">
        <v>726</v>
      </c>
      <c r="F727" s="18">
        <f t="shared" si="11"/>
        <v>389.97090000000003</v>
      </c>
    </row>
    <row r="728" spans="1:6" x14ac:dyDescent="0.25">
      <c r="A728">
        <v>1477</v>
      </c>
      <c r="B728">
        <v>1479</v>
      </c>
      <c r="C728">
        <v>1497</v>
      </c>
      <c r="D728">
        <v>1497</v>
      </c>
      <c r="E728">
        <v>727</v>
      </c>
      <c r="F728" s="18">
        <f t="shared" si="11"/>
        <v>390.50805000000003</v>
      </c>
    </row>
    <row r="729" spans="1:6" x14ac:dyDescent="0.25">
      <c r="A729">
        <v>1477</v>
      </c>
      <c r="B729">
        <v>1479</v>
      </c>
      <c r="C729">
        <v>1497</v>
      </c>
      <c r="D729">
        <v>1497</v>
      </c>
      <c r="E729">
        <v>728</v>
      </c>
      <c r="F729" s="18">
        <f t="shared" si="11"/>
        <v>391.04520000000002</v>
      </c>
    </row>
    <row r="730" spans="1:6" x14ac:dyDescent="0.25">
      <c r="A730">
        <v>1477</v>
      </c>
      <c r="B730">
        <v>1479</v>
      </c>
      <c r="C730">
        <v>1497</v>
      </c>
      <c r="D730">
        <v>1497</v>
      </c>
      <c r="E730">
        <v>729</v>
      </c>
      <c r="F730" s="18">
        <f t="shared" si="11"/>
        <v>391.58235000000002</v>
      </c>
    </row>
    <row r="731" spans="1:6" x14ac:dyDescent="0.25">
      <c r="A731">
        <v>1477</v>
      </c>
      <c r="B731">
        <v>1479</v>
      </c>
      <c r="C731">
        <v>1497</v>
      </c>
      <c r="D731">
        <v>1497</v>
      </c>
      <c r="E731">
        <v>730</v>
      </c>
      <c r="F731" s="18">
        <f t="shared" si="11"/>
        <v>392.11950000000002</v>
      </c>
    </row>
    <row r="732" spans="1:6" x14ac:dyDescent="0.25">
      <c r="A732">
        <v>1477</v>
      </c>
      <c r="B732">
        <v>1479</v>
      </c>
      <c r="C732">
        <v>1497</v>
      </c>
      <c r="D732">
        <v>1497</v>
      </c>
      <c r="E732">
        <v>731</v>
      </c>
      <c r="F732" s="18">
        <f t="shared" si="11"/>
        <v>392.65665000000001</v>
      </c>
    </row>
    <row r="733" spans="1:6" x14ac:dyDescent="0.25">
      <c r="A733">
        <v>1477</v>
      </c>
      <c r="B733">
        <v>1479</v>
      </c>
      <c r="C733">
        <v>1497</v>
      </c>
      <c r="D733">
        <v>1497</v>
      </c>
      <c r="E733">
        <v>732</v>
      </c>
      <c r="F733" s="18">
        <f t="shared" si="11"/>
        <v>393.19380000000001</v>
      </c>
    </row>
    <row r="734" spans="1:6" x14ac:dyDescent="0.25">
      <c r="A734">
        <v>1477</v>
      </c>
      <c r="B734">
        <v>1479</v>
      </c>
      <c r="C734">
        <v>1497</v>
      </c>
      <c r="D734">
        <v>1497</v>
      </c>
      <c r="E734">
        <v>733</v>
      </c>
      <c r="F734" s="18">
        <f t="shared" si="11"/>
        <v>393.73095000000001</v>
      </c>
    </row>
    <row r="735" spans="1:6" x14ac:dyDescent="0.25">
      <c r="A735">
        <v>1477</v>
      </c>
      <c r="B735">
        <v>1479</v>
      </c>
      <c r="C735">
        <v>1497</v>
      </c>
      <c r="D735">
        <v>1497</v>
      </c>
      <c r="E735">
        <v>734</v>
      </c>
      <c r="F735" s="18">
        <f t="shared" si="11"/>
        <v>394.2681</v>
      </c>
    </row>
    <row r="736" spans="1:6" x14ac:dyDescent="0.25">
      <c r="A736">
        <v>1477</v>
      </c>
      <c r="B736">
        <v>1479</v>
      </c>
      <c r="C736">
        <v>1497</v>
      </c>
      <c r="D736">
        <v>1497</v>
      </c>
      <c r="E736">
        <v>735</v>
      </c>
      <c r="F736" s="18">
        <f t="shared" si="11"/>
        <v>394.80525</v>
      </c>
    </row>
    <row r="737" spans="1:6" x14ac:dyDescent="0.25">
      <c r="A737">
        <v>1477</v>
      </c>
      <c r="B737">
        <v>1479</v>
      </c>
      <c r="C737">
        <v>1497</v>
      </c>
      <c r="D737">
        <v>1497</v>
      </c>
      <c r="E737">
        <v>736</v>
      </c>
      <c r="F737" s="18">
        <f t="shared" si="11"/>
        <v>395.3424</v>
      </c>
    </row>
    <row r="738" spans="1:6" x14ac:dyDescent="0.25">
      <c r="A738">
        <v>1477</v>
      </c>
      <c r="B738">
        <v>1479</v>
      </c>
      <c r="C738">
        <v>1497</v>
      </c>
      <c r="D738">
        <v>1497</v>
      </c>
      <c r="E738">
        <v>737</v>
      </c>
      <c r="F738" s="18">
        <f t="shared" si="11"/>
        <v>395.87954999999999</v>
      </c>
    </row>
    <row r="739" spans="1:6" x14ac:dyDescent="0.25">
      <c r="A739">
        <v>1477</v>
      </c>
      <c r="B739">
        <v>1479</v>
      </c>
      <c r="C739">
        <v>1497</v>
      </c>
      <c r="D739">
        <v>1497</v>
      </c>
      <c r="E739">
        <v>738</v>
      </c>
      <c r="F739" s="18">
        <f t="shared" si="11"/>
        <v>396.41669999999999</v>
      </c>
    </row>
    <row r="740" spans="1:6" x14ac:dyDescent="0.25">
      <c r="A740">
        <v>1477</v>
      </c>
      <c r="B740">
        <v>1479</v>
      </c>
      <c r="C740">
        <v>1497</v>
      </c>
      <c r="D740">
        <v>1497</v>
      </c>
      <c r="E740">
        <v>739</v>
      </c>
      <c r="F740" s="18">
        <f t="shared" si="11"/>
        <v>396.95384999999999</v>
      </c>
    </row>
    <row r="741" spans="1:6" x14ac:dyDescent="0.25">
      <c r="A741">
        <v>1477</v>
      </c>
      <c r="B741">
        <v>1479</v>
      </c>
      <c r="C741">
        <v>1497</v>
      </c>
      <c r="D741">
        <v>1497</v>
      </c>
      <c r="E741">
        <v>740</v>
      </c>
      <c r="F741" s="18">
        <f t="shared" si="11"/>
        <v>397.49099999999999</v>
      </c>
    </row>
    <row r="742" spans="1:6" x14ac:dyDescent="0.25">
      <c r="A742">
        <v>1477</v>
      </c>
      <c r="B742">
        <v>1479</v>
      </c>
      <c r="C742">
        <v>1490</v>
      </c>
      <c r="D742">
        <v>1497</v>
      </c>
      <c r="E742">
        <v>741</v>
      </c>
      <c r="F742" s="18">
        <f t="shared" si="11"/>
        <v>398.02815000000004</v>
      </c>
    </row>
    <row r="743" spans="1:6" x14ac:dyDescent="0.25">
      <c r="A743">
        <v>1477</v>
      </c>
      <c r="B743">
        <v>1479</v>
      </c>
      <c r="C743">
        <v>1490</v>
      </c>
      <c r="D743">
        <v>1497</v>
      </c>
      <c r="E743">
        <v>742</v>
      </c>
      <c r="F743" s="18">
        <f t="shared" si="11"/>
        <v>398.56530000000004</v>
      </c>
    </row>
    <row r="744" spans="1:6" x14ac:dyDescent="0.25">
      <c r="A744">
        <v>1477</v>
      </c>
      <c r="B744">
        <v>1479</v>
      </c>
      <c r="C744">
        <v>1490</v>
      </c>
      <c r="D744">
        <v>1497</v>
      </c>
      <c r="E744">
        <v>743</v>
      </c>
      <c r="F744" s="18">
        <f t="shared" si="11"/>
        <v>399.10245000000003</v>
      </c>
    </row>
    <row r="745" spans="1:6" x14ac:dyDescent="0.25">
      <c r="A745">
        <v>1477</v>
      </c>
      <c r="B745">
        <v>1479</v>
      </c>
      <c r="C745">
        <v>1490</v>
      </c>
      <c r="D745">
        <v>1497</v>
      </c>
      <c r="E745">
        <v>744</v>
      </c>
      <c r="F745" s="18">
        <f t="shared" si="11"/>
        <v>399.63960000000003</v>
      </c>
    </row>
    <row r="746" spans="1:6" x14ac:dyDescent="0.25">
      <c r="A746">
        <v>1477</v>
      </c>
      <c r="B746">
        <v>1479</v>
      </c>
      <c r="C746">
        <v>1490</v>
      </c>
      <c r="D746">
        <v>1497</v>
      </c>
      <c r="E746">
        <v>745</v>
      </c>
      <c r="F746" s="18">
        <f t="shared" si="11"/>
        <v>400.17675000000003</v>
      </c>
    </row>
    <row r="747" spans="1:6" x14ac:dyDescent="0.25">
      <c r="A747">
        <v>1477</v>
      </c>
      <c r="B747">
        <v>1479</v>
      </c>
      <c r="C747">
        <v>1490</v>
      </c>
      <c r="D747">
        <v>1497</v>
      </c>
      <c r="E747">
        <v>746</v>
      </c>
      <c r="F747" s="18">
        <f t="shared" si="11"/>
        <v>400.71390000000002</v>
      </c>
    </row>
    <row r="748" spans="1:6" x14ac:dyDescent="0.25">
      <c r="A748">
        <v>1477</v>
      </c>
      <c r="B748">
        <v>1479</v>
      </c>
      <c r="C748">
        <v>1490</v>
      </c>
      <c r="D748">
        <v>1497</v>
      </c>
      <c r="E748">
        <v>747</v>
      </c>
      <c r="F748" s="18">
        <f t="shared" si="11"/>
        <v>401.25105000000002</v>
      </c>
    </row>
    <row r="749" spans="1:6" x14ac:dyDescent="0.25">
      <c r="A749">
        <v>1477</v>
      </c>
      <c r="B749">
        <v>1479</v>
      </c>
      <c r="C749">
        <v>1490</v>
      </c>
      <c r="D749">
        <v>1497</v>
      </c>
      <c r="E749">
        <v>748</v>
      </c>
      <c r="F749" s="18">
        <f t="shared" si="11"/>
        <v>401.78820000000002</v>
      </c>
    </row>
    <row r="750" spans="1:6" x14ac:dyDescent="0.25">
      <c r="A750">
        <v>1477</v>
      </c>
      <c r="B750">
        <v>1479</v>
      </c>
      <c r="C750">
        <v>1490</v>
      </c>
      <c r="D750">
        <v>1497</v>
      </c>
      <c r="E750">
        <v>749</v>
      </c>
      <c r="F750" s="18">
        <f t="shared" si="11"/>
        <v>402.32535000000001</v>
      </c>
    </row>
    <row r="751" spans="1:6" x14ac:dyDescent="0.25">
      <c r="A751">
        <v>1477</v>
      </c>
      <c r="B751">
        <v>1479</v>
      </c>
      <c r="C751">
        <v>1490</v>
      </c>
      <c r="D751">
        <v>1497</v>
      </c>
      <c r="E751">
        <v>750</v>
      </c>
      <c r="F751" s="18">
        <f t="shared" si="11"/>
        <v>402.86250000000001</v>
      </c>
    </row>
    <row r="752" spans="1:6" x14ac:dyDescent="0.25">
      <c r="A752">
        <v>1477</v>
      </c>
      <c r="B752">
        <v>1479</v>
      </c>
      <c r="C752">
        <v>1490</v>
      </c>
      <c r="D752">
        <v>1497</v>
      </c>
      <c r="E752">
        <v>751</v>
      </c>
      <c r="F752" s="18">
        <f t="shared" si="11"/>
        <v>403.39965000000001</v>
      </c>
    </row>
    <row r="753" spans="1:6" x14ac:dyDescent="0.25">
      <c r="A753">
        <v>1477</v>
      </c>
      <c r="B753">
        <v>1479</v>
      </c>
      <c r="C753">
        <v>1490</v>
      </c>
      <c r="D753">
        <v>1497</v>
      </c>
      <c r="E753">
        <v>752</v>
      </c>
      <c r="F753" s="18">
        <f t="shared" si="11"/>
        <v>403.93680000000001</v>
      </c>
    </row>
    <row r="754" spans="1:6" x14ac:dyDescent="0.25">
      <c r="A754">
        <v>1477</v>
      </c>
      <c r="B754">
        <v>1479</v>
      </c>
      <c r="C754">
        <v>1490</v>
      </c>
      <c r="D754">
        <v>1497</v>
      </c>
      <c r="E754">
        <v>753</v>
      </c>
      <c r="F754" s="18">
        <f t="shared" si="11"/>
        <v>404.47395</v>
      </c>
    </row>
    <row r="755" spans="1:6" x14ac:dyDescent="0.25">
      <c r="A755">
        <v>1477</v>
      </c>
      <c r="B755">
        <v>1479</v>
      </c>
      <c r="C755">
        <v>1490</v>
      </c>
      <c r="D755">
        <v>1497</v>
      </c>
      <c r="E755">
        <v>754</v>
      </c>
      <c r="F755" s="18">
        <f t="shared" si="11"/>
        <v>405.0111</v>
      </c>
    </row>
    <row r="756" spans="1:6" x14ac:dyDescent="0.25">
      <c r="A756">
        <v>1477</v>
      </c>
      <c r="B756">
        <v>1479</v>
      </c>
      <c r="C756">
        <v>1490</v>
      </c>
      <c r="D756">
        <v>1497</v>
      </c>
      <c r="E756">
        <v>755</v>
      </c>
      <c r="F756" s="18">
        <f t="shared" si="11"/>
        <v>405.54825</v>
      </c>
    </row>
    <row r="757" spans="1:6" x14ac:dyDescent="0.25">
      <c r="A757">
        <v>1477</v>
      </c>
      <c r="B757">
        <v>1479</v>
      </c>
      <c r="C757">
        <v>1490</v>
      </c>
      <c r="D757">
        <v>1497</v>
      </c>
      <c r="E757">
        <v>756</v>
      </c>
      <c r="F757" s="18">
        <f t="shared" si="11"/>
        <v>406.08539999999999</v>
      </c>
    </row>
    <row r="758" spans="1:6" x14ac:dyDescent="0.25">
      <c r="A758">
        <v>1477</v>
      </c>
      <c r="B758">
        <v>1479</v>
      </c>
      <c r="C758">
        <v>1490</v>
      </c>
      <c r="D758">
        <v>1497</v>
      </c>
      <c r="E758">
        <v>757</v>
      </c>
      <c r="F758" s="18">
        <f t="shared" si="11"/>
        <v>406.62254999999999</v>
      </c>
    </row>
    <row r="759" spans="1:6" x14ac:dyDescent="0.25">
      <c r="A759">
        <v>1477</v>
      </c>
      <c r="B759">
        <v>1479</v>
      </c>
      <c r="C759">
        <v>1490</v>
      </c>
      <c r="D759">
        <v>1497</v>
      </c>
      <c r="E759">
        <v>758</v>
      </c>
      <c r="F759" s="18">
        <f t="shared" si="11"/>
        <v>407.15969999999999</v>
      </c>
    </row>
    <row r="760" spans="1:6" x14ac:dyDescent="0.25">
      <c r="A760">
        <v>1477</v>
      </c>
      <c r="B760">
        <v>1479</v>
      </c>
      <c r="C760">
        <v>1490</v>
      </c>
      <c r="D760">
        <v>1497</v>
      </c>
      <c r="E760">
        <v>759</v>
      </c>
      <c r="F760" s="18">
        <f t="shared" si="11"/>
        <v>407.69685000000004</v>
      </c>
    </row>
    <row r="761" spans="1:6" x14ac:dyDescent="0.25">
      <c r="A761">
        <v>1477</v>
      </c>
      <c r="B761">
        <v>1479</v>
      </c>
      <c r="C761">
        <v>1490</v>
      </c>
      <c r="D761">
        <v>1497</v>
      </c>
      <c r="E761">
        <v>760</v>
      </c>
      <c r="F761" s="18">
        <f t="shared" si="11"/>
        <v>408.23400000000004</v>
      </c>
    </row>
    <row r="762" spans="1:6" x14ac:dyDescent="0.25">
      <c r="A762">
        <v>1477</v>
      </c>
      <c r="B762">
        <v>1479</v>
      </c>
      <c r="C762">
        <v>1490</v>
      </c>
      <c r="D762">
        <v>1497</v>
      </c>
      <c r="E762">
        <v>761</v>
      </c>
      <c r="F762" s="18">
        <f t="shared" si="11"/>
        <v>408.77115000000003</v>
      </c>
    </row>
    <row r="763" spans="1:6" x14ac:dyDescent="0.25">
      <c r="A763">
        <v>1477</v>
      </c>
      <c r="B763">
        <v>1479</v>
      </c>
      <c r="C763">
        <v>1490</v>
      </c>
      <c r="D763">
        <v>1497</v>
      </c>
      <c r="E763">
        <v>762</v>
      </c>
      <c r="F763" s="18">
        <f t="shared" si="11"/>
        <v>409.30830000000003</v>
      </c>
    </row>
    <row r="764" spans="1:6" x14ac:dyDescent="0.25">
      <c r="A764">
        <v>1477</v>
      </c>
      <c r="B764">
        <v>1479</v>
      </c>
      <c r="C764">
        <v>1490</v>
      </c>
      <c r="D764">
        <v>1497</v>
      </c>
      <c r="E764">
        <v>763</v>
      </c>
      <c r="F764" s="18">
        <f t="shared" si="11"/>
        <v>409.84545000000003</v>
      </c>
    </row>
    <row r="765" spans="1:6" x14ac:dyDescent="0.25">
      <c r="A765">
        <v>1477</v>
      </c>
      <c r="B765">
        <v>1479</v>
      </c>
      <c r="C765">
        <v>1490</v>
      </c>
      <c r="D765">
        <v>1497</v>
      </c>
      <c r="E765">
        <v>764</v>
      </c>
      <c r="F765" s="18">
        <f t="shared" si="11"/>
        <v>410.38260000000002</v>
      </c>
    </row>
    <row r="766" spans="1:6" x14ac:dyDescent="0.25">
      <c r="A766">
        <v>1477</v>
      </c>
      <c r="B766">
        <v>1479</v>
      </c>
      <c r="C766">
        <v>1490</v>
      </c>
      <c r="D766">
        <v>1497</v>
      </c>
      <c r="E766">
        <v>765</v>
      </c>
      <c r="F766" s="18">
        <f t="shared" si="11"/>
        <v>410.91975000000002</v>
      </c>
    </row>
    <row r="767" spans="1:6" x14ac:dyDescent="0.25">
      <c r="A767">
        <v>1477</v>
      </c>
      <c r="B767">
        <v>1479</v>
      </c>
      <c r="C767">
        <v>1490</v>
      </c>
      <c r="D767">
        <v>1497</v>
      </c>
      <c r="E767">
        <v>766</v>
      </c>
      <c r="F767" s="18">
        <f t="shared" si="11"/>
        <v>411.45690000000002</v>
      </c>
    </row>
    <row r="768" spans="1:6" x14ac:dyDescent="0.25">
      <c r="A768">
        <v>1477</v>
      </c>
      <c r="B768">
        <v>1479</v>
      </c>
      <c r="C768">
        <v>1490</v>
      </c>
      <c r="D768">
        <v>1497</v>
      </c>
      <c r="E768">
        <v>767</v>
      </c>
      <c r="F768" s="18">
        <f t="shared" si="11"/>
        <v>411.99405000000002</v>
      </c>
    </row>
    <row r="769" spans="1:6" x14ac:dyDescent="0.25">
      <c r="A769">
        <v>1477</v>
      </c>
      <c r="B769">
        <v>1479</v>
      </c>
      <c r="C769">
        <v>1490</v>
      </c>
      <c r="D769">
        <v>1497</v>
      </c>
      <c r="E769">
        <v>768</v>
      </c>
      <c r="F769" s="18">
        <f t="shared" si="11"/>
        <v>412.53120000000001</v>
      </c>
    </row>
    <row r="770" spans="1:6" x14ac:dyDescent="0.25">
      <c r="A770">
        <v>1477</v>
      </c>
      <c r="B770">
        <v>1479</v>
      </c>
      <c r="C770">
        <v>1490</v>
      </c>
      <c r="D770">
        <v>1497</v>
      </c>
      <c r="E770">
        <v>769</v>
      </c>
      <c r="F770" s="18">
        <f t="shared" ref="F770:F833" si="12">E770*0.53715</f>
        <v>413.06835000000001</v>
      </c>
    </row>
    <row r="771" spans="1:6" x14ac:dyDescent="0.25">
      <c r="A771">
        <v>1477</v>
      </c>
      <c r="B771">
        <v>1479</v>
      </c>
      <c r="C771">
        <v>1490</v>
      </c>
      <c r="D771">
        <v>1497</v>
      </c>
      <c r="E771">
        <v>770</v>
      </c>
      <c r="F771" s="18">
        <f t="shared" si="12"/>
        <v>413.60550000000001</v>
      </c>
    </row>
    <row r="772" spans="1:6" x14ac:dyDescent="0.25">
      <c r="A772">
        <v>1477</v>
      </c>
      <c r="B772">
        <v>1479</v>
      </c>
      <c r="C772">
        <v>1490</v>
      </c>
      <c r="D772">
        <v>1495</v>
      </c>
      <c r="E772">
        <v>771</v>
      </c>
      <c r="F772" s="18">
        <f t="shared" si="12"/>
        <v>414.14265</v>
      </c>
    </row>
    <row r="773" spans="1:6" x14ac:dyDescent="0.25">
      <c r="A773">
        <v>1477</v>
      </c>
      <c r="B773">
        <v>1479</v>
      </c>
      <c r="C773">
        <v>1490</v>
      </c>
      <c r="D773">
        <v>1495</v>
      </c>
      <c r="E773">
        <v>772</v>
      </c>
      <c r="F773" s="18">
        <f t="shared" si="12"/>
        <v>414.6798</v>
      </c>
    </row>
    <row r="774" spans="1:6" x14ac:dyDescent="0.25">
      <c r="A774">
        <v>1477</v>
      </c>
      <c r="B774">
        <v>1479</v>
      </c>
      <c r="C774">
        <v>1490</v>
      </c>
      <c r="D774">
        <v>1495</v>
      </c>
      <c r="E774">
        <v>773</v>
      </c>
      <c r="F774" s="18">
        <f t="shared" si="12"/>
        <v>415.21695</v>
      </c>
    </row>
    <row r="775" spans="1:6" x14ac:dyDescent="0.25">
      <c r="A775">
        <v>1477</v>
      </c>
      <c r="B775">
        <v>1479</v>
      </c>
      <c r="C775">
        <v>1490</v>
      </c>
      <c r="D775">
        <v>1495</v>
      </c>
      <c r="E775">
        <v>774</v>
      </c>
      <c r="F775" s="18">
        <f t="shared" si="12"/>
        <v>415.75409999999999</v>
      </c>
    </row>
    <row r="776" spans="1:6" x14ac:dyDescent="0.25">
      <c r="A776">
        <v>1477</v>
      </c>
      <c r="B776">
        <v>1479</v>
      </c>
      <c r="C776">
        <v>1490</v>
      </c>
      <c r="D776">
        <v>1495</v>
      </c>
      <c r="E776">
        <v>775</v>
      </c>
      <c r="F776" s="18">
        <f t="shared" si="12"/>
        <v>416.29124999999999</v>
      </c>
    </row>
    <row r="777" spans="1:6" x14ac:dyDescent="0.25">
      <c r="A777">
        <v>1477</v>
      </c>
      <c r="B777">
        <v>1479</v>
      </c>
      <c r="C777">
        <v>1490</v>
      </c>
      <c r="D777">
        <v>1495</v>
      </c>
      <c r="E777">
        <v>776</v>
      </c>
      <c r="F777" s="18">
        <f t="shared" si="12"/>
        <v>416.82839999999999</v>
      </c>
    </row>
    <row r="778" spans="1:6" x14ac:dyDescent="0.25">
      <c r="A778">
        <v>1477</v>
      </c>
      <c r="B778">
        <v>1479</v>
      </c>
      <c r="C778">
        <v>1490</v>
      </c>
      <c r="D778">
        <v>1495</v>
      </c>
      <c r="E778">
        <v>777</v>
      </c>
      <c r="F778" s="18">
        <f t="shared" si="12"/>
        <v>417.36554999999998</v>
      </c>
    </row>
    <row r="779" spans="1:6" x14ac:dyDescent="0.25">
      <c r="A779">
        <v>1477</v>
      </c>
      <c r="B779">
        <v>1479</v>
      </c>
      <c r="C779">
        <v>1490</v>
      </c>
      <c r="D779">
        <v>1495</v>
      </c>
      <c r="E779">
        <v>778</v>
      </c>
      <c r="F779" s="18">
        <f t="shared" si="12"/>
        <v>417.90270000000004</v>
      </c>
    </row>
    <row r="780" spans="1:6" x14ac:dyDescent="0.25">
      <c r="A780">
        <v>1477</v>
      </c>
      <c r="B780">
        <v>1479</v>
      </c>
      <c r="C780">
        <v>1490</v>
      </c>
      <c r="D780">
        <v>1495</v>
      </c>
      <c r="E780">
        <v>779</v>
      </c>
      <c r="F780" s="18">
        <f t="shared" si="12"/>
        <v>418.43985000000004</v>
      </c>
    </row>
    <row r="781" spans="1:6" x14ac:dyDescent="0.25">
      <c r="A781">
        <v>1477</v>
      </c>
      <c r="B781">
        <v>1479</v>
      </c>
      <c r="C781">
        <v>1490</v>
      </c>
      <c r="D781">
        <v>1495</v>
      </c>
      <c r="E781">
        <v>780</v>
      </c>
      <c r="F781" s="18">
        <f t="shared" si="12"/>
        <v>418.97700000000003</v>
      </c>
    </row>
    <row r="782" spans="1:6" x14ac:dyDescent="0.25">
      <c r="A782">
        <v>1477</v>
      </c>
      <c r="B782">
        <v>1479</v>
      </c>
      <c r="C782">
        <v>1490</v>
      </c>
      <c r="D782">
        <v>1495</v>
      </c>
      <c r="E782">
        <v>781</v>
      </c>
      <c r="F782" s="18">
        <f t="shared" si="12"/>
        <v>419.51415000000003</v>
      </c>
    </row>
    <row r="783" spans="1:6" x14ac:dyDescent="0.25">
      <c r="A783">
        <v>1477</v>
      </c>
      <c r="B783">
        <v>1479</v>
      </c>
      <c r="C783">
        <v>1490</v>
      </c>
      <c r="D783">
        <v>1495</v>
      </c>
      <c r="E783">
        <v>782</v>
      </c>
      <c r="F783" s="18">
        <f t="shared" si="12"/>
        <v>420.05130000000003</v>
      </c>
    </row>
    <row r="784" spans="1:6" x14ac:dyDescent="0.25">
      <c r="A784">
        <v>1477</v>
      </c>
      <c r="B784">
        <v>1479</v>
      </c>
      <c r="C784">
        <v>1490</v>
      </c>
      <c r="D784">
        <v>1495</v>
      </c>
      <c r="E784">
        <v>783</v>
      </c>
      <c r="F784" s="18">
        <f t="shared" si="12"/>
        <v>420.58845000000002</v>
      </c>
    </row>
    <row r="785" spans="1:6" x14ac:dyDescent="0.25">
      <c r="A785">
        <v>1477</v>
      </c>
      <c r="B785">
        <v>1479</v>
      </c>
      <c r="C785">
        <v>1490</v>
      </c>
      <c r="D785">
        <v>1495</v>
      </c>
      <c r="E785">
        <v>784</v>
      </c>
      <c r="F785" s="18">
        <f t="shared" si="12"/>
        <v>421.12560000000002</v>
      </c>
    </row>
    <row r="786" spans="1:6" x14ac:dyDescent="0.25">
      <c r="A786">
        <v>1477</v>
      </c>
      <c r="B786">
        <v>1479</v>
      </c>
      <c r="C786">
        <v>1490</v>
      </c>
      <c r="D786">
        <v>1495</v>
      </c>
      <c r="E786">
        <v>785</v>
      </c>
      <c r="F786" s="18">
        <f t="shared" si="12"/>
        <v>421.66275000000002</v>
      </c>
    </row>
    <row r="787" spans="1:6" x14ac:dyDescent="0.25">
      <c r="A787">
        <v>1477</v>
      </c>
      <c r="B787">
        <v>1479</v>
      </c>
      <c r="C787">
        <v>1490</v>
      </c>
      <c r="D787">
        <v>1495</v>
      </c>
      <c r="E787">
        <v>786</v>
      </c>
      <c r="F787" s="18">
        <f t="shared" si="12"/>
        <v>422.19990000000001</v>
      </c>
    </row>
    <row r="788" spans="1:6" x14ac:dyDescent="0.25">
      <c r="A788">
        <v>1477</v>
      </c>
      <c r="B788">
        <v>1479</v>
      </c>
      <c r="C788">
        <v>1490</v>
      </c>
      <c r="D788">
        <v>1495</v>
      </c>
      <c r="E788">
        <v>787</v>
      </c>
      <c r="F788" s="18">
        <f t="shared" si="12"/>
        <v>422.73705000000001</v>
      </c>
    </row>
    <row r="789" spans="1:6" x14ac:dyDescent="0.25">
      <c r="A789">
        <v>1477</v>
      </c>
      <c r="B789">
        <v>1479</v>
      </c>
      <c r="C789">
        <v>1490</v>
      </c>
      <c r="D789">
        <v>1495</v>
      </c>
      <c r="E789">
        <v>788</v>
      </c>
      <c r="F789" s="18">
        <f t="shared" si="12"/>
        <v>423.27420000000001</v>
      </c>
    </row>
    <row r="790" spans="1:6" x14ac:dyDescent="0.25">
      <c r="A790">
        <v>1477</v>
      </c>
      <c r="B790">
        <v>1479</v>
      </c>
      <c r="C790">
        <v>1490</v>
      </c>
      <c r="D790">
        <v>1495</v>
      </c>
      <c r="E790">
        <v>789</v>
      </c>
      <c r="F790" s="18">
        <f t="shared" si="12"/>
        <v>423.81135</v>
      </c>
    </row>
    <row r="791" spans="1:6" x14ac:dyDescent="0.25">
      <c r="A791">
        <v>1477</v>
      </c>
      <c r="B791">
        <v>1479</v>
      </c>
      <c r="C791">
        <v>1490</v>
      </c>
      <c r="D791">
        <v>1495</v>
      </c>
      <c r="E791">
        <v>790</v>
      </c>
      <c r="F791" s="18">
        <f t="shared" si="12"/>
        <v>424.3485</v>
      </c>
    </row>
    <row r="792" spans="1:6" x14ac:dyDescent="0.25">
      <c r="A792">
        <v>1477</v>
      </c>
      <c r="B792">
        <v>1479</v>
      </c>
      <c r="C792">
        <v>1490</v>
      </c>
      <c r="D792">
        <v>1495</v>
      </c>
      <c r="E792">
        <v>791</v>
      </c>
      <c r="F792" s="18">
        <f t="shared" si="12"/>
        <v>424.88565</v>
      </c>
    </row>
    <row r="793" spans="1:6" x14ac:dyDescent="0.25">
      <c r="A793">
        <v>1477</v>
      </c>
      <c r="B793">
        <v>1479</v>
      </c>
      <c r="C793">
        <v>1490</v>
      </c>
      <c r="D793">
        <v>1495</v>
      </c>
      <c r="E793">
        <v>792</v>
      </c>
      <c r="F793" s="18">
        <f t="shared" si="12"/>
        <v>425.4228</v>
      </c>
    </row>
    <row r="794" spans="1:6" x14ac:dyDescent="0.25">
      <c r="A794">
        <v>1477</v>
      </c>
      <c r="B794">
        <v>1479</v>
      </c>
      <c r="C794">
        <v>1490</v>
      </c>
      <c r="D794">
        <v>1495</v>
      </c>
      <c r="E794">
        <v>793</v>
      </c>
      <c r="F794" s="18">
        <f t="shared" si="12"/>
        <v>425.95994999999999</v>
      </c>
    </row>
    <row r="795" spans="1:6" x14ac:dyDescent="0.25">
      <c r="A795">
        <v>1477</v>
      </c>
      <c r="B795">
        <v>1479</v>
      </c>
      <c r="C795">
        <v>1490</v>
      </c>
      <c r="D795">
        <v>1495</v>
      </c>
      <c r="E795">
        <v>794</v>
      </c>
      <c r="F795" s="18">
        <f t="shared" si="12"/>
        <v>426.49709999999999</v>
      </c>
    </row>
    <row r="796" spans="1:6" x14ac:dyDescent="0.25">
      <c r="A796">
        <v>1477</v>
      </c>
      <c r="B796">
        <v>1479</v>
      </c>
      <c r="C796">
        <v>1490</v>
      </c>
      <c r="D796">
        <v>1495</v>
      </c>
      <c r="E796">
        <v>795</v>
      </c>
      <c r="F796" s="18">
        <f t="shared" si="12"/>
        <v>427.03424999999999</v>
      </c>
    </row>
    <row r="797" spans="1:6" x14ac:dyDescent="0.25">
      <c r="A797">
        <v>1477</v>
      </c>
      <c r="B797">
        <v>1479</v>
      </c>
      <c r="C797">
        <v>1490</v>
      </c>
      <c r="D797">
        <v>1495</v>
      </c>
      <c r="E797">
        <v>796</v>
      </c>
      <c r="F797" s="18">
        <f t="shared" si="12"/>
        <v>427.57140000000004</v>
      </c>
    </row>
    <row r="798" spans="1:6" x14ac:dyDescent="0.25">
      <c r="A798">
        <v>1477</v>
      </c>
      <c r="B798">
        <v>1479</v>
      </c>
      <c r="C798">
        <v>1490</v>
      </c>
      <c r="D798">
        <v>1495</v>
      </c>
      <c r="E798">
        <v>797</v>
      </c>
      <c r="F798" s="18">
        <f t="shared" si="12"/>
        <v>428.10855000000004</v>
      </c>
    </row>
    <row r="799" spans="1:6" x14ac:dyDescent="0.25">
      <c r="A799">
        <v>1477</v>
      </c>
      <c r="B799">
        <v>1479</v>
      </c>
      <c r="C799">
        <v>1490</v>
      </c>
      <c r="D799">
        <v>1495</v>
      </c>
      <c r="E799">
        <v>798</v>
      </c>
      <c r="F799" s="18">
        <f t="shared" si="12"/>
        <v>428.64570000000003</v>
      </c>
    </row>
    <row r="800" spans="1:6" x14ac:dyDescent="0.25">
      <c r="A800">
        <v>1477</v>
      </c>
      <c r="B800">
        <v>1479</v>
      </c>
      <c r="C800">
        <v>1490</v>
      </c>
      <c r="D800">
        <v>1495</v>
      </c>
      <c r="E800">
        <v>799</v>
      </c>
      <c r="F800" s="18">
        <f t="shared" si="12"/>
        <v>429.18285000000003</v>
      </c>
    </row>
    <row r="801" spans="1:6" x14ac:dyDescent="0.25">
      <c r="A801">
        <v>1477</v>
      </c>
      <c r="B801">
        <v>1479</v>
      </c>
      <c r="C801">
        <v>1490</v>
      </c>
      <c r="D801">
        <v>1495</v>
      </c>
      <c r="E801">
        <v>800</v>
      </c>
      <c r="F801" s="18">
        <f t="shared" si="12"/>
        <v>429.72</v>
      </c>
    </row>
    <row r="802" spans="1:6" x14ac:dyDescent="0.25">
      <c r="A802">
        <v>1477</v>
      </c>
      <c r="B802">
        <v>1479</v>
      </c>
      <c r="C802">
        <v>1490</v>
      </c>
      <c r="D802">
        <v>1495</v>
      </c>
      <c r="E802">
        <v>801</v>
      </c>
      <c r="F802" s="18">
        <f t="shared" si="12"/>
        <v>430.25715000000002</v>
      </c>
    </row>
    <row r="803" spans="1:6" x14ac:dyDescent="0.25">
      <c r="A803">
        <v>1477</v>
      </c>
      <c r="B803">
        <v>1479</v>
      </c>
      <c r="C803">
        <v>1490</v>
      </c>
      <c r="D803">
        <v>1495</v>
      </c>
      <c r="E803">
        <v>802</v>
      </c>
      <c r="F803" s="18">
        <f t="shared" si="12"/>
        <v>430.79430000000002</v>
      </c>
    </row>
    <row r="804" spans="1:6" x14ac:dyDescent="0.25">
      <c r="A804">
        <v>1477</v>
      </c>
      <c r="B804">
        <v>1479</v>
      </c>
      <c r="C804">
        <v>1490</v>
      </c>
      <c r="D804">
        <v>1495</v>
      </c>
      <c r="E804">
        <v>803</v>
      </c>
      <c r="F804" s="18">
        <f t="shared" si="12"/>
        <v>431.33145000000002</v>
      </c>
    </row>
    <row r="805" spans="1:6" x14ac:dyDescent="0.25">
      <c r="A805">
        <v>1477</v>
      </c>
      <c r="B805">
        <v>1479</v>
      </c>
      <c r="C805">
        <v>1490</v>
      </c>
      <c r="D805">
        <v>1495</v>
      </c>
      <c r="E805">
        <v>804</v>
      </c>
      <c r="F805" s="18">
        <f t="shared" si="12"/>
        <v>431.86860000000001</v>
      </c>
    </row>
    <row r="806" spans="1:6" x14ac:dyDescent="0.25">
      <c r="A806">
        <v>1477</v>
      </c>
      <c r="B806">
        <v>1479</v>
      </c>
      <c r="C806">
        <v>1490</v>
      </c>
      <c r="D806">
        <v>1495</v>
      </c>
      <c r="E806">
        <v>805</v>
      </c>
      <c r="F806" s="18">
        <f t="shared" si="12"/>
        <v>432.40575000000001</v>
      </c>
    </row>
    <row r="807" spans="1:6" x14ac:dyDescent="0.25">
      <c r="A807">
        <v>1477</v>
      </c>
      <c r="B807">
        <v>1479</v>
      </c>
      <c r="C807">
        <v>1490</v>
      </c>
      <c r="D807">
        <v>1495</v>
      </c>
      <c r="E807">
        <v>806</v>
      </c>
      <c r="F807" s="18">
        <f t="shared" si="12"/>
        <v>432.94290000000001</v>
      </c>
    </row>
    <row r="808" spans="1:6" x14ac:dyDescent="0.25">
      <c r="A808">
        <v>1477</v>
      </c>
      <c r="B808">
        <v>1479</v>
      </c>
      <c r="C808">
        <v>1490</v>
      </c>
      <c r="D808">
        <v>1495</v>
      </c>
      <c r="E808">
        <v>807</v>
      </c>
      <c r="F808" s="18">
        <f t="shared" si="12"/>
        <v>433.48005000000001</v>
      </c>
    </row>
    <row r="809" spans="1:6" x14ac:dyDescent="0.25">
      <c r="A809">
        <v>1477</v>
      </c>
      <c r="B809">
        <v>1479</v>
      </c>
      <c r="C809">
        <v>1490</v>
      </c>
      <c r="D809">
        <v>1495</v>
      </c>
      <c r="E809">
        <v>808</v>
      </c>
      <c r="F809" s="18">
        <f t="shared" si="12"/>
        <v>434.0172</v>
      </c>
    </row>
    <row r="810" spans="1:6" x14ac:dyDescent="0.25">
      <c r="A810">
        <v>1477</v>
      </c>
      <c r="B810">
        <v>1479</v>
      </c>
      <c r="C810">
        <v>1490</v>
      </c>
      <c r="D810">
        <v>1495</v>
      </c>
      <c r="E810">
        <v>809</v>
      </c>
      <c r="F810" s="18">
        <f t="shared" si="12"/>
        <v>434.55435</v>
      </c>
    </row>
    <row r="811" spans="1:6" x14ac:dyDescent="0.25">
      <c r="A811">
        <v>1477</v>
      </c>
      <c r="B811">
        <v>1479</v>
      </c>
      <c r="C811">
        <v>1490</v>
      </c>
      <c r="D811">
        <v>1495</v>
      </c>
      <c r="E811">
        <v>810</v>
      </c>
      <c r="F811" s="18">
        <f t="shared" si="12"/>
        <v>435.0915</v>
      </c>
    </row>
    <row r="812" spans="1:6" x14ac:dyDescent="0.25">
      <c r="A812">
        <v>1477</v>
      </c>
      <c r="B812">
        <v>1479</v>
      </c>
      <c r="C812">
        <v>1490</v>
      </c>
      <c r="D812">
        <v>1495</v>
      </c>
      <c r="E812">
        <v>811</v>
      </c>
      <c r="F812" s="18">
        <f t="shared" si="12"/>
        <v>435.62864999999999</v>
      </c>
    </row>
    <row r="813" spans="1:6" x14ac:dyDescent="0.25">
      <c r="A813">
        <v>1477</v>
      </c>
      <c r="B813">
        <v>1479</v>
      </c>
      <c r="C813">
        <v>1490</v>
      </c>
      <c r="D813">
        <v>1495</v>
      </c>
      <c r="E813">
        <v>812</v>
      </c>
      <c r="F813" s="18">
        <f t="shared" si="12"/>
        <v>436.16579999999999</v>
      </c>
    </row>
    <row r="814" spans="1:6" x14ac:dyDescent="0.25">
      <c r="A814">
        <v>1477</v>
      </c>
      <c r="B814">
        <v>1479</v>
      </c>
      <c r="C814">
        <v>1490</v>
      </c>
      <c r="D814">
        <v>1495</v>
      </c>
      <c r="E814">
        <v>813</v>
      </c>
      <c r="F814" s="18">
        <f t="shared" si="12"/>
        <v>436.70294999999999</v>
      </c>
    </row>
    <row r="815" spans="1:6" x14ac:dyDescent="0.25">
      <c r="A815">
        <v>1477</v>
      </c>
      <c r="B815">
        <v>1479</v>
      </c>
      <c r="C815">
        <v>1490</v>
      </c>
      <c r="D815">
        <v>1495</v>
      </c>
      <c r="E815">
        <v>814</v>
      </c>
      <c r="F815" s="18">
        <f t="shared" si="12"/>
        <v>437.24010000000004</v>
      </c>
    </row>
    <row r="816" spans="1:6" x14ac:dyDescent="0.25">
      <c r="A816">
        <v>1477</v>
      </c>
      <c r="B816">
        <v>1479</v>
      </c>
      <c r="C816">
        <v>1490</v>
      </c>
      <c r="D816">
        <v>1495</v>
      </c>
      <c r="E816">
        <v>815</v>
      </c>
      <c r="F816" s="18">
        <f t="shared" si="12"/>
        <v>437.77725000000004</v>
      </c>
    </row>
    <row r="817" spans="1:6" x14ac:dyDescent="0.25">
      <c r="A817">
        <v>1477</v>
      </c>
      <c r="B817">
        <v>1479</v>
      </c>
      <c r="C817">
        <v>1490</v>
      </c>
      <c r="D817">
        <v>1495</v>
      </c>
      <c r="E817">
        <v>816</v>
      </c>
      <c r="F817" s="18">
        <f t="shared" si="12"/>
        <v>438.31440000000003</v>
      </c>
    </row>
    <row r="818" spans="1:6" x14ac:dyDescent="0.25">
      <c r="A818">
        <v>1477</v>
      </c>
      <c r="B818">
        <v>1479</v>
      </c>
      <c r="C818">
        <v>1490</v>
      </c>
      <c r="D818">
        <v>1495</v>
      </c>
      <c r="E818">
        <v>817</v>
      </c>
      <c r="F818" s="18">
        <f t="shared" si="12"/>
        <v>438.85155000000003</v>
      </c>
    </row>
    <row r="819" spans="1:6" x14ac:dyDescent="0.25">
      <c r="A819">
        <v>1477</v>
      </c>
      <c r="B819">
        <v>1479</v>
      </c>
      <c r="C819">
        <v>1490</v>
      </c>
      <c r="D819">
        <v>1495</v>
      </c>
      <c r="E819">
        <v>818</v>
      </c>
      <c r="F819" s="18">
        <f t="shared" si="12"/>
        <v>439.38870000000003</v>
      </c>
    </row>
    <row r="820" spans="1:6" x14ac:dyDescent="0.25">
      <c r="A820">
        <v>1477</v>
      </c>
      <c r="B820">
        <v>1479</v>
      </c>
      <c r="C820">
        <v>1490</v>
      </c>
      <c r="D820">
        <v>1495</v>
      </c>
      <c r="E820">
        <v>819</v>
      </c>
      <c r="F820" s="18">
        <f t="shared" si="12"/>
        <v>439.92585000000003</v>
      </c>
    </row>
    <row r="821" spans="1:6" x14ac:dyDescent="0.25">
      <c r="A821">
        <v>1477</v>
      </c>
      <c r="B821">
        <v>1479</v>
      </c>
      <c r="C821">
        <v>1490</v>
      </c>
      <c r="D821">
        <v>1495</v>
      </c>
      <c r="E821">
        <v>820</v>
      </c>
      <c r="F821" s="18">
        <f t="shared" si="12"/>
        <v>440.46300000000002</v>
      </c>
    </row>
    <row r="822" spans="1:6" x14ac:dyDescent="0.25">
      <c r="A822">
        <v>1477</v>
      </c>
      <c r="B822">
        <v>1479</v>
      </c>
      <c r="C822">
        <v>1490</v>
      </c>
      <c r="D822">
        <v>1495</v>
      </c>
      <c r="E822">
        <v>821</v>
      </c>
      <c r="F822" s="18">
        <f t="shared" si="12"/>
        <v>441.00015000000002</v>
      </c>
    </row>
    <row r="823" spans="1:6" x14ac:dyDescent="0.25">
      <c r="A823">
        <v>1477</v>
      </c>
      <c r="B823">
        <v>1479</v>
      </c>
      <c r="C823">
        <v>1490</v>
      </c>
      <c r="D823">
        <v>1495</v>
      </c>
      <c r="E823">
        <v>822</v>
      </c>
      <c r="F823" s="18">
        <f t="shared" si="12"/>
        <v>441.53730000000002</v>
      </c>
    </row>
    <row r="824" spans="1:6" x14ac:dyDescent="0.25">
      <c r="A824">
        <v>1477</v>
      </c>
      <c r="B824">
        <v>1479</v>
      </c>
      <c r="C824">
        <v>1490</v>
      </c>
      <c r="D824">
        <v>1495</v>
      </c>
      <c r="E824">
        <v>823</v>
      </c>
      <c r="F824" s="18">
        <f t="shared" si="12"/>
        <v>442.07445000000001</v>
      </c>
    </row>
    <row r="825" spans="1:6" x14ac:dyDescent="0.25">
      <c r="A825">
        <v>1477</v>
      </c>
      <c r="B825">
        <v>1479</v>
      </c>
      <c r="C825">
        <v>1490</v>
      </c>
      <c r="D825">
        <v>1495</v>
      </c>
      <c r="E825">
        <v>824</v>
      </c>
      <c r="F825" s="18">
        <f t="shared" si="12"/>
        <v>442.61160000000001</v>
      </c>
    </row>
    <row r="826" spans="1:6" x14ac:dyDescent="0.25">
      <c r="A826">
        <v>1477</v>
      </c>
      <c r="B826">
        <v>1479</v>
      </c>
      <c r="C826">
        <v>1490</v>
      </c>
      <c r="D826">
        <v>1495</v>
      </c>
      <c r="E826">
        <v>825</v>
      </c>
      <c r="F826" s="18">
        <f t="shared" si="12"/>
        <v>443.14875000000001</v>
      </c>
    </row>
    <row r="827" spans="1:6" x14ac:dyDescent="0.25">
      <c r="A827">
        <v>1477</v>
      </c>
      <c r="B827">
        <v>1479</v>
      </c>
      <c r="C827">
        <v>1490</v>
      </c>
      <c r="D827">
        <v>1495</v>
      </c>
      <c r="E827">
        <v>826</v>
      </c>
      <c r="F827" s="18">
        <f t="shared" si="12"/>
        <v>443.6859</v>
      </c>
    </row>
    <row r="828" spans="1:6" x14ac:dyDescent="0.25">
      <c r="A828">
        <v>1477</v>
      </c>
      <c r="B828">
        <v>1479</v>
      </c>
      <c r="C828">
        <v>1490</v>
      </c>
      <c r="D828">
        <v>1495</v>
      </c>
      <c r="E828">
        <v>827</v>
      </c>
      <c r="F828" s="18">
        <f t="shared" si="12"/>
        <v>444.22305</v>
      </c>
    </row>
    <row r="829" spans="1:6" x14ac:dyDescent="0.25">
      <c r="A829">
        <v>1477</v>
      </c>
      <c r="B829">
        <v>1479</v>
      </c>
      <c r="C829">
        <v>1490</v>
      </c>
      <c r="D829">
        <v>1495</v>
      </c>
      <c r="E829">
        <v>828</v>
      </c>
      <c r="F829" s="18">
        <f t="shared" si="12"/>
        <v>444.7602</v>
      </c>
    </row>
    <row r="830" spans="1:6" x14ac:dyDescent="0.25">
      <c r="A830">
        <v>1477</v>
      </c>
      <c r="B830">
        <v>1479</v>
      </c>
      <c r="C830">
        <v>1490</v>
      </c>
      <c r="D830">
        <v>1495</v>
      </c>
      <c r="E830">
        <v>829</v>
      </c>
      <c r="F830" s="18">
        <f t="shared" si="12"/>
        <v>445.29734999999999</v>
      </c>
    </row>
    <row r="831" spans="1:6" x14ac:dyDescent="0.25">
      <c r="A831">
        <v>1477</v>
      </c>
      <c r="B831">
        <v>1479</v>
      </c>
      <c r="C831">
        <v>1490</v>
      </c>
      <c r="D831">
        <v>1495</v>
      </c>
      <c r="E831">
        <v>830</v>
      </c>
      <c r="F831" s="18">
        <f t="shared" si="12"/>
        <v>445.83449999999999</v>
      </c>
    </row>
    <row r="832" spans="1:6" x14ac:dyDescent="0.25">
      <c r="A832">
        <v>1477</v>
      </c>
      <c r="B832">
        <v>1479</v>
      </c>
      <c r="C832">
        <v>1490</v>
      </c>
      <c r="D832">
        <v>1495</v>
      </c>
      <c r="E832">
        <v>831</v>
      </c>
      <c r="F832" s="18">
        <f t="shared" si="12"/>
        <v>446.37164999999999</v>
      </c>
    </row>
    <row r="833" spans="1:6" x14ac:dyDescent="0.25">
      <c r="A833">
        <v>1477</v>
      </c>
      <c r="B833">
        <v>1479</v>
      </c>
      <c r="C833">
        <v>1490</v>
      </c>
      <c r="D833">
        <v>1495</v>
      </c>
      <c r="E833">
        <v>832</v>
      </c>
      <c r="F833" s="18">
        <f t="shared" si="12"/>
        <v>446.90880000000004</v>
      </c>
    </row>
    <row r="834" spans="1:6" x14ac:dyDescent="0.25">
      <c r="A834">
        <v>1477</v>
      </c>
      <c r="B834">
        <v>1479</v>
      </c>
      <c r="C834">
        <v>1490</v>
      </c>
      <c r="D834">
        <v>1495</v>
      </c>
      <c r="E834">
        <v>833</v>
      </c>
      <c r="F834" s="18">
        <f t="shared" ref="F834:F897" si="13">E834*0.53715</f>
        <v>447.44595000000004</v>
      </c>
    </row>
    <row r="835" spans="1:6" x14ac:dyDescent="0.25">
      <c r="A835">
        <v>1477</v>
      </c>
      <c r="B835">
        <v>1479</v>
      </c>
      <c r="C835">
        <v>1490</v>
      </c>
      <c r="D835">
        <v>1495</v>
      </c>
      <c r="E835">
        <v>834</v>
      </c>
      <c r="F835" s="18">
        <f t="shared" si="13"/>
        <v>447.98310000000004</v>
      </c>
    </row>
    <row r="836" spans="1:6" x14ac:dyDescent="0.25">
      <c r="A836">
        <v>1477</v>
      </c>
      <c r="B836">
        <v>1479</v>
      </c>
      <c r="C836">
        <v>1490</v>
      </c>
      <c r="D836">
        <v>1495</v>
      </c>
      <c r="E836">
        <v>835</v>
      </c>
      <c r="F836" s="18">
        <f t="shared" si="13"/>
        <v>448.52025000000003</v>
      </c>
    </row>
    <row r="837" spans="1:6" x14ac:dyDescent="0.25">
      <c r="A837">
        <v>1477</v>
      </c>
      <c r="B837">
        <v>1479</v>
      </c>
      <c r="C837">
        <v>1490</v>
      </c>
      <c r="D837">
        <v>1495</v>
      </c>
      <c r="E837">
        <v>836</v>
      </c>
      <c r="F837" s="18">
        <f t="shared" si="13"/>
        <v>449.05740000000003</v>
      </c>
    </row>
    <row r="838" spans="1:6" x14ac:dyDescent="0.25">
      <c r="A838">
        <v>1477</v>
      </c>
      <c r="B838">
        <v>1479</v>
      </c>
      <c r="C838">
        <v>1490</v>
      </c>
      <c r="D838">
        <v>1495</v>
      </c>
      <c r="E838">
        <v>837</v>
      </c>
      <c r="F838" s="18">
        <f t="shared" si="13"/>
        <v>449.59455000000003</v>
      </c>
    </row>
    <row r="839" spans="1:6" x14ac:dyDescent="0.25">
      <c r="A839">
        <v>1477</v>
      </c>
      <c r="B839">
        <v>1479</v>
      </c>
      <c r="C839">
        <v>1490</v>
      </c>
      <c r="D839">
        <v>1495</v>
      </c>
      <c r="E839">
        <v>838</v>
      </c>
      <c r="F839" s="18">
        <f t="shared" si="13"/>
        <v>450.13170000000002</v>
      </c>
    </row>
    <row r="840" spans="1:6" x14ac:dyDescent="0.25">
      <c r="A840">
        <v>1477</v>
      </c>
      <c r="B840">
        <v>1479</v>
      </c>
      <c r="C840">
        <v>1490</v>
      </c>
      <c r="D840">
        <v>1495</v>
      </c>
      <c r="E840">
        <v>839</v>
      </c>
      <c r="F840" s="18">
        <f t="shared" si="13"/>
        <v>450.66885000000002</v>
      </c>
    </row>
    <row r="841" spans="1:6" x14ac:dyDescent="0.25">
      <c r="A841">
        <v>1477</v>
      </c>
      <c r="B841">
        <v>1479</v>
      </c>
      <c r="C841">
        <v>1490</v>
      </c>
      <c r="D841">
        <v>1495</v>
      </c>
      <c r="E841">
        <v>840</v>
      </c>
      <c r="F841" s="18">
        <f t="shared" si="13"/>
        <v>451.20600000000002</v>
      </c>
    </row>
    <row r="842" spans="1:6" x14ac:dyDescent="0.25">
      <c r="A842">
        <v>1477</v>
      </c>
      <c r="B842">
        <v>1479</v>
      </c>
      <c r="C842">
        <v>1490</v>
      </c>
      <c r="D842">
        <v>1495</v>
      </c>
      <c r="E842">
        <v>841</v>
      </c>
      <c r="F842" s="18">
        <f t="shared" si="13"/>
        <v>451.74315000000001</v>
      </c>
    </row>
    <row r="843" spans="1:6" x14ac:dyDescent="0.25">
      <c r="A843">
        <v>1477</v>
      </c>
      <c r="B843">
        <v>1479</v>
      </c>
      <c r="C843">
        <v>1490</v>
      </c>
      <c r="D843">
        <v>1495</v>
      </c>
      <c r="E843">
        <v>842</v>
      </c>
      <c r="F843" s="18">
        <f t="shared" si="13"/>
        <v>452.28030000000001</v>
      </c>
    </row>
    <row r="844" spans="1:6" x14ac:dyDescent="0.25">
      <c r="A844">
        <v>1477</v>
      </c>
      <c r="B844">
        <v>1479</v>
      </c>
      <c r="C844">
        <v>1490</v>
      </c>
      <c r="D844">
        <v>1495</v>
      </c>
      <c r="E844">
        <v>843</v>
      </c>
      <c r="F844" s="18">
        <f t="shared" si="13"/>
        <v>452.81745000000001</v>
      </c>
    </row>
    <row r="845" spans="1:6" x14ac:dyDescent="0.25">
      <c r="A845">
        <v>1477</v>
      </c>
      <c r="B845">
        <v>1479</v>
      </c>
      <c r="C845">
        <v>1490</v>
      </c>
      <c r="D845">
        <v>1495</v>
      </c>
      <c r="E845">
        <v>844</v>
      </c>
      <c r="F845" s="18">
        <f t="shared" si="13"/>
        <v>453.3546</v>
      </c>
    </row>
    <row r="846" spans="1:6" x14ac:dyDescent="0.25">
      <c r="A846">
        <v>1477</v>
      </c>
      <c r="B846">
        <v>1479</v>
      </c>
      <c r="C846">
        <v>1490</v>
      </c>
      <c r="D846">
        <v>1495</v>
      </c>
      <c r="E846">
        <v>845</v>
      </c>
      <c r="F846" s="18">
        <f t="shared" si="13"/>
        <v>453.89175</v>
      </c>
    </row>
    <row r="847" spans="1:6" x14ac:dyDescent="0.25">
      <c r="A847">
        <v>1477</v>
      </c>
      <c r="B847">
        <v>1479</v>
      </c>
      <c r="C847">
        <v>1490</v>
      </c>
      <c r="D847">
        <v>1495</v>
      </c>
      <c r="E847">
        <v>846</v>
      </c>
      <c r="F847" s="18">
        <f t="shared" si="13"/>
        <v>454.4289</v>
      </c>
    </row>
    <row r="848" spans="1:6" x14ac:dyDescent="0.25">
      <c r="A848">
        <v>1477</v>
      </c>
      <c r="B848">
        <v>1479</v>
      </c>
      <c r="C848">
        <v>1490</v>
      </c>
      <c r="D848">
        <v>1495</v>
      </c>
      <c r="E848">
        <v>847</v>
      </c>
      <c r="F848" s="18">
        <f t="shared" si="13"/>
        <v>454.96605</v>
      </c>
    </row>
    <row r="849" spans="1:6" x14ac:dyDescent="0.25">
      <c r="A849">
        <v>1477</v>
      </c>
      <c r="B849">
        <v>1479</v>
      </c>
      <c r="C849">
        <v>1490</v>
      </c>
      <c r="D849">
        <v>1495</v>
      </c>
      <c r="E849">
        <v>848</v>
      </c>
      <c r="F849" s="18">
        <f t="shared" si="13"/>
        <v>455.50319999999999</v>
      </c>
    </row>
    <row r="850" spans="1:6" x14ac:dyDescent="0.25">
      <c r="A850">
        <v>1477</v>
      </c>
      <c r="B850">
        <v>1479</v>
      </c>
      <c r="C850">
        <v>1490</v>
      </c>
      <c r="D850">
        <v>1495</v>
      </c>
      <c r="E850">
        <v>849</v>
      </c>
      <c r="F850" s="18">
        <f t="shared" si="13"/>
        <v>456.04034999999999</v>
      </c>
    </row>
    <row r="851" spans="1:6" x14ac:dyDescent="0.25">
      <c r="A851">
        <v>1477</v>
      </c>
      <c r="B851">
        <v>1479</v>
      </c>
      <c r="C851">
        <v>1490</v>
      </c>
      <c r="D851">
        <v>1495</v>
      </c>
      <c r="E851">
        <v>850</v>
      </c>
      <c r="F851" s="18">
        <f t="shared" si="13"/>
        <v>456.57749999999999</v>
      </c>
    </row>
    <row r="852" spans="1:6" x14ac:dyDescent="0.25">
      <c r="A852">
        <v>1477</v>
      </c>
      <c r="B852">
        <v>1479</v>
      </c>
      <c r="C852">
        <v>1490</v>
      </c>
      <c r="D852">
        <v>1495</v>
      </c>
      <c r="E852">
        <v>851</v>
      </c>
      <c r="F852" s="18">
        <f t="shared" si="13"/>
        <v>457.11465000000004</v>
      </c>
    </row>
    <row r="853" spans="1:6" x14ac:dyDescent="0.25">
      <c r="A853">
        <v>1477</v>
      </c>
      <c r="B853">
        <v>1479</v>
      </c>
      <c r="C853">
        <v>1490</v>
      </c>
      <c r="D853">
        <v>1495</v>
      </c>
      <c r="E853">
        <v>852</v>
      </c>
      <c r="F853" s="18">
        <f t="shared" si="13"/>
        <v>457.65180000000004</v>
      </c>
    </row>
    <row r="854" spans="1:6" x14ac:dyDescent="0.25">
      <c r="A854">
        <v>1477</v>
      </c>
      <c r="B854">
        <v>1479</v>
      </c>
      <c r="C854">
        <v>1490</v>
      </c>
      <c r="D854">
        <v>1495</v>
      </c>
      <c r="E854">
        <v>853</v>
      </c>
      <c r="F854" s="18">
        <f t="shared" si="13"/>
        <v>458.18895000000003</v>
      </c>
    </row>
    <row r="855" spans="1:6" x14ac:dyDescent="0.25">
      <c r="A855">
        <v>1477</v>
      </c>
      <c r="B855">
        <v>1479</v>
      </c>
      <c r="C855">
        <v>1490</v>
      </c>
      <c r="D855">
        <v>1495</v>
      </c>
      <c r="E855">
        <v>854</v>
      </c>
      <c r="F855" s="18">
        <f t="shared" si="13"/>
        <v>458.72610000000003</v>
      </c>
    </row>
    <row r="856" spans="1:6" x14ac:dyDescent="0.25">
      <c r="A856">
        <v>1477</v>
      </c>
      <c r="B856">
        <v>1479</v>
      </c>
      <c r="C856">
        <v>1490</v>
      </c>
      <c r="D856">
        <v>1495</v>
      </c>
      <c r="E856">
        <v>855</v>
      </c>
      <c r="F856" s="18">
        <f t="shared" si="13"/>
        <v>459.26325000000003</v>
      </c>
    </row>
    <row r="857" spans="1:6" x14ac:dyDescent="0.25">
      <c r="A857">
        <v>1477</v>
      </c>
      <c r="B857">
        <v>1479</v>
      </c>
      <c r="C857">
        <v>1490</v>
      </c>
      <c r="D857">
        <v>1495</v>
      </c>
      <c r="E857">
        <v>856</v>
      </c>
      <c r="F857" s="18">
        <f t="shared" si="13"/>
        <v>459.80040000000002</v>
      </c>
    </row>
    <row r="858" spans="1:6" x14ac:dyDescent="0.25">
      <c r="A858">
        <v>1477</v>
      </c>
      <c r="B858">
        <v>1479</v>
      </c>
      <c r="C858">
        <v>1490</v>
      </c>
      <c r="D858">
        <v>1495</v>
      </c>
      <c r="E858">
        <v>857</v>
      </c>
      <c r="F858" s="18">
        <f t="shared" si="13"/>
        <v>460.33755000000002</v>
      </c>
    </row>
    <row r="859" spans="1:6" x14ac:dyDescent="0.25">
      <c r="A859">
        <v>1477</v>
      </c>
      <c r="B859">
        <v>1479</v>
      </c>
      <c r="C859">
        <v>1490</v>
      </c>
      <c r="D859">
        <v>1495</v>
      </c>
      <c r="E859">
        <v>858</v>
      </c>
      <c r="F859" s="18">
        <f t="shared" si="13"/>
        <v>460.87470000000002</v>
      </c>
    </row>
    <row r="860" spans="1:6" x14ac:dyDescent="0.25">
      <c r="A860">
        <v>1477</v>
      </c>
      <c r="B860">
        <v>1479</v>
      </c>
      <c r="C860">
        <v>1490</v>
      </c>
      <c r="D860">
        <v>1495</v>
      </c>
      <c r="E860">
        <v>859</v>
      </c>
      <c r="F860" s="18">
        <f t="shared" si="13"/>
        <v>461.41185000000002</v>
      </c>
    </row>
    <row r="861" spans="1:6" x14ac:dyDescent="0.25">
      <c r="A861">
        <v>1477</v>
      </c>
      <c r="B861">
        <v>1479</v>
      </c>
      <c r="C861">
        <v>1490</v>
      </c>
      <c r="D861">
        <v>1495</v>
      </c>
      <c r="E861">
        <v>860</v>
      </c>
      <c r="F861" s="18">
        <f t="shared" si="13"/>
        <v>461.94900000000001</v>
      </c>
    </row>
    <row r="862" spans="1:6" x14ac:dyDescent="0.25">
      <c r="A862">
        <v>1477</v>
      </c>
      <c r="B862">
        <v>1479</v>
      </c>
      <c r="C862">
        <v>1490</v>
      </c>
      <c r="D862">
        <v>1495</v>
      </c>
      <c r="E862">
        <v>861</v>
      </c>
      <c r="F862" s="18">
        <f t="shared" si="13"/>
        <v>462.48615000000001</v>
      </c>
    </row>
    <row r="863" spans="1:6" x14ac:dyDescent="0.25">
      <c r="A863">
        <v>1477</v>
      </c>
      <c r="B863">
        <v>1479</v>
      </c>
      <c r="C863">
        <v>1490</v>
      </c>
      <c r="D863">
        <v>1495</v>
      </c>
      <c r="E863">
        <v>862</v>
      </c>
      <c r="F863" s="18">
        <f t="shared" si="13"/>
        <v>463.02330000000001</v>
      </c>
    </row>
    <row r="864" spans="1:6" x14ac:dyDescent="0.25">
      <c r="A864">
        <v>1477</v>
      </c>
      <c r="B864">
        <v>1479</v>
      </c>
      <c r="C864">
        <v>1490</v>
      </c>
      <c r="D864">
        <v>1495</v>
      </c>
      <c r="E864">
        <v>863</v>
      </c>
      <c r="F864" s="18">
        <f t="shared" si="13"/>
        <v>463.56045</v>
      </c>
    </row>
    <row r="865" spans="1:6" x14ac:dyDescent="0.25">
      <c r="A865">
        <v>1477</v>
      </c>
      <c r="B865">
        <v>1479</v>
      </c>
      <c r="C865">
        <v>1490</v>
      </c>
      <c r="D865">
        <v>1495</v>
      </c>
      <c r="E865">
        <v>864</v>
      </c>
      <c r="F865" s="18">
        <f t="shared" si="13"/>
        <v>464.0976</v>
      </c>
    </row>
    <row r="866" spans="1:6" x14ac:dyDescent="0.25">
      <c r="A866">
        <v>1477</v>
      </c>
      <c r="B866">
        <v>1479</v>
      </c>
      <c r="C866">
        <v>1490</v>
      </c>
      <c r="D866">
        <v>1495</v>
      </c>
      <c r="E866">
        <v>865</v>
      </c>
      <c r="F866" s="18">
        <f t="shared" si="13"/>
        <v>464.63475</v>
      </c>
    </row>
    <row r="867" spans="1:6" x14ac:dyDescent="0.25">
      <c r="A867">
        <v>1477</v>
      </c>
      <c r="B867">
        <v>1479</v>
      </c>
      <c r="C867">
        <v>1490</v>
      </c>
      <c r="D867">
        <v>1495</v>
      </c>
      <c r="E867">
        <v>866</v>
      </c>
      <c r="F867" s="18">
        <f t="shared" si="13"/>
        <v>465.17189999999999</v>
      </c>
    </row>
    <row r="868" spans="1:6" x14ac:dyDescent="0.25">
      <c r="A868">
        <v>1477</v>
      </c>
      <c r="B868">
        <v>1479</v>
      </c>
      <c r="C868">
        <v>1490</v>
      </c>
      <c r="D868">
        <v>1495</v>
      </c>
      <c r="E868">
        <v>867</v>
      </c>
      <c r="F868" s="18">
        <f t="shared" si="13"/>
        <v>465.70904999999999</v>
      </c>
    </row>
    <row r="869" spans="1:6" x14ac:dyDescent="0.25">
      <c r="A869">
        <v>1477</v>
      </c>
      <c r="B869">
        <v>1479</v>
      </c>
      <c r="C869">
        <v>1490</v>
      </c>
      <c r="D869">
        <v>1495</v>
      </c>
      <c r="E869">
        <v>868</v>
      </c>
      <c r="F869" s="18">
        <f t="shared" si="13"/>
        <v>466.24619999999999</v>
      </c>
    </row>
    <row r="870" spans="1:6" x14ac:dyDescent="0.25">
      <c r="A870">
        <v>1477</v>
      </c>
      <c r="B870">
        <v>1479</v>
      </c>
      <c r="C870">
        <v>1490</v>
      </c>
      <c r="D870">
        <v>1495</v>
      </c>
      <c r="E870">
        <v>869</v>
      </c>
      <c r="F870" s="18">
        <f t="shared" si="13"/>
        <v>466.78335000000004</v>
      </c>
    </row>
    <row r="871" spans="1:6" x14ac:dyDescent="0.25">
      <c r="A871">
        <v>1477</v>
      </c>
      <c r="B871">
        <v>1479</v>
      </c>
      <c r="C871">
        <v>1490</v>
      </c>
      <c r="D871">
        <v>1495</v>
      </c>
      <c r="E871">
        <v>870</v>
      </c>
      <c r="F871" s="18">
        <f t="shared" si="13"/>
        <v>467.32050000000004</v>
      </c>
    </row>
    <row r="872" spans="1:6" x14ac:dyDescent="0.25">
      <c r="A872">
        <v>1477</v>
      </c>
      <c r="B872">
        <v>1479</v>
      </c>
      <c r="C872">
        <v>1490</v>
      </c>
      <c r="D872">
        <v>1495</v>
      </c>
      <c r="E872">
        <v>871</v>
      </c>
      <c r="F872" s="18">
        <f t="shared" si="13"/>
        <v>467.85765000000004</v>
      </c>
    </row>
    <row r="873" spans="1:6" x14ac:dyDescent="0.25">
      <c r="A873">
        <v>1477</v>
      </c>
      <c r="B873">
        <v>1479</v>
      </c>
      <c r="C873">
        <v>1490</v>
      </c>
      <c r="D873">
        <v>1495</v>
      </c>
      <c r="E873">
        <v>872</v>
      </c>
      <c r="F873" s="18">
        <f t="shared" si="13"/>
        <v>468.39480000000003</v>
      </c>
    </row>
    <row r="874" spans="1:6" x14ac:dyDescent="0.25">
      <c r="A874">
        <v>1477</v>
      </c>
      <c r="B874">
        <v>1479</v>
      </c>
      <c r="C874">
        <v>1490</v>
      </c>
      <c r="D874">
        <v>1495</v>
      </c>
      <c r="E874">
        <v>873</v>
      </c>
      <c r="F874" s="18">
        <f t="shared" si="13"/>
        <v>468.93195000000003</v>
      </c>
    </row>
    <row r="875" spans="1:6" x14ac:dyDescent="0.25">
      <c r="A875">
        <v>1477</v>
      </c>
      <c r="B875">
        <v>1479</v>
      </c>
      <c r="C875">
        <v>1490</v>
      </c>
      <c r="D875">
        <v>1495</v>
      </c>
      <c r="E875">
        <v>874</v>
      </c>
      <c r="F875" s="18">
        <f t="shared" si="13"/>
        <v>469.46910000000003</v>
      </c>
    </row>
    <row r="876" spans="1:6" x14ac:dyDescent="0.25">
      <c r="A876">
        <v>1477</v>
      </c>
      <c r="B876">
        <v>1479</v>
      </c>
      <c r="C876">
        <v>1490</v>
      </c>
      <c r="D876">
        <v>1495</v>
      </c>
      <c r="E876">
        <v>875</v>
      </c>
      <c r="F876" s="18">
        <f t="shared" si="13"/>
        <v>470.00625000000002</v>
      </c>
    </row>
    <row r="877" spans="1:6" x14ac:dyDescent="0.25">
      <c r="A877">
        <v>1477</v>
      </c>
      <c r="B877">
        <v>1479</v>
      </c>
      <c r="C877">
        <v>1490</v>
      </c>
      <c r="D877">
        <v>1495</v>
      </c>
      <c r="E877">
        <v>876</v>
      </c>
      <c r="F877" s="18">
        <f t="shared" si="13"/>
        <v>470.54340000000002</v>
      </c>
    </row>
    <row r="878" spans="1:6" x14ac:dyDescent="0.25">
      <c r="A878">
        <v>1477</v>
      </c>
      <c r="B878">
        <v>1479</v>
      </c>
      <c r="C878">
        <v>1490</v>
      </c>
      <c r="D878">
        <v>1495</v>
      </c>
      <c r="E878">
        <v>877</v>
      </c>
      <c r="F878" s="18">
        <f t="shared" si="13"/>
        <v>471.08055000000002</v>
      </c>
    </row>
    <row r="879" spans="1:6" x14ac:dyDescent="0.25">
      <c r="A879">
        <v>1477</v>
      </c>
      <c r="B879">
        <v>1479</v>
      </c>
      <c r="C879">
        <v>1490</v>
      </c>
      <c r="D879">
        <v>1495</v>
      </c>
      <c r="E879">
        <v>878</v>
      </c>
      <c r="F879" s="18">
        <f t="shared" si="13"/>
        <v>471.61770000000001</v>
      </c>
    </row>
    <row r="880" spans="1:6" x14ac:dyDescent="0.25">
      <c r="A880">
        <v>1477</v>
      </c>
      <c r="B880">
        <v>1479</v>
      </c>
      <c r="C880">
        <v>1490</v>
      </c>
      <c r="D880">
        <v>1495</v>
      </c>
      <c r="E880">
        <v>879</v>
      </c>
      <c r="F880" s="18">
        <f t="shared" si="13"/>
        <v>472.15485000000001</v>
      </c>
    </row>
    <row r="881" spans="1:6" x14ac:dyDescent="0.25">
      <c r="A881">
        <v>1477</v>
      </c>
      <c r="B881">
        <v>1479</v>
      </c>
      <c r="C881">
        <v>1490</v>
      </c>
      <c r="D881">
        <v>1495</v>
      </c>
      <c r="E881">
        <v>880</v>
      </c>
      <c r="F881" s="18">
        <f t="shared" si="13"/>
        <v>472.69200000000001</v>
      </c>
    </row>
    <row r="882" spans="1:6" x14ac:dyDescent="0.25">
      <c r="A882">
        <v>1477</v>
      </c>
      <c r="B882">
        <v>1479</v>
      </c>
      <c r="C882">
        <v>1490</v>
      </c>
      <c r="D882">
        <v>1495</v>
      </c>
      <c r="E882">
        <v>881</v>
      </c>
      <c r="F882" s="18">
        <f t="shared" si="13"/>
        <v>473.22915</v>
      </c>
    </row>
    <row r="883" spans="1:6" x14ac:dyDescent="0.25">
      <c r="A883">
        <v>1477</v>
      </c>
      <c r="B883">
        <v>1479</v>
      </c>
      <c r="C883">
        <v>1490</v>
      </c>
      <c r="D883">
        <v>1495</v>
      </c>
      <c r="E883">
        <v>882</v>
      </c>
      <c r="F883" s="18">
        <f t="shared" si="13"/>
        <v>473.7663</v>
      </c>
    </row>
    <row r="884" spans="1:6" x14ac:dyDescent="0.25">
      <c r="A884">
        <v>1477</v>
      </c>
      <c r="B884">
        <v>1479</v>
      </c>
      <c r="C884">
        <v>1490</v>
      </c>
      <c r="D884">
        <v>1495</v>
      </c>
      <c r="E884">
        <v>883</v>
      </c>
      <c r="F884" s="18">
        <f t="shared" si="13"/>
        <v>474.30345</v>
      </c>
    </row>
    <row r="885" spans="1:6" x14ac:dyDescent="0.25">
      <c r="A885">
        <v>1477</v>
      </c>
      <c r="B885">
        <v>1479</v>
      </c>
      <c r="C885">
        <v>1490</v>
      </c>
      <c r="D885">
        <v>1495</v>
      </c>
      <c r="E885">
        <v>884</v>
      </c>
      <c r="F885" s="18">
        <f t="shared" si="13"/>
        <v>474.84059999999999</v>
      </c>
    </row>
    <row r="886" spans="1:6" x14ac:dyDescent="0.25">
      <c r="A886">
        <v>1477</v>
      </c>
      <c r="B886">
        <v>1479</v>
      </c>
      <c r="C886">
        <v>1490</v>
      </c>
      <c r="D886">
        <v>1495</v>
      </c>
      <c r="E886">
        <v>885</v>
      </c>
      <c r="F886" s="18">
        <f t="shared" si="13"/>
        <v>475.37774999999999</v>
      </c>
    </row>
    <row r="887" spans="1:6" x14ac:dyDescent="0.25">
      <c r="A887">
        <v>1477</v>
      </c>
      <c r="B887">
        <v>1479</v>
      </c>
      <c r="C887">
        <v>1490</v>
      </c>
      <c r="D887">
        <v>1495</v>
      </c>
      <c r="E887">
        <v>886</v>
      </c>
      <c r="F887" s="18">
        <f t="shared" si="13"/>
        <v>475.91489999999999</v>
      </c>
    </row>
    <row r="888" spans="1:6" x14ac:dyDescent="0.25">
      <c r="A888">
        <v>1477</v>
      </c>
      <c r="B888">
        <v>1479</v>
      </c>
      <c r="C888">
        <v>1490</v>
      </c>
      <c r="D888">
        <v>1495</v>
      </c>
      <c r="E888">
        <v>887</v>
      </c>
      <c r="F888" s="18">
        <f t="shared" si="13"/>
        <v>476.45205000000004</v>
      </c>
    </row>
    <row r="889" spans="1:6" x14ac:dyDescent="0.25">
      <c r="A889">
        <v>1477</v>
      </c>
      <c r="B889">
        <v>1479</v>
      </c>
      <c r="C889">
        <v>1490</v>
      </c>
      <c r="D889">
        <v>1495</v>
      </c>
      <c r="E889">
        <v>888</v>
      </c>
      <c r="F889" s="18">
        <f t="shared" si="13"/>
        <v>476.98920000000004</v>
      </c>
    </row>
    <row r="890" spans="1:6" x14ac:dyDescent="0.25">
      <c r="A890">
        <v>1477</v>
      </c>
      <c r="B890">
        <v>1479</v>
      </c>
      <c r="C890">
        <v>1490</v>
      </c>
      <c r="D890">
        <v>1495</v>
      </c>
      <c r="E890">
        <v>889</v>
      </c>
      <c r="F890" s="18">
        <f t="shared" si="13"/>
        <v>477.52635000000004</v>
      </c>
    </row>
    <row r="891" spans="1:6" x14ac:dyDescent="0.25">
      <c r="A891">
        <v>1477</v>
      </c>
      <c r="B891">
        <v>1479</v>
      </c>
      <c r="C891">
        <v>1490</v>
      </c>
      <c r="D891">
        <v>1495</v>
      </c>
      <c r="E891">
        <v>890</v>
      </c>
      <c r="F891" s="18">
        <f t="shared" si="13"/>
        <v>478.06350000000003</v>
      </c>
    </row>
    <row r="892" spans="1:6" x14ac:dyDescent="0.25">
      <c r="A892">
        <v>1477</v>
      </c>
      <c r="B892">
        <v>1479</v>
      </c>
      <c r="C892">
        <v>1490</v>
      </c>
      <c r="D892">
        <v>1495</v>
      </c>
      <c r="E892">
        <v>891</v>
      </c>
      <c r="F892" s="18">
        <f t="shared" si="13"/>
        <v>478.60065000000003</v>
      </c>
    </row>
    <row r="893" spans="1:6" x14ac:dyDescent="0.25">
      <c r="A893">
        <v>1477</v>
      </c>
      <c r="B893">
        <v>1479</v>
      </c>
      <c r="C893">
        <v>1490</v>
      </c>
      <c r="D893">
        <v>1495</v>
      </c>
      <c r="E893">
        <v>892</v>
      </c>
      <c r="F893" s="18">
        <f t="shared" si="13"/>
        <v>479.13780000000003</v>
      </c>
    </row>
    <row r="894" spans="1:6" x14ac:dyDescent="0.25">
      <c r="A894">
        <v>1477</v>
      </c>
      <c r="B894">
        <v>1479</v>
      </c>
      <c r="C894">
        <v>1490</v>
      </c>
      <c r="D894">
        <v>1495</v>
      </c>
      <c r="E894">
        <v>893</v>
      </c>
      <c r="F894" s="18">
        <f t="shared" si="13"/>
        <v>479.67495000000002</v>
      </c>
    </row>
    <row r="895" spans="1:6" x14ac:dyDescent="0.25">
      <c r="A895">
        <v>1477</v>
      </c>
      <c r="B895">
        <v>1479</v>
      </c>
      <c r="C895">
        <v>1490</v>
      </c>
      <c r="D895">
        <v>1495</v>
      </c>
      <c r="E895">
        <v>894</v>
      </c>
      <c r="F895" s="18">
        <f t="shared" si="13"/>
        <v>480.21210000000002</v>
      </c>
    </row>
    <row r="896" spans="1:6" x14ac:dyDescent="0.25">
      <c r="A896">
        <v>1477</v>
      </c>
      <c r="B896">
        <v>1479</v>
      </c>
      <c r="C896">
        <v>1490</v>
      </c>
      <c r="D896">
        <v>1495</v>
      </c>
      <c r="E896">
        <v>895</v>
      </c>
      <c r="F896" s="18">
        <f t="shared" si="13"/>
        <v>480.74925000000002</v>
      </c>
    </row>
    <row r="897" spans="1:6" x14ac:dyDescent="0.25">
      <c r="A897">
        <v>1477</v>
      </c>
      <c r="B897">
        <v>1479</v>
      </c>
      <c r="C897">
        <v>1490</v>
      </c>
      <c r="D897">
        <v>1495</v>
      </c>
      <c r="E897">
        <v>896</v>
      </c>
      <c r="F897" s="18">
        <f t="shared" si="13"/>
        <v>481.28640000000001</v>
      </c>
    </row>
    <row r="898" spans="1:6" x14ac:dyDescent="0.25">
      <c r="A898">
        <v>1477</v>
      </c>
      <c r="B898">
        <v>1479</v>
      </c>
      <c r="C898">
        <v>1490</v>
      </c>
      <c r="D898">
        <v>1495</v>
      </c>
      <c r="E898">
        <v>897</v>
      </c>
      <c r="F898" s="18">
        <f t="shared" ref="F898:F961" si="14">E898*0.53715</f>
        <v>481.82355000000001</v>
      </c>
    </row>
    <row r="899" spans="1:6" x14ac:dyDescent="0.25">
      <c r="A899">
        <v>1477</v>
      </c>
      <c r="B899">
        <v>1479</v>
      </c>
      <c r="C899">
        <v>1490</v>
      </c>
      <c r="D899">
        <v>1495</v>
      </c>
      <c r="E899">
        <v>898</v>
      </c>
      <c r="F899" s="18">
        <f t="shared" si="14"/>
        <v>482.36070000000001</v>
      </c>
    </row>
    <row r="900" spans="1:6" x14ac:dyDescent="0.25">
      <c r="A900">
        <v>1477</v>
      </c>
      <c r="B900">
        <v>1479</v>
      </c>
      <c r="C900">
        <v>1490</v>
      </c>
      <c r="D900">
        <v>1495</v>
      </c>
      <c r="E900">
        <v>899</v>
      </c>
      <c r="F900" s="18">
        <f t="shared" si="14"/>
        <v>482.89785000000001</v>
      </c>
    </row>
    <row r="901" spans="1:6" x14ac:dyDescent="0.25">
      <c r="A901">
        <v>1477</v>
      </c>
      <c r="B901">
        <v>1479</v>
      </c>
      <c r="C901">
        <v>1490</v>
      </c>
      <c r="D901">
        <v>1495</v>
      </c>
      <c r="E901">
        <v>900</v>
      </c>
      <c r="F901" s="18">
        <f t="shared" si="14"/>
        <v>483.435</v>
      </c>
    </row>
    <row r="902" spans="1:6" x14ac:dyDescent="0.25">
      <c r="A902">
        <v>1477</v>
      </c>
      <c r="B902">
        <v>1479</v>
      </c>
      <c r="C902">
        <v>1490</v>
      </c>
      <c r="D902">
        <v>1495</v>
      </c>
      <c r="E902">
        <v>901</v>
      </c>
      <c r="F902" s="18">
        <f t="shared" si="14"/>
        <v>483.97215</v>
      </c>
    </row>
    <row r="903" spans="1:6" x14ac:dyDescent="0.25">
      <c r="A903">
        <v>1477</v>
      </c>
      <c r="B903">
        <v>1479</v>
      </c>
      <c r="C903">
        <v>1490</v>
      </c>
      <c r="D903">
        <v>1495</v>
      </c>
      <c r="E903">
        <v>902</v>
      </c>
      <c r="F903" s="18">
        <f t="shared" si="14"/>
        <v>484.5093</v>
      </c>
    </row>
    <row r="904" spans="1:6" x14ac:dyDescent="0.25">
      <c r="A904">
        <v>1477</v>
      </c>
      <c r="B904">
        <v>1479</v>
      </c>
      <c r="C904">
        <v>1490</v>
      </c>
      <c r="D904">
        <v>1495</v>
      </c>
      <c r="E904">
        <v>903</v>
      </c>
      <c r="F904" s="18">
        <f t="shared" si="14"/>
        <v>485.04644999999999</v>
      </c>
    </row>
    <row r="905" spans="1:6" x14ac:dyDescent="0.25">
      <c r="A905">
        <v>1477</v>
      </c>
      <c r="B905">
        <v>1479</v>
      </c>
      <c r="C905">
        <v>1490</v>
      </c>
      <c r="D905">
        <v>1495</v>
      </c>
      <c r="E905">
        <v>904</v>
      </c>
      <c r="F905" s="18">
        <f t="shared" si="14"/>
        <v>485.58359999999999</v>
      </c>
    </row>
    <row r="906" spans="1:6" x14ac:dyDescent="0.25">
      <c r="A906">
        <v>1477</v>
      </c>
      <c r="B906">
        <v>1479</v>
      </c>
      <c r="C906">
        <v>1490</v>
      </c>
      <c r="D906">
        <v>1495</v>
      </c>
      <c r="E906">
        <v>905</v>
      </c>
      <c r="F906" s="18">
        <f t="shared" si="14"/>
        <v>486.12074999999999</v>
      </c>
    </row>
    <row r="907" spans="1:6" x14ac:dyDescent="0.25">
      <c r="A907">
        <v>1477</v>
      </c>
      <c r="B907">
        <v>1479</v>
      </c>
      <c r="C907">
        <v>1490</v>
      </c>
      <c r="D907">
        <v>1495</v>
      </c>
      <c r="E907">
        <v>906</v>
      </c>
      <c r="F907" s="18">
        <f t="shared" si="14"/>
        <v>486.65790000000004</v>
      </c>
    </row>
    <row r="908" spans="1:6" x14ac:dyDescent="0.25">
      <c r="A908">
        <v>1477</v>
      </c>
      <c r="B908">
        <v>1479</v>
      </c>
      <c r="C908">
        <v>1490</v>
      </c>
      <c r="D908">
        <v>1495</v>
      </c>
      <c r="E908">
        <v>907</v>
      </c>
      <c r="F908" s="18">
        <f t="shared" si="14"/>
        <v>487.19505000000004</v>
      </c>
    </row>
    <row r="909" spans="1:6" x14ac:dyDescent="0.25">
      <c r="A909">
        <v>1477</v>
      </c>
      <c r="B909">
        <v>1479</v>
      </c>
      <c r="C909">
        <v>1490</v>
      </c>
      <c r="D909">
        <v>1495</v>
      </c>
      <c r="E909">
        <v>908</v>
      </c>
      <c r="F909" s="18">
        <f t="shared" si="14"/>
        <v>487.73220000000003</v>
      </c>
    </row>
    <row r="910" spans="1:6" x14ac:dyDescent="0.25">
      <c r="A910">
        <v>1477</v>
      </c>
      <c r="B910">
        <v>1479</v>
      </c>
      <c r="C910">
        <v>1490</v>
      </c>
      <c r="D910">
        <v>1495</v>
      </c>
      <c r="E910">
        <v>909</v>
      </c>
      <c r="F910" s="18">
        <f t="shared" si="14"/>
        <v>488.26935000000003</v>
      </c>
    </row>
    <row r="911" spans="1:6" x14ac:dyDescent="0.25">
      <c r="A911">
        <v>1477</v>
      </c>
      <c r="B911">
        <v>1479</v>
      </c>
      <c r="C911">
        <v>1490</v>
      </c>
      <c r="D911">
        <v>1495</v>
      </c>
      <c r="E911">
        <v>910</v>
      </c>
      <c r="F911" s="18">
        <f t="shared" si="14"/>
        <v>488.80650000000003</v>
      </c>
    </row>
    <row r="912" spans="1:6" x14ac:dyDescent="0.25">
      <c r="A912">
        <v>1477</v>
      </c>
      <c r="B912">
        <v>1479</v>
      </c>
      <c r="C912">
        <v>1490</v>
      </c>
      <c r="D912">
        <v>1495</v>
      </c>
      <c r="E912">
        <v>911</v>
      </c>
      <c r="F912" s="18">
        <f t="shared" si="14"/>
        <v>489.34365000000003</v>
      </c>
    </row>
    <row r="913" spans="1:6" x14ac:dyDescent="0.25">
      <c r="A913">
        <v>1477</v>
      </c>
      <c r="B913">
        <v>1479</v>
      </c>
      <c r="C913">
        <v>1490</v>
      </c>
      <c r="D913">
        <v>1495</v>
      </c>
      <c r="E913">
        <v>912</v>
      </c>
      <c r="F913" s="18">
        <f t="shared" si="14"/>
        <v>489.88080000000002</v>
      </c>
    </row>
    <row r="914" spans="1:6" x14ac:dyDescent="0.25">
      <c r="A914">
        <v>1477</v>
      </c>
      <c r="B914">
        <v>1479</v>
      </c>
      <c r="C914">
        <v>1490</v>
      </c>
      <c r="D914">
        <v>1495</v>
      </c>
      <c r="E914">
        <v>913</v>
      </c>
      <c r="F914" s="18">
        <f t="shared" si="14"/>
        <v>490.41795000000002</v>
      </c>
    </row>
    <row r="915" spans="1:6" x14ac:dyDescent="0.25">
      <c r="A915">
        <v>1477</v>
      </c>
      <c r="B915">
        <v>1479</v>
      </c>
      <c r="C915">
        <v>1490</v>
      </c>
      <c r="D915">
        <v>1495</v>
      </c>
      <c r="E915">
        <v>914</v>
      </c>
      <c r="F915" s="18">
        <f t="shared" si="14"/>
        <v>490.95510000000002</v>
      </c>
    </row>
    <row r="916" spans="1:6" x14ac:dyDescent="0.25">
      <c r="A916">
        <v>1477</v>
      </c>
      <c r="B916">
        <v>1479</v>
      </c>
      <c r="C916">
        <v>1490</v>
      </c>
      <c r="D916">
        <v>1495</v>
      </c>
      <c r="E916">
        <v>915</v>
      </c>
      <c r="F916" s="18">
        <f t="shared" si="14"/>
        <v>491.49225000000001</v>
      </c>
    </row>
    <row r="917" spans="1:6" x14ac:dyDescent="0.25">
      <c r="A917">
        <v>1477</v>
      </c>
      <c r="B917">
        <v>1479</v>
      </c>
      <c r="C917">
        <v>1490</v>
      </c>
      <c r="D917">
        <v>1495</v>
      </c>
      <c r="E917">
        <v>916</v>
      </c>
      <c r="F917" s="18">
        <f t="shared" si="14"/>
        <v>492.02940000000001</v>
      </c>
    </row>
    <row r="918" spans="1:6" x14ac:dyDescent="0.25">
      <c r="A918">
        <v>1477</v>
      </c>
      <c r="B918">
        <v>1479</v>
      </c>
      <c r="C918">
        <v>1490</v>
      </c>
      <c r="D918">
        <v>1495</v>
      </c>
      <c r="E918">
        <v>917</v>
      </c>
      <c r="F918" s="18">
        <f t="shared" si="14"/>
        <v>492.56655000000001</v>
      </c>
    </row>
    <row r="919" spans="1:6" x14ac:dyDescent="0.25">
      <c r="A919">
        <v>1477</v>
      </c>
      <c r="B919">
        <v>1479</v>
      </c>
      <c r="C919">
        <v>1490</v>
      </c>
      <c r="D919">
        <v>1495</v>
      </c>
      <c r="E919">
        <v>918</v>
      </c>
      <c r="F919" s="18">
        <f t="shared" si="14"/>
        <v>493.1037</v>
      </c>
    </row>
    <row r="920" spans="1:6" x14ac:dyDescent="0.25">
      <c r="A920">
        <v>1477</v>
      </c>
      <c r="B920">
        <v>1479</v>
      </c>
      <c r="C920">
        <v>1490</v>
      </c>
      <c r="D920">
        <v>1495</v>
      </c>
      <c r="E920">
        <v>919</v>
      </c>
      <c r="F920" s="18">
        <f t="shared" si="14"/>
        <v>493.64085</v>
      </c>
    </row>
    <row r="921" spans="1:6" x14ac:dyDescent="0.25">
      <c r="A921">
        <v>1477</v>
      </c>
      <c r="B921">
        <v>1479</v>
      </c>
      <c r="C921">
        <v>1490</v>
      </c>
      <c r="D921">
        <v>1495</v>
      </c>
      <c r="E921">
        <v>920</v>
      </c>
      <c r="F921" s="18">
        <f t="shared" si="14"/>
        <v>494.178</v>
      </c>
    </row>
    <row r="922" spans="1:6" x14ac:dyDescent="0.25">
      <c r="A922">
        <v>1477</v>
      </c>
      <c r="B922">
        <v>1479</v>
      </c>
      <c r="C922">
        <v>1490</v>
      </c>
      <c r="D922">
        <v>1495</v>
      </c>
      <c r="E922">
        <v>921</v>
      </c>
      <c r="F922" s="18">
        <f t="shared" si="14"/>
        <v>494.71514999999999</v>
      </c>
    </row>
    <row r="923" spans="1:6" x14ac:dyDescent="0.25">
      <c r="A923">
        <v>1477</v>
      </c>
      <c r="B923">
        <v>1479</v>
      </c>
      <c r="C923">
        <v>1490</v>
      </c>
      <c r="D923">
        <v>1495</v>
      </c>
      <c r="E923">
        <v>922</v>
      </c>
      <c r="F923" s="18">
        <f t="shared" si="14"/>
        <v>495.25229999999999</v>
      </c>
    </row>
    <row r="924" spans="1:6" x14ac:dyDescent="0.25">
      <c r="A924">
        <v>1477</v>
      </c>
      <c r="B924">
        <v>1479</v>
      </c>
      <c r="C924">
        <v>1490</v>
      </c>
      <c r="D924">
        <v>1495</v>
      </c>
      <c r="E924">
        <v>923</v>
      </c>
      <c r="F924" s="18">
        <f t="shared" si="14"/>
        <v>495.78944999999999</v>
      </c>
    </row>
    <row r="925" spans="1:6" x14ac:dyDescent="0.25">
      <c r="A925">
        <v>1477</v>
      </c>
      <c r="B925">
        <v>1479</v>
      </c>
      <c r="C925">
        <v>1490</v>
      </c>
      <c r="D925">
        <v>1495</v>
      </c>
      <c r="E925">
        <v>924</v>
      </c>
      <c r="F925" s="18">
        <f t="shared" si="14"/>
        <v>496.32660000000004</v>
      </c>
    </row>
    <row r="926" spans="1:6" x14ac:dyDescent="0.25">
      <c r="A926">
        <v>1477</v>
      </c>
      <c r="B926">
        <v>1479</v>
      </c>
      <c r="C926">
        <v>1490</v>
      </c>
      <c r="D926">
        <v>1495</v>
      </c>
      <c r="E926">
        <v>925</v>
      </c>
      <c r="F926" s="18">
        <f t="shared" si="14"/>
        <v>496.86375000000004</v>
      </c>
    </row>
    <row r="927" spans="1:6" x14ac:dyDescent="0.25">
      <c r="A927">
        <v>1477</v>
      </c>
      <c r="B927">
        <v>1479</v>
      </c>
      <c r="C927">
        <v>1490</v>
      </c>
      <c r="D927">
        <v>1495</v>
      </c>
      <c r="E927">
        <v>926</v>
      </c>
      <c r="F927" s="18">
        <f t="shared" si="14"/>
        <v>497.40090000000004</v>
      </c>
    </row>
    <row r="928" spans="1:6" x14ac:dyDescent="0.25">
      <c r="A928">
        <v>1477</v>
      </c>
      <c r="B928">
        <v>1479</v>
      </c>
      <c r="C928">
        <v>1490</v>
      </c>
      <c r="D928">
        <v>1495</v>
      </c>
      <c r="E928">
        <v>927</v>
      </c>
      <c r="F928" s="18">
        <f t="shared" si="14"/>
        <v>497.93805000000003</v>
      </c>
    </row>
    <row r="929" spans="1:6" x14ac:dyDescent="0.25">
      <c r="A929">
        <v>1477</v>
      </c>
      <c r="B929">
        <v>1479</v>
      </c>
      <c r="C929">
        <v>1490</v>
      </c>
      <c r="D929">
        <v>1495</v>
      </c>
      <c r="E929">
        <v>928</v>
      </c>
      <c r="F929" s="18">
        <f t="shared" si="14"/>
        <v>498.47520000000003</v>
      </c>
    </row>
    <row r="930" spans="1:6" x14ac:dyDescent="0.25">
      <c r="A930">
        <v>1477</v>
      </c>
      <c r="B930">
        <v>1479</v>
      </c>
      <c r="C930">
        <v>1490</v>
      </c>
      <c r="D930">
        <v>1495</v>
      </c>
      <c r="E930">
        <v>929</v>
      </c>
      <c r="F930" s="18">
        <f t="shared" si="14"/>
        <v>499.01235000000003</v>
      </c>
    </row>
    <row r="931" spans="1:6" x14ac:dyDescent="0.25">
      <c r="A931">
        <v>1477</v>
      </c>
      <c r="B931">
        <v>1479</v>
      </c>
      <c r="C931">
        <v>1490</v>
      </c>
      <c r="D931">
        <v>1495</v>
      </c>
      <c r="E931">
        <v>930</v>
      </c>
      <c r="F931" s="18">
        <f t="shared" si="14"/>
        <v>499.54950000000002</v>
      </c>
    </row>
    <row r="932" spans="1:6" x14ac:dyDescent="0.25">
      <c r="A932">
        <v>1477</v>
      </c>
      <c r="B932">
        <v>1479</v>
      </c>
      <c r="C932">
        <v>1490</v>
      </c>
      <c r="D932">
        <v>1495</v>
      </c>
      <c r="E932">
        <v>931</v>
      </c>
      <c r="F932" s="18">
        <f t="shared" si="14"/>
        <v>500.08665000000002</v>
      </c>
    </row>
    <row r="933" spans="1:6" x14ac:dyDescent="0.25">
      <c r="A933">
        <v>1477</v>
      </c>
      <c r="B933">
        <v>1479</v>
      </c>
      <c r="C933">
        <v>1490</v>
      </c>
      <c r="D933">
        <v>1495</v>
      </c>
      <c r="E933">
        <v>932</v>
      </c>
      <c r="F933" s="18">
        <f t="shared" si="14"/>
        <v>500.62380000000002</v>
      </c>
    </row>
    <row r="934" spans="1:6" x14ac:dyDescent="0.25">
      <c r="A934">
        <v>1477</v>
      </c>
      <c r="B934">
        <v>1479</v>
      </c>
      <c r="C934">
        <v>1490</v>
      </c>
      <c r="D934">
        <v>1495</v>
      </c>
      <c r="E934">
        <v>933</v>
      </c>
      <c r="F934" s="18">
        <f t="shared" si="14"/>
        <v>501.16095000000001</v>
      </c>
    </row>
    <row r="935" spans="1:6" x14ac:dyDescent="0.25">
      <c r="A935">
        <v>1477</v>
      </c>
      <c r="B935">
        <v>1479</v>
      </c>
      <c r="C935">
        <v>1490</v>
      </c>
      <c r="D935">
        <v>1495</v>
      </c>
      <c r="E935">
        <v>934</v>
      </c>
      <c r="F935" s="18">
        <f t="shared" si="14"/>
        <v>501.69810000000001</v>
      </c>
    </row>
    <row r="936" spans="1:6" x14ac:dyDescent="0.25">
      <c r="A936">
        <v>1477</v>
      </c>
      <c r="B936">
        <v>1479</v>
      </c>
      <c r="C936">
        <v>1490</v>
      </c>
      <c r="D936">
        <v>1495</v>
      </c>
      <c r="E936">
        <v>935</v>
      </c>
      <c r="F936" s="18">
        <f t="shared" si="14"/>
        <v>502.23525000000001</v>
      </c>
    </row>
    <row r="937" spans="1:6" x14ac:dyDescent="0.25">
      <c r="A937">
        <v>1477</v>
      </c>
      <c r="B937">
        <v>1479</v>
      </c>
      <c r="C937">
        <v>1490</v>
      </c>
      <c r="D937">
        <v>1495</v>
      </c>
      <c r="E937">
        <v>936</v>
      </c>
      <c r="F937" s="18">
        <f t="shared" si="14"/>
        <v>502.7724</v>
      </c>
    </row>
    <row r="938" spans="1:6" x14ac:dyDescent="0.25">
      <c r="A938">
        <v>1477</v>
      </c>
      <c r="B938">
        <v>1479</v>
      </c>
      <c r="C938">
        <v>1490</v>
      </c>
      <c r="D938">
        <v>1495</v>
      </c>
      <c r="E938">
        <v>937</v>
      </c>
      <c r="F938" s="18">
        <f t="shared" si="14"/>
        <v>503.30955</v>
      </c>
    </row>
    <row r="939" spans="1:6" x14ac:dyDescent="0.25">
      <c r="A939">
        <v>1477</v>
      </c>
      <c r="B939">
        <v>1479</v>
      </c>
      <c r="C939">
        <v>1490</v>
      </c>
      <c r="D939">
        <v>1495</v>
      </c>
      <c r="E939">
        <v>938</v>
      </c>
      <c r="F939" s="18">
        <f t="shared" si="14"/>
        <v>503.8467</v>
      </c>
    </row>
    <row r="940" spans="1:6" x14ac:dyDescent="0.25">
      <c r="A940">
        <v>1477</v>
      </c>
      <c r="B940">
        <v>1479</v>
      </c>
      <c r="C940">
        <v>1490</v>
      </c>
      <c r="D940">
        <v>1495</v>
      </c>
      <c r="E940">
        <v>939</v>
      </c>
      <c r="F940" s="18">
        <f t="shared" si="14"/>
        <v>504.38385</v>
      </c>
    </row>
    <row r="941" spans="1:6" x14ac:dyDescent="0.25">
      <c r="A941">
        <v>1477</v>
      </c>
      <c r="B941">
        <v>1479</v>
      </c>
      <c r="C941">
        <v>1490</v>
      </c>
      <c r="D941">
        <v>1495</v>
      </c>
      <c r="E941">
        <v>940</v>
      </c>
      <c r="F941" s="18">
        <f t="shared" si="14"/>
        <v>504.92099999999999</v>
      </c>
    </row>
    <row r="942" spans="1:6" x14ac:dyDescent="0.25">
      <c r="A942">
        <v>1477</v>
      </c>
      <c r="B942">
        <v>1479</v>
      </c>
      <c r="C942">
        <v>1490</v>
      </c>
      <c r="D942">
        <v>1495</v>
      </c>
      <c r="E942">
        <v>941</v>
      </c>
      <c r="F942" s="18">
        <f t="shared" si="14"/>
        <v>505.45814999999999</v>
      </c>
    </row>
    <row r="943" spans="1:6" x14ac:dyDescent="0.25">
      <c r="A943">
        <v>1477</v>
      </c>
      <c r="B943">
        <v>1479</v>
      </c>
      <c r="C943">
        <v>1490</v>
      </c>
      <c r="D943">
        <v>1495</v>
      </c>
      <c r="E943">
        <v>942</v>
      </c>
      <c r="F943" s="18">
        <f t="shared" si="14"/>
        <v>505.99530000000004</v>
      </c>
    </row>
    <row r="944" spans="1:6" x14ac:dyDescent="0.25">
      <c r="A944">
        <v>1477</v>
      </c>
      <c r="B944">
        <v>1479</v>
      </c>
      <c r="C944">
        <v>1490</v>
      </c>
      <c r="D944">
        <v>1495</v>
      </c>
      <c r="E944">
        <v>943</v>
      </c>
      <c r="F944" s="18">
        <f t="shared" si="14"/>
        <v>506.53245000000004</v>
      </c>
    </row>
    <row r="945" spans="1:11" x14ac:dyDescent="0.25">
      <c r="A945">
        <v>1477</v>
      </c>
      <c r="B945">
        <v>1479</v>
      </c>
      <c r="C945">
        <v>1490</v>
      </c>
      <c r="D945">
        <v>1495</v>
      </c>
      <c r="E945">
        <v>944</v>
      </c>
      <c r="F945" s="18">
        <f t="shared" si="14"/>
        <v>507.06960000000004</v>
      </c>
    </row>
    <row r="946" spans="1:11" x14ac:dyDescent="0.25">
      <c r="A946">
        <v>1477</v>
      </c>
      <c r="B946">
        <v>1479</v>
      </c>
      <c r="C946">
        <v>1490</v>
      </c>
      <c r="D946">
        <v>1495</v>
      </c>
      <c r="E946">
        <v>945</v>
      </c>
      <c r="F946" s="18">
        <f t="shared" si="14"/>
        <v>507.60675000000003</v>
      </c>
    </row>
    <row r="947" spans="1:11" x14ac:dyDescent="0.25">
      <c r="A947">
        <v>1477</v>
      </c>
      <c r="B947">
        <v>1479</v>
      </c>
      <c r="C947">
        <v>1490</v>
      </c>
      <c r="D947">
        <v>1495</v>
      </c>
      <c r="E947">
        <v>946</v>
      </c>
      <c r="F947" s="18">
        <f t="shared" si="14"/>
        <v>508.14390000000003</v>
      </c>
    </row>
    <row r="948" spans="1:11" x14ac:dyDescent="0.25">
      <c r="A948">
        <v>1477</v>
      </c>
      <c r="B948">
        <v>1479</v>
      </c>
      <c r="C948">
        <v>1490</v>
      </c>
      <c r="D948">
        <v>1495</v>
      </c>
      <c r="E948">
        <v>947</v>
      </c>
      <c r="F948" s="18">
        <f t="shared" si="14"/>
        <v>508.68105000000003</v>
      </c>
    </row>
    <row r="949" spans="1:11" x14ac:dyDescent="0.25">
      <c r="A949">
        <v>1477</v>
      </c>
      <c r="B949">
        <v>1479</v>
      </c>
      <c r="C949">
        <v>1490</v>
      </c>
      <c r="D949">
        <v>1495</v>
      </c>
      <c r="E949">
        <v>948</v>
      </c>
      <c r="F949" s="18">
        <f t="shared" si="14"/>
        <v>509.21820000000002</v>
      </c>
    </row>
    <row r="950" spans="1:11" x14ac:dyDescent="0.25">
      <c r="A950">
        <v>1477</v>
      </c>
      <c r="B950">
        <v>1479</v>
      </c>
      <c r="C950">
        <v>1490</v>
      </c>
      <c r="D950">
        <v>1495</v>
      </c>
      <c r="E950">
        <v>949</v>
      </c>
      <c r="F950" s="18">
        <f t="shared" si="14"/>
        <v>509.75535000000002</v>
      </c>
    </row>
    <row r="951" spans="1:11" x14ac:dyDescent="0.25">
      <c r="A951">
        <v>1477</v>
      </c>
      <c r="B951">
        <v>1479</v>
      </c>
      <c r="C951">
        <v>1490</v>
      </c>
      <c r="D951">
        <v>1495</v>
      </c>
      <c r="E951">
        <v>950</v>
      </c>
      <c r="F951" s="18">
        <f t="shared" si="14"/>
        <v>510.29250000000002</v>
      </c>
    </row>
    <row r="952" spans="1:11" x14ac:dyDescent="0.25">
      <c r="A952">
        <v>1477</v>
      </c>
      <c r="B952">
        <v>1479</v>
      </c>
      <c r="C952">
        <v>1490</v>
      </c>
      <c r="D952">
        <v>1495</v>
      </c>
      <c r="E952">
        <v>951</v>
      </c>
      <c r="F952" s="18">
        <f t="shared" si="14"/>
        <v>510.82965000000002</v>
      </c>
    </row>
    <row r="953" spans="1:11" x14ac:dyDescent="0.25">
      <c r="A953">
        <v>1477</v>
      </c>
      <c r="B953">
        <v>1479</v>
      </c>
      <c r="C953">
        <v>1490</v>
      </c>
      <c r="D953">
        <v>1495</v>
      </c>
      <c r="E953">
        <v>952</v>
      </c>
      <c r="F953" s="18">
        <f t="shared" si="14"/>
        <v>511.36680000000001</v>
      </c>
    </row>
    <row r="954" spans="1:11" x14ac:dyDescent="0.25">
      <c r="A954">
        <v>1477</v>
      </c>
      <c r="B954">
        <v>1479</v>
      </c>
      <c r="C954">
        <v>1490</v>
      </c>
      <c r="D954">
        <v>1495</v>
      </c>
      <c r="E954">
        <v>953</v>
      </c>
      <c r="F954" s="18">
        <f t="shared" si="14"/>
        <v>511.90395000000001</v>
      </c>
    </row>
    <row r="955" spans="1:11" x14ac:dyDescent="0.25">
      <c r="A955">
        <v>1477</v>
      </c>
      <c r="B955">
        <v>1479</v>
      </c>
      <c r="C955">
        <v>1490</v>
      </c>
      <c r="D955">
        <v>1495</v>
      </c>
      <c r="E955">
        <v>954</v>
      </c>
      <c r="F955" s="18">
        <f t="shared" si="14"/>
        <v>512.44110000000001</v>
      </c>
    </row>
    <row r="956" spans="1:11" x14ac:dyDescent="0.25">
      <c r="A956">
        <v>1477</v>
      </c>
      <c r="B956">
        <v>1479</v>
      </c>
      <c r="C956">
        <v>1490</v>
      </c>
      <c r="D956">
        <v>1495</v>
      </c>
      <c r="E956">
        <v>955</v>
      </c>
      <c r="F956" s="18">
        <f t="shared" si="14"/>
        <v>512.97825</v>
      </c>
    </row>
    <row r="957" spans="1:11" x14ac:dyDescent="0.25">
      <c r="A957">
        <v>1477</v>
      </c>
      <c r="B957">
        <v>1479</v>
      </c>
      <c r="C957">
        <v>1490</v>
      </c>
      <c r="D957">
        <v>1495</v>
      </c>
      <c r="E957">
        <v>956</v>
      </c>
      <c r="F957" s="18">
        <f t="shared" si="14"/>
        <v>513.5154</v>
      </c>
    </row>
    <row r="958" spans="1:11" x14ac:dyDescent="0.25">
      <c r="A958">
        <v>1477</v>
      </c>
      <c r="B958">
        <v>1479</v>
      </c>
      <c r="C958">
        <v>1490</v>
      </c>
      <c r="D958">
        <v>1495</v>
      </c>
      <c r="E958">
        <v>957</v>
      </c>
      <c r="F958" s="18">
        <f t="shared" si="14"/>
        <v>514.05255</v>
      </c>
    </row>
    <row r="959" spans="1:11" x14ac:dyDescent="0.25">
      <c r="A959">
        <v>1477</v>
      </c>
      <c r="B959">
        <v>1479</v>
      </c>
      <c r="C959">
        <v>1490</v>
      </c>
      <c r="D959">
        <v>1495</v>
      </c>
      <c r="E959">
        <v>958</v>
      </c>
      <c r="F959" s="18">
        <f t="shared" si="14"/>
        <v>514.58969999999999</v>
      </c>
      <c r="J959" s="115" t="s">
        <v>60</v>
      </c>
      <c r="K959" s="115" t="s">
        <v>61</v>
      </c>
    </row>
    <row r="960" spans="1:11" x14ac:dyDescent="0.25">
      <c r="A960">
        <v>1477</v>
      </c>
      <c r="B960">
        <v>1479</v>
      </c>
      <c r="C960">
        <v>1490</v>
      </c>
      <c r="D960">
        <v>1495</v>
      </c>
      <c r="E960">
        <v>959</v>
      </c>
      <c r="F960" s="18">
        <f t="shared" si="14"/>
        <v>515.12684999999999</v>
      </c>
      <c r="J960" s="115" t="s">
        <v>62</v>
      </c>
      <c r="K960" s="115">
        <v>0.67900000000000005</v>
      </c>
    </row>
    <row r="961" spans="1:11" x14ac:dyDescent="0.25">
      <c r="A961">
        <v>1477</v>
      </c>
      <c r="B961">
        <v>1479</v>
      </c>
      <c r="C961">
        <v>1490</v>
      </c>
      <c r="D961">
        <v>1495</v>
      </c>
      <c r="E961">
        <v>960</v>
      </c>
      <c r="F961" s="18">
        <f t="shared" si="14"/>
        <v>515.66399999999999</v>
      </c>
      <c r="J961" s="115" t="s">
        <v>63</v>
      </c>
      <c r="K961" s="115">
        <v>0.56899999999999995</v>
      </c>
    </row>
    <row r="962" spans="1:11" x14ac:dyDescent="0.25">
      <c r="A962">
        <v>1477</v>
      </c>
      <c r="B962">
        <v>1479</v>
      </c>
      <c r="C962">
        <v>1490</v>
      </c>
      <c r="D962">
        <v>1495</v>
      </c>
      <c r="E962">
        <v>961</v>
      </c>
      <c r="F962" s="18">
        <f t="shared" ref="F962:F1025" si="15">E962*0.53715</f>
        <v>516.20114999999998</v>
      </c>
      <c r="J962" s="115" t="s">
        <v>64</v>
      </c>
      <c r="K962" s="115">
        <v>0.371</v>
      </c>
    </row>
    <row r="963" spans="1:11" x14ac:dyDescent="0.25">
      <c r="A963">
        <v>1477</v>
      </c>
      <c r="B963">
        <v>1479</v>
      </c>
      <c r="C963">
        <v>1490</v>
      </c>
      <c r="D963">
        <v>1495</v>
      </c>
      <c r="E963">
        <v>962</v>
      </c>
      <c r="F963" s="18">
        <f t="shared" si="15"/>
        <v>516.73829999999998</v>
      </c>
      <c r="J963" s="115" t="s">
        <v>65</v>
      </c>
      <c r="K963" s="115">
        <v>0.58599999999999997</v>
      </c>
    </row>
    <row r="964" spans="1:11" x14ac:dyDescent="0.25">
      <c r="A964">
        <v>1477</v>
      </c>
      <c r="B964">
        <v>1479</v>
      </c>
      <c r="C964">
        <v>1490</v>
      </c>
      <c r="D964">
        <v>1495</v>
      </c>
      <c r="E964">
        <v>963</v>
      </c>
      <c r="F964" s="18">
        <f t="shared" si="15"/>
        <v>517.27544999999998</v>
      </c>
      <c r="J964" s="115" t="s">
        <v>66</v>
      </c>
      <c r="K964" s="115">
        <v>0.51300000000000001</v>
      </c>
    </row>
    <row r="965" spans="1:11" x14ac:dyDescent="0.25">
      <c r="A965">
        <v>1477</v>
      </c>
      <c r="B965">
        <v>1479</v>
      </c>
      <c r="C965">
        <v>1490</v>
      </c>
      <c r="D965">
        <v>1495</v>
      </c>
      <c r="E965">
        <v>964</v>
      </c>
      <c r="F965" s="18">
        <f t="shared" si="15"/>
        <v>517.81259999999997</v>
      </c>
      <c r="J965" s="115" t="s">
        <v>67</v>
      </c>
      <c r="K965" s="115">
        <v>0.189</v>
      </c>
    </row>
    <row r="966" spans="1:11" x14ac:dyDescent="0.25">
      <c r="A966">
        <v>1477</v>
      </c>
      <c r="B966">
        <v>1479</v>
      </c>
      <c r="C966">
        <v>1490</v>
      </c>
      <c r="D966">
        <v>1495</v>
      </c>
      <c r="E966">
        <v>965</v>
      </c>
      <c r="F966" s="18">
        <f t="shared" si="15"/>
        <v>518.34974999999997</v>
      </c>
    </row>
    <row r="967" spans="1:11" x14ac:dyDescent="0.25">
      <c r="A967">
        <v>1477</v>
      </c>
      <c r="B967">
        <v>1479</v>
      </c>
      <c r="C967">
        <v>1490</v>
      </c>
      <c r="D967">
        <v>1495</v>
      </c>
      <c r="E967">
        <v>966</v>
      </c>
      <c r="F967" s="18">
        <f t="shared" si="15"/>
        <v>518.88689999999997</v>
      </c>
      <c r="J967" t="s">
        <v>60</v>
      </c>
      <c r="K967" t="s">
        <v>61</v>
      </c>
    </row>
    <row r="968" spans="1:11" x14ac:dyDescent="0.25">
      <c r="A968">
        <v>1477</v>
      </c>
      <c r="B968">
        <v>1479</v>
      </c>
      <c r="C968">
        <v>1490</v>
      </c>
      <c r="D968">
        <v>1495</v>
      </c>
      <c r="E968">
        <v>967</v>
      </c>
      <c r="F968" s="18">
        <f t="shared" si="15"/>
        <v>519.42404999999997</v>
      </c>
      <c r="J968" s="116">
        <v>9</v>
      </c>
      <c r="K968">
        <v>0.67900000000000005</v>
      </c>
    </row>
    <row r="969" spans="1:11" x14ac:dyDescent="0.25">
      <c r="A969">
        <v>1477</v>
      </c>
      <c r="B969">
        <v>1479</v>
      </c>
      <c r="C969">
        <v>1490</v>
      </c>
      <c r="D969">
        <v>1495</v>
      </c>
      <c r="E969">
        <v>968</v>
      </c>
      <c r="F969" s="18">
        <f t="shared" si="15"/>
        <v>519.96119999999996</v>
      </c>
      <c r="J969" s="116">
        <v>12</v>
      </c>
      <c r="K969">
        <v>0.56899999999999995</v>
      </c>
    </row>
    <row r="970" spans="1:11" x14ac:dyDescent="0.25">
      <c r="A970">
        <v>1477</v>
      </c>
      <c r="B970">
        <v>1479</v>
      </c>
      <c r="C970">
        <v>1490</v>
      </c>
      <c r="D970">
        <v>1495</v>
      </c>
      <c r="E970">
        <v>969</v>
      </c>
      <c r="F970" s="18">
        <f t="shared" si="15"/>
        <v>520.49834999999996</v>
      </c>
      <c r="J970" s="116">
        <v>16</v>
      </c>
      <c r="K970">
        <v>0.371</v>
      </c>
    </row>
    <row r="971" spans="1:11" x14ac:dyDescent="0.25">
      <c r="A971">
        <v>1477</v>
      </c>
      <c r="B971">
        <v>1479</v>
      </c>
      <c r="C971">
        <v>1490</v>
      </c>
      <c r="D971">
        <v>1495</v>
      </c>
      <c r="E971">
        <v>970</v>
      </c>
      <c r="F971" s="18">
        <f t="shared" si="15"/>
        <v>521.03550000000007</v>
      </c>
      <c r="J971" s="116">
        <v>24</v>
      </c>
      <c r="K971">
        <v>0.58599999999999997</v>
      </c>
    </row>
    <row r="972" spans="1:11" x14ac:dyDescent="0.25">
      <c r="A972">
        <v>1477</v>
      </c>
      <c r="B972">
        <v>1479</v>
      </c>
      <c r="C972">
        <v>1490</v>
      </c>
      <c r="D972">
        <v>1495</v>
      </c>
      <c r="E972">
        <v>971</v>
      </c>
      <c r="F972" s="18">
        <f t="shared" si="15"/>
        <v>521.57265000000007</v>
      </c>
      <c r="J972" s="116">
        <v>65</v>
      </c>
      <c r="K972">
        <v>0.51300000000000001</v>
      </c>
    </row>
    <row r="973" spans="1:11" x14ac:dyDescent="0.25">
      <c r="A973">
        <v>1477</v>
      </c>
      <c r="B973">
        <v>1479</v>
      </c>
      <c r="C973">
        <v>1490</v>
      </c>
      <c r="D973">
        <v>1495</v>
      </c>
      <c r="E973">
        <v>972</v>
      </c>
      <c r="F973" s="18">
        <f t="shared" si="15"/>
        <v>522.10980000000006</v>
      </c>
      <c r="J973" s="116">
        <v>205</v>
      </c>
      <c r="K973">
        <v>0.189</v>
      </c>
    </row>
    <row r="974" spans="1:11" x14ac:dyDescent="0.25">
      <c r="A974">
        <v>1477</v>
      </c>
      <c r="B974">
        <v>1479</v>
      </c>
      <c r="C974">
        <v>1490</v>
      </c>
      <c r="D974">
        <v>1495</v>
      </c>
      <c r="E974">
        <v>973</v>
      </c>
      <c r="F974" s="18">
        <f t="shared" si="15"/>
        <v>522.64695000000006</v>
      </c>
    </row>
    <row r="975" spans="1:11" x14ac:dyDescent="0.25">
      <c r="A975">
        <v>1477</v>
      </c>
      <c r="B975">
        <v>1479</v>
      </c>
      <c r="C975">
        <v>1490</v>
      </c>
      <c r="D975">
        <v>1495</v>
      </c>
      <c r="E975">
        <v>974</v>
      </c>
      <c r="F975" s="18">
        <f t="shared" si="15"/>
        <v>523.18410000000006</v>
      </c>
    </row>
    <row r="976" spans="1:11" x14ac:dyDescent="0.25">
      <c r="A976">
        <v>1477</v>
      </c>
      <c r="B976">
        <v>1479</v>
      </c>
      <c r="C976">
        <v>1490</v>
      </c>
      <c r="D976">
        <v>1495</v>
      </c>
      <c r="E976">
        <v>975</v>
      </c>
      <c r="F976" s="18">
        <f t="shared" si="15"/>
        <v>523.72125000000005</v>
      </c>
    </row>
    <row r="977" spans="1:6" x14ac:dyDescent="0.25">
      <c r="A977">
        <v>1477</v>
      </c>
      <c r="B977">
        <v>1479</v>
      </c>
      <c r="C977">
        <v>1490</v>
      </c>
      <c r="D977">
        <v>1495</v>
      </c>
      <c r="E977">
        <v>976</v>
      </c>
      <c r="F977" s="18">
        <f t="shared" si="15"/>
        <v>524.25840000000005</v>
      </c>
    </row>
    <row r="978" spans="1:6" x14ac:dyDescent="0.25">
      <c r="A978">
        <v>1477</v>
      </c>
      <c r="B978">
        <v>1479</v>
      </c>
      <c r="C978">
        <v>1490</v>
      </c>
      <c r="D978">
        <v>1495</v>
      </c>
      <c r="E978">
        <v>977</v>
      </c>
      <c r="F978" s="18">
        <f t="shared" si="15"/>
        <v>524.79555000000005</v>
      </c>
    </row>
    <row r="979" spans="1:6" x14ac:dyDescent="0.25">
      <c r="A979">
        <v>1477</v>
      </c>
      <c r="B979">
        <v>1479</v>
      </c>
      <c r="C979">
        <v>1490</v>
      </c>
      <c r="D979">
        <v>1495</v>
      </c>
      <c r="E979">
        <v>978</v>
      </c>
      <c r="F979" s="18">
        <f t="shared" si="15"/>
        <v>525.33270000000005</v>
      </c>
    </row>
    <row r="980" spans="1:6" x14ac:dyDescent="0.25">
      <c r="A980">
        <v>1477</v>
      </c>
      <c r="B980">
        <v>1479</v>
      </c>
      <c r="C980">
        <v>1490</v>
      </c>
      <c r="D980">
        <v>1495</v>
      </c>
      <c r="E980">
        <v>979</v>
      </c>
      <c r="F980" s="18">
        <f t="shared" si="15"/>
        <v>525.86985000000004</v>
      </c>
    </row>
    <row r="981" spans="1:6" x14ac:dyDescent="0.25">
      <c r="A981">
        <v>1477</v>
      </c>
      <c r="B981">
        <v>1479</v>
      </c>
      <c r="C981">
        <v>1490</v>
      </c>
      <c r="D981">
        <v>1495</v>
      </c>
      <c r="E981">
        <v>980</v>
      </c>
      <c r="F981" s="18">
        <f t="shared" si="15"/>
        <v>526.40700000000004</v>
      </c>
    </row>
    <row r="982" spans="1:6" x14ac:dyDescent="0.25">
      <c r="A982">
        <v>1477</v>
      </c>
      <c r="B982">
        <v>1479</v>
      </c>
      <c r="C982">
        <v>1490</v>
      </c>
      <c r="D982">
        <v>1495</v>
      </c>
      <c r="E982">
        <v>981</v>
      </c>
      <c r="F982" s="18">
        <f t="shared" si="15"/>
        <v>526.94415000000004</v>
      </c>
    </row>
    <row r="983" spans="1:6" x14ac:dyDescent="0.25">
      <c r="A983">
        <v>1477</v>
      </c>
      <c r="B983">
        <v>1479</v>
      </c>
      <c r="C983">
        <v>1490</v>
      </c>
      <c r="D983">
        <v>1495</v>
      </c>
      <c r="E983">
        <v>982</v>
      </c>
      <c r="F983" s="18">
        <f t="shared" si="15"/>
        <v>527.48130000000003</v>
      </c>
    </row>
    <row r="984" spans="1:6" x14ac:dyDescent="0.25">
      <c r="A984">
        <v>1477</v>
      </c>
      <c r="B984">
        <v>1479</v>
      </c>
      <c r="C984">
        <v>1490</v>
      </c>
      <c r="D984">
        <v>1495</v>
      </c>
      <c r="E984">
        <v>983</v>
      </c>
      <c r="F984" s="18">
        <f t="shared" si="15"/>
        <v>528.01845000000003</v>
      </c>
    </row>
    <row r="985" spans="1:6" x14ac:dyDescent="0.25">
      <c r="A985">
        <v>1477</v>
      </c>
      <c r="B985">
        <v>1479</v>
      </c>
      <c r="C985">
        <v>1490</v>
      </c>
      <c r="D985">
        <v>1495</v>
      </c>
      <c r="E985">
        <v>984</v>
      </c>
      <c r="F985" s="18">
        <f t="shared" si="15"/>
        <v>528.55560000000003</v>
      </c>
    </row>
    <row r="986" spans="1:6" x14ac:dyDescent="0.25">
      <c r="A986">
        <v>1477</v>
      </c>
      <c r="B986">
        <v>1479</v>
      </c>
      <c r="C986">
        <v>1490</v>
      </c>
      <c r="D986">
        <v>1495</v>
      </c>
      <c r="E986">
        <v>985</v>
      </c>
      <c r="F986" s="18">
        <f t="shared" si="15"/>
        <v>529.09275000000002</v>
      </c>
    </row>
    <row r="987" spans="1:6" x14ac:dyDescent="0.25">
      <c r="A987">
        <v>1477</v>
      </c>
      <c r="B987">
        <v>1479</v>
      </c>
      <c r="C987">
        <v>1490</v>
      </c>
      <c r="D987">
        <v>1495</v>
      </c>
      <c r="E987">
        <v>986</v>
      </c>
      <c r="F987" s="18">
        <f t="shared" si="15"/>
        <v>529.62990000000002</v>
      </c>
    </row>
    <row r="988" spans="1:6" x14ac:dyDescent="0.25">
      <c r="A988">
        <v>1477</v>
      </c>
      <c r="B988">
        <v>1479</v>
      </c>
      <c r="C988">
        <v>1490</v>
      </c>
      <c r="D988">
        <v>1495</v>
      </c>
      <c r="E988">
        <v>987</v>
      </c>
      <c r="F988" s="18">
        <f t="shared" si="15"/>
        <v>530.16705000000002</v>
      </c>
    </row>
    <row r="989" spans="1:6" x14ac:dyDescent="0.25">
      <c r="A989">
        <v>1477</v>
      </c>
      <c r="B989">
        <v>1479</v>
      </c>
      <c r="C989">
        <v>1490</v>
      </c>
      <c r="D989">
        <v>1495</v>
      </c>
      <c r="E989">
        <v>988</v>
      </c>
      <c r="F989" s="18">
        <f t="shared" si="15"/>
        <v>530.70420000000001</v>
      </c>
    </row>
    <row r="990" spans="1:6" x14ac:dyDescent="0.25">
      <c r="A990">
        <v>1477</v>
      </c>
      <c r="B990">
        <v>1479</v>
      </c>
      <c r="C990">
        <v>1490</v>
      </c>
      <c r="D990">
        <v>1495</v>
      </c>
      <c r="E990">
        <v>989</v>
      </c>
      <c r="F990" s="18">
        <f t="shared" si="15"/>
        <v>531.24135000000001</v>
      </c>
    </row>
    <row r="991" spans="1:6" x14ac:dyDescent="0.25">
      <c r="A991">
        <v>1477</v>
      </c>
      <c r="B991">
        <v>1479</v>
      </c>
      <c r="C991">
        <v>1490</v>
      </c>
      <c r="D991">
        <v>1495</v>
      </c>
      <c r="E991">
        <v>990</v>
      </c>
      <c r="F991" s="18">
        <f t="shared" si="15"/>
        <v>531.77850000000001</v>
      </c>
    </row>
    <row r="992" spans="1:6" x14ac:dyDescent="0.25">
      <c r="A992">
        <v>1477</v>
      </c>
      <c r="B992">
        <v>1479</v>
      </c>
      <c r="C992">
        <v>1490</v>
      </c>
      <c r="D992">
        <v>1495</v>
      </c>
      <c r="E992">
        <v>991</v>
      </c>
      <c r="F992" s="18">
        <f t="shared" si="15"/>
        <v>532.31565000000001</v>
      </c>
    </row>
    <row r="993" spans="1:6" x14ac:dyDescent="0.25">
      <c r="A993">
        <v>1477</v>
      </c>
      <c r="B993">
        <v>1479</v>
      </c>
      <c r="C993">
        <v>1490</v>
      </c>
      <c r="D993">
        <v>1495</v>
      </c>
      <c r="E993">
        <v>992</v>
      </c>
      <c r="F993" s="18">
        <f t="shared" si="15"/>
        <v>532.8528</v>
      </c>
    </row>
    <row r="994" spans="1:6" x14ac:dyDescent="0.25">
      <c r="A994">
        <v>1477</v>
      </c>
      <c r="B994">
        <v>1479</v>
      </c>
      <c r="C994">
        <v>1490</v>
      </c>
      <c r="D994">
        <v>1495</v>
      </c>
      <c r="E994">
        <v>993</v>
      </c>
      <c r="F994" s="18">
        <f t="shared" si="15"/>
        <v>533.38995</v>
      </c>
    </row>
    <row r="995" spans="1:6" x14ac:dyDescent="0.25">
      <c r="A995">
        <v>1477</v>
      </c>
      <c r="B995">
        <v>1479</v>
      </c>
      <c r="C995">
        <v>1490</v>
      </c>
      <c r="D995">
        <v>1495</v>
      </c>
      <c r="E995">
        <v>994</v>
      </c>
      <c r="F995" s="18">
        <f t="shared" si="15"/>
        <v>533.9271</v>
      </c>
    </row>
    <row r="996" spans="1:6" x14ac:dyDescent="0.25">
      <c r="A996">
        <v>1477</v>
      </c>
      <c r="B996">
        <v>1479</v>
      </c>
      <c r="C996">
        <v>1490</v>
      </c>
      <c r="D996">
        <v>1495</v>
      </c>
      <c r="E996">
        <v>995</v>
      </c>
      <c r="F996" s="18">
        <f t="shared" si="15"/>
        <v>534.46424999999999</v>
      </c>
    </row>
    <row r="997" spans="1:6" x14ac:dyDescent="0.25">
      <c r="A997">
        <v>1477</v>
      </c>
      <c r="B997">
        <v>1479</v>
      </c>
      <c r="C997">
        <v>1490</v>
      </c>
      <c r="D997">
        <v>1495</v>
      </c>
      <c r="E997">
        <v>996</v>
      </c>
      <c r="F997" s="18">
        <f t="shared" si="15"/>
        <v>535.00139999999999</v>
      </c>
    </row>
    <row r="998" spans="1:6" x14ac:dyDescent="0.25">
      <c r="A998">
        <v>1477</v>
      </c>
      <c r="B998">
        <v>1479</v>
      </c>
      <c r="C998">
        <v>1490</v>
      </c>
      <c r="D998">
        <v>1495</v>
      </c>
      <c r="E998">
        <v>997</v>
      </c>
      <c r="F998" s="18">
        <f t="shared" si="15"/>
        <v>535.53854999999999</v>
      </c>
    </row>
    <row r="999" spans="1:6" x14ac:dyDescent="0.25">
      <c r="A999">
        <v>1477</v>
      </c>
      <c r="B999">
        <v>1479</v>
      </c>
      <c r="C999">
        <v>1490</v>
      </c>
      <c r="D999">
        <v>1495</v>
      </c>
      <c r="E999">
        <v>998</v>
      </c>
      <c r="F999" s="18">
        <f t="shared" si="15"/>
        <v>536.07569999999998</v>
      </c>
    </row>
    <row r="1000" spans="1:6" x14ac:dyDescent="0.25">
      <c r="A1000">
        <v>1477</v>
      </c>
      <c r="B1000">
        <v>1479</v>
      </c>
      <c r="C1000">
        <v>1490</v>
      </c>
      <c r="D1000">
        <v>1495</v>
      </c>
      <c r="E1000">
        <v>999</v>
      </c>
      <c r="F1000" s="18">
        <f t="shared" si="15"/>
        <v>536.61284999999998</v>
      </c>
    </row>
    <row r="1001" spans="1:6" x14ac:dyDescent="0.25">
      <c r="A1001">
        <v>1477</v>
      </c>
      <c r="B1001">
        <v>1479</v>
      </c>
      <c r="C1001">
        <v>1490</v>
      </c>
      <c r="D1001">
        <v>1495</v>
      </c>
      <c r="E1001">
        <v>1000</v>
      </c>
      <c r="F1001" s="18">
        <f t="shared" si="15"/>
        <v>537.15</v>
      </c>
    </row>
    <row r="1002" spans="1:6" x14ac:dyDescent="0.25">
      <c r="A1002">
        <v>1477</v>
      </c>
      <c r="B1002">
        <v>1479</v>
      </c>
      <c r="C1002">
        <v>1490</v>
      </c>
      <c r="D1002">
        <v>1495</v>
      </c>
      <c r="E1002">
        <v>1001</v>
      </c>
      <c r="F1002" s="18">
        <f t="shared" si="15"/>
        <v>537.68714999999997</v>
      </c>
    </row>
    <row r="1003" spans="1:6" x14ac:dyDescent="0.25">
      <c r="A1003">
        <v>1477</v>
      </c>
      <c r="B1003">
        <v>1479</v>
      </c>
      <c r="C1003">
        <v>1490</v>
      </c>
      <c r="D1003">
        <v>1495</v>
      </c>
      <c r="E1003">
        <v>1002</v>
      </c>
      <c r="F1003" s="18">
        <f t="shared" si="15"/>
        <v>538.22429999999997</v>
      </c>
    </row>
    <row r="1004" spans="1:6" x14ac:dyDescent="0.25">
      <c r="A1004">
        <v>1477</v>
      </c>
      <c r="B1004">
        <v>1479</v>
      </c>
      <c r="C1004">
        <v>1490</v>
      </c>
      <c r="D1004">
        <v>1495</v>
      </c>
      <c r="E1004">
        <v>1003</v>
      </c>
      <c r="F1004" s="18">
        <f t="shared" si="15"/>
        <v>538.76144999999997</v>
      </c>
    </row>
    <row r="1005" spans="1:6" x14ac:dyDescent="0.25">
      <c r="A1005">
        <v>1477</v>
      </c>
      <c r="B1005">
        <v>1479</v>
      </c>
      <c r="C1005">
        <v>1490</v>
      </c>
      <c r="D1005">
        <v>1495</v>
      </c>
      <c r="E1005">
        <v>1004</v>
      </c>
      <c r="F1005" s="18">
        <f t="shared" si="15"/>
        <v>539.29859999999996</v>
      </c>
    </row>
    <row r="1006" spans="1:6" x14ac:dyDescent="0.25">
      <c r="A1006">
        <v>1477</v>
      </c>
      <c r="B1006">
        <v>1479</v>
      </c>
      <c r="C1006">
        <v>1490</v>
      </c>
      <c r="D1006">
        <v>1495</v>
      </c>
      <c r="E1006">
        <v>1005</v>
      </c>
      <c r="F1006" s="18">
        <f t="shared" si="15"/>
        <v>539.83574999999996</v>
      </c>
    </row>
    <row r="1007" spans="1:6" x14ac:dyDescent="0.25">
      <c r="A1007">
        <v>1477</v>
      </c>
      <c r="B1007">
        <v>1479</v>
      </c>
      <c r="C1007">
        <v>1490</v>
      </c>
      <c r="D1007">
        <v>1495</v>
      </c>
      <c r="E1007">
        <v>1006</v>
      </c>
      <c r="F1007" s="18">
        <f t="shared" si="15"/>
        <v>540.37290000000007</v>
      </c>
    </row>
    <row r="1008" spans="1:6" x14ac:dyDescent="0.25">
      <c r="A1008">
        <v>1477</v>
      </c>
      <c r="B1008">
        <v>1479</v>
      </c>
      <c r="C1008">
        <v>1490</v>
      </c>
      <c r="D1008">
        <v>1495</v>
      </c>
      <c r="E1008">
        <v>1007</v>
      </c>
      <c r="F1008" s="18">
        <f t="shared" si="15"/>
        <v>540.91005000000007</v>
      </c>
    </row>
    <row r="1009" spans="1:6" x14ac:dyDescent="0.25">
      <c r="A1009">
        <v>1477</v>
      </c>
      <c r="B1009">
        <v>1479</v>
      </c>
      <c r="C1009">
        <v>1490</v>
      </c>
      <c r="D1009">
        <v>1495</v>
      </c>
      <c r="E1009">
        <v>1008</v>
      </c>
      <c r="F1009" s="18">
        <f t="shared" si="15"/>
        <v>541.44720000000007</v>
      </c>
    </row>
    <row r="1010" spans="1:6" x14ac:dyDescent="0.25">
      <c r="A1010">
        <v>1477</v>
      </c>
      <c r="B1010">
        <v>1479</v>
      </c>
      <c r="C1010">
        <v>1490</v>
      </c>
      <c r="D1010">
        <v>1495</v>
      </c>
      <c r="E1010">
        <v>1009</v>
      </c>
      <c r="F1010" s="18">
        <f t="shared" si="15"/>
        <v>541.98435000000006</v>
      </c>
    </row>
    <row r="1011" spans="1:6" x14ac:dyDescent="0.25">
      <c r="A1011">
        <v>1477</v>
      </c>
      <c r="B1011">
        <v>1479</v>
      </c>
      <c r="C1011">
        <v>1490</v>
      </c>
      <c r="D1011">
        <v>1495</v>
      </c>
      <c r="E1011">
        <v>1010</v>
      </c>
      <c r="F1011" s="18">
        <f t="shared" si="15"/>
        <v>542.52150000000006</v>
      </c>
    </row>
    <row r="1012" spans="1:6" x14ac:dyDescent="0.25">
      <c r="A1012">
        <v>1477</v>
      </c>
      <c r="B1012">
        <v>1479</v>
      </c>
      <c r="C1012">
        <v>1490</v>
      </c>
      <c r="D1012">
        <v>1495</v>
      </c>
      <c r="E1012">
        <v>1011</v>
      </c>
      <c r="F1012" s="18">
        <f t="shared" si="15"/>
        <v>543.05865000000006</v>
      </c>
    </row>
    <row r="1013" spans="1:6" x14ac:dyDescent="0.25">
      <c r="A1013">
        <v>1477</v>
      </c>
      <c r="B1013">
        <v>1479</v>
      </c>
      <c r="C1013">
        <v>1490</v>
      </c>
      <c r="D1013">
        <v>1495</v>
      </c>
      <c r="E1013">
        <v>1012</v>
      </c>
      <c r="F1013" s="18">
        <f t="shared" si="15"/>
        <v>543.59580000000005</v>
      </c>
    </row>
    <row r="1014" spans="1:6" x14ac:dyDescent="0.25">
      <c r="A1014">
        <v>1477</v>
      </c>
      <c r="B1014">
        <v>1479</v>
      </c>
      <c r="C1014">
        <v>1490</v>
      </c>
      <c r="D1014">
        <v>1495</v>
      </c>
      <c r="E1014">
        <v>1013</v>
      </c>
      <c r="F1014" s="18">
        <f t="shared" si="15"/>
        <v>544.13295000000005</v>
      </c>
    </row>
    <row r="1015" spans="1:6" x14ac:dyDescent="0.25">
      <c r="A1015">
        <v>1477</v>
      </c>
      <c r="B1015">
        <v>1479</v>
      </c>
      <c r="C1015">
        <v>1490</v>
      </c>
      <c r="D1015">
        <v>1495</v>
      </c>
      <c r="E1015">
        <v>1014</v>
      </c>
      <c r="F1015" s="18">
        <f t="shared" si="15"/>
        <v>544.67010000000005</v>
      </c>
    </row>
    <row r="1016" spans="1:6" x14ac:dyDescent="0.25">
      <c r="A1016">
        <v>1477</v>
      </c>
      <c r="B1016">
        <v>1479</v>
      </c>
      <c r="C1016">
        <v>1490</v>
      </c>
      <c r="D1016">
        <v>1495</v>
      </c>
      <c r="E1016">
        <v>1015</v>
      </c>
      <c r="F1016" s="18">
        <f t="shared" si="15"/>
        <v>545.20725000000004</v>
      </c>
    </row>
    <row r="1017" spans="1:6" x14ac:dyDescent="0.25">
      <c r="A1017">
        <v>1477</v>
      </c>
      <c r="B1017">
        <v>1479</v>
      </c>
      <c r="C1017">
        <v>1490</v>
      </c>
      <c r="D1017">
        <v>1495</v>
      </c>
      <c r="E1017">
        <v>1016</v>
      </c>
      <c r="F1017" s="18">
        <f t="shared" si="15"/>
        <v>545.74440000000004</v>
      </c>
    </row>
    <row r="1018" spans="1:6" x14ac:dyDescent="0.25">
      <c r="A1018">
        <v>1477</v>
      </c>
      <c r="B1018">
        <v>1479</v>
      </c>
      <c r="C1018">
        <v>1490</v>
      </c>
      <c r="D1018">
        <v>1495</v>
      </c>
      <c r="E1018">
        <v>1017</v>
      </c>
      <c r="F1018" s="18">
        <f t="shared" si="15"/>
        <v>546.28155000000004</v>
      </c>
    </row>
    <row r="1019" spans="1:6" x14ac:dyDescent="0.25">
      <c r="A1019">
        <v>1477</v>
      </c>
      <c r="B1019">
        <v>1479</v>
      </c>
      <c r="C1019">
        <v>1490</v>
      </c>
      <c r="D1019">
        <v>1495</v>
      </c>
      <c r="E1019">
        <v>1018</v>
      </c>
      <c r="F1019" s="18">
        <f t="shared" si="15"/>
        <v>546.81870000000004</v>
      </c>
    </row>
    <row r="1020" spans="1:6" x14ac:dyDescent="0.25">
      <c r="A1020">
        <v>1477</v>
      </c>
      <c r="B1020">
        <v>1479</v>
      </c>
      <c r="C1020">
        <v>1490</v>
      </c>
      <c r="D1020">
        <v>1495</v>
      </c>
      <c r="E1020">
        <v>1019</v>
      </c>
      <c r="F1020" s="18">
        <f t="shared" si="15"/>
        <v>547.35585000000003</v>
      </c>
    </row>
    <row r="1021" spans="1:6" x14ac:dyDescent="0.25">
      <c r="A1021">
        <v>1477</v>
      </c>
      <c r="B1021">
        <v>1479</v>
      </c>
      <c r="C1021">
        <v>1490</v>
      </c>
      <c r="D1021">
        <v>1495</v>
      </c>
      <c r="E1021">
        <v>1020</v>
      </c>
      <c r="F1021" s="18">
        <f t="shared" si="15"/>
        <v>547.89300000000003</v>
      </c>
    </row>
    <row r="1022" spans="1:6" x14ac:dyDescent="0.25">
      <c r="A1022">
        <v>1477</v>
      </c>
      <c r="B1022">
        <v>1479</v>
      </c>
      <c r="C1022">
        <v>1490</v>
      </c>
      <c r="D1022">
        <v>1495</v>
      </c>
      <c r="E1022">
        <v>1021</v>
      </c>
      <c r="F1022" s="18">
        <f t="shared" si="15"/>
        <v>548.43015000000003</v>
      </c>
    </row>
    <row r="1023" spans="1:6" x14ac:dyDescent="0.25">
      <c r="A1023">
        <v>1477</v>
      </c>
      <c r="B1023">
        <v>1479</v>
      </c>
      <c r="C1023">
        <v>1490</v>
      </c>
      <c r="D1023">
        <v>1495</v>
      </c>
      <c r="E1023">
        <v>1022</v>
      </c>
      <c r="F1023" s="18">
        <f t="shared" si="15"/>
        <v>548.96730000000002</v>
      </c>
    </row>
    <row r="1024" spans="1:6" x14ac:dyDescent="0.25">
      <c r="A1024">
        <v>1477</v>
      </c>
      <c r="B1024">
        <v>1479</v>
      </c>
      <c r="C1024">
        <v>1490</v>
      </c>
      <c r="D1024">
        <v>1495</v>
      </c>
      <c r="E1024">
        <v>1023</v>
      </c>
      <c r="F1024" s="18">
        <f t="shared" si="15"/>
        <v>549.50445000000002</v>
      </c>
    </row>
    <row r="1025" spans="1:6" x14ac:dyDescent="0.25">
      <c r="A1025">
        <v>1477</v>
      </c>
      <c r="B1025">
        <v>1479</v>
      </c>
      <c r="C1025">
        <v>1490</v>
      </c>
      <c r="D1025">
        <v>1495</v>
      </c>
      <c r="E1025">
        <v>1024</v>
      </c>
      <c r="F1025" s="18">
        <f t="shared" si="15"/>
        <v>550.04160000000002</v>
      </c>
    </row>
    <row r="1026" spans="1:6" x14ac:dyDescent="0.25">
      <c r="A1026">
        <v>1477</v>
      </c>
      <c r="B1026">
        <v>1479</v>
      </c>
      <c r="C1026">
        <v>1490</v>
      </c>
      <c r="D1026">
        <v>1495</v>
      </c>
      <c r="E1026">
        <v>1025</v>
      </c>
      <c r="F1026" s="18">
        <f t="shared" ref="F1026:F1089" si="16">E1026*0.53715</f>
        <v>550.57875000000001</v>
      </c>
    </row>
    <row r="1027" spans="1:6" x14ac:dyDescent="0.25">
      <c r="A1027">
        <v>1477</v>
      </c>
      <c r="B1027">
        <v>1479</v>
      </c>
      <c r="C1027">
        <v>1490</v>
      </c>
      <c r="D1027">
        <v>1495</v>
      </c>
      <c r="E1027">
        <v>1026</v>
      </c>
      <c r="F1027" s="18">
        <f t="shared" si="16"/>
        <v>551.11590000000001</v>
      </c>
    </row>
    <row r="1028" spans="1:6" x14ac:dyDescent="0.25">
      <c r="A1028">
        <v>1477</v>
      </c>
      <c r="B1028">
        <v>1479</v>
      </c>
      <c r="C1028">
        <v>1490</v>
      </c>
      <c r="D1028">
        <v>1495</v>
      </c>
      <c r="E1028">
        <v>1027</v>
      </c>
      <c r="F1028" s="18">
        <f t="shared" si="16"/>
        <v>551.65305000000001</v>
      </c>
    </row>
    <row r="1029" spans="1:6" x14ac:dyDescent="0.25">
      <c r="A1029">
        <v>1477</v>
      </c>
      <c r="B1029">
        <v>1479</v>
      </c>
      <c r="C1029">
        <v>1490</v>
      </c>
      <c r="D1029">
        <v>1495</v>
      </c>
      <c r="E1029">
        <v>1028</v>
      </c>
      <c r="F1029" s="18">
        <f t="shared" si="16"/>
        <v>552.1902</v>
      </c>
    </row>
    <row r="1030" spans="1:6" x14ac:dyDescent="0.25">
      <c r="A1030">
        <v>1477</v>
      </c>
      <c r="B1030">
        <v>1479</v>
      </c>
      <c r="C1030">
        <v>1490</v>
      </c>
      <c r="D1030">
        <v>1495</v>
      </c>
      <c r="E1030">
        <v>1029</v>
      </c>
      <c r="F1030" s="18">
        <f t="shared" si="16"/>
        <v>552.72735</v>
      </c>
    </row>
    <row r="1031" spans="1:6" x14ac:dyDescent="0.25">
      <c r="A1031">
        <v>1477</v>
      </c>
      <c r="B1031">
        <v>1479</v>
      </c>
      <c r="C1031">
        <v>1490</v>
      </c>
      <c r="D1031">
        <v>1495</v>
      </c>
      <c r="E1031">
        <v>1030</v>
      </c>
      <c r="F1031" s="18">
        <f t="shared" si="16"/>
        <v>553.2645</v>
      </c>
    </row>
    <row r="1032" spans="1:6" x14ac:dyDescent="0.25">
      <c r="A1032">
        <v>1477</v>
      </c>
      <c r="B1032">
        <v>1479</v>
      </c>
      <c r="C1032">
        <v>1490</v>
      </c>
      <c r="D1032">
        <v>1495</v>
      </c>
      <c r="E1032">
        <v>1031</v>
      </c>
      <c r="F1032" s="18">
        <f t="shared" si="16"/>
        <v>553.80165</v>
      </c>
    </row>
    <row r="1033" spans="1:6" x14ac:dyDescent="0.25">
      <c r="A1033">
        <v>1477</v>
      </c>
      <c r="B1033">
        <v>1479</v>
      </c>
      <c r="C1033">
        <v>1490</v>
      </c>
      <c r="D1033">
        <v>1495</v>
      </c>
      <c r="E1033">
        <v>1032</v>
      </c>
      <c r="F1033" s="18">
        <f t="shared" si="16"/>
        <v>554.33879999999999</v>
      </c>
    </row>
    <row r="1034" spans="1:6" x14ac:dyDescent="0.25">
      <c r="A1034">
        <v>1477</v>
      </c>
      <c r="B1034">
        <v>1479</v>
      </c>
      <c r="C1034">
        <v>1490</v>
      </c>
      <c r="D1034">
        <v>1495</v>
      </c>
      <c r="E1034">
        <v>1033</v>
      </c>
      <c r="F1034" s="18">
        <f t="shared" si="16"/>
        <v>554.87594999999999</v>
      </c>
    </row>
    <row r="1035" spans="1:6" x14ac:dyDescent="0.25">
      <c r="A1035">
        <v>1477</v>
      </c>
      <c r="B1035">
        <v>1479</v>
      </c>
      <c r="C1035">
        <v>1490</v>
      </c>
      <c r="D1035">
        <v>1495</v>
      </c>
      <c r="E1035">
        <v>1034</v>
      </c>
      <c r="F1035" s="18">
        <f t="shared" si="16"/>
        <v>555.41309999999999</v>
      </c>
    </row>
    <row r="1036" spans="1:6" x14ac:dyDescent="0.25">
      <c r="A1036">
        <v>1477</v>
      </c>
      <c r="B1036">
        <v>1479</v>
      </c>
      <c r="C1036">
        <v>1490</v>
      </c>
      <c r="D1036">
        <v>1495</v>
      </c>
      <c r="E1036">
        <v>1035</v>
      </c>
      <c r="F1036" s="18">
        <f t="shared" si="16"/>
        <v>555.95024999999998</v>
      </c>
    </row>
    <row r="1037" spans="1:6" x14ac:dyDescent="0.25">
      <c r="A1037">
        <v>1477</v>
      </c>
      <c r="B1037">
        <v>1479</v>
      </c>
      <c r="C1037">
        <v>1490</v>
      </c>
      <c r="D1037">
        <v>1495</v>
      </c>
      <c r="E1037">
        <v>1036</v>
      </c>
      <c r="F1037" s="18">
        <f t="shared" si="16"/>
        <v>556.48739999999998</v>
      </c>
    </row>
    <row r="1038" spans="1:6" x14ac:dyDescent="0.25">
      <c r="A1038">
        <v>1477</v>
      </c>
      <c r="B1038">
        <v>1479</v>
      </c>
      <c r="C1038">
        <v>1490</v>
      </c>
      <c r="D1038">
        <v>1495</v>
      </c>
      <c r="E1038">
        <v>1037</v>
      </c>
      <c r="F1038" s="18">
        <f t="shared" si="16"/>
        <v>557.02454999999998</v>
      </c>
    </row>
    <row r="1039" spans="1:6" x14ac:dyDescent="0.25">
      <c r="A1039">
        <v>1477</v>
      </c>
      <c r="B1039">
        <v>1479</v>
      </c>
      <c r="C1039">
        <v>1490</v>
      </c>
      <c r="D1039">
        <v>1495</v>
      </c>
      <c r="E1039">
        <v>1038</v>
      </c>
      <c r="F1039" s="18">
        <f t="shared" si="16"/>
        <v>557.56169999999997</v>
      </c>
    </row>
    <row r="1040" spans="1:6" x14ac:dyDescent="0.25">
      <c r="A1040">
        <v>1477</v>
      </c>
      <c r="B1040">
        <v>1479</v>
      </c>
      <c r="C1040">
        <v>1490</v>
      </c>
      <c r="D1040">
        <v>1495</v>
      </c>
      <c r="E1040">
        <v>1039</v>
      </c>
      <c r="F1040" s="18">
        <f t="shared" si="16"/>
        <v>558.09884999999997</v>
      </c>
    </row>
    <row r="1041" spans="1:6" x14ac:dyDescent="0.25">
      <c r="A1041">
        <v>1477</v>
      </c>
      <c r="B1041">
        <v>1479</v>
      </c>
      <c r="C1041">
        <v>1490</v>
      </c>
      <c r="D1041">
        <v>1495</v>
      </c>
      <c r="E1041">
        <v>1040</v>
      </c>
      <c r="F1041" s="18">
        <f t="shared" si="16"/>
        <v>558.63599999999997</v>
      </c>
    </row>
    <row r="1042" spans="1:6" x14ac:dyDescent="0.25">
      <c r="A1042">
        <v>1477</v>
      </c>
      <c r="B1042">
        <v>1479</v>
      </c>
      <c r="C1042">
        <v>1490</v>
      </c>
      <c r="D1042">
        <v>1495</v>
      </c>
      <c r="E1042">
        <v>1041</v>
      </c>
      <c r="F1042" s="18">
        <f t="shared" si="16"/>
        <v>559.17314999999996</v>
      </c>
    </row>
    <row r="1043" spans="1:6" x14ac:dyDescent="0.25">
      <c r="A1043">
        <v>1477</v>
      </c>
      <c r="B1043">
        <v>1479</v>
      </c>
      <c r="C1043">
        <v>1490</v>
      </c>
      <c r="D1043">
        <v>1495</v>
      </c>
      <c r="E1043">
        <v>1042</v>
      </c>
      <c r="F1043" s="18">
        <f t="shared" si="16"/>
        <v>559.71029999999996</v>
      </c>
    </row>
    <row r="1044" spans="1:6" x14ac:dyDescent="0.25">
      <c r="A1044">
        <v>1477</v>
      </c>
      <c r="B1044">
        <v>1479</v>
      </c>
      <c r="C1044">
        <v>1490</v>
      </c>
      <c r="D1044">
        <v>1495</v>
      </c>
      <c r="E1044">
        <v>1043</v>
      </c>
      <c r="F1044" s="18">
        <f t="shared" si="16"/>
        <v>560.24745000000007</v>
      </c>
    </row>
    <row r="1045" spans="1:6" x14ac:dyDescent="0.25">
      <c r="A1045">
        <v>1477</v>
      </c>
      <c r="B1045">
        <v>1479</v>
      </c>
      <c r="C1045">
        <v>1490</v>
      </c>
      <c r="D1045">
        <v>1495</v>
      </c>
      <c r="E1045">
        <v>1044</v>
      </c>
      <c r="F1045" s="18">
        <f t="shared" si="16"/>
        <v>560.78460000000007</v>
      </c>
    </row>
    <row r="1046" spans="1:6" x14ac:dyDescent="0.25">
      <c r="A1046">
        <v>1477</v>
      </c>
      <c r="B1046">
        <v>1479</v>
      </c>
      <c r="C1046">
        <v>1490</v>
      </c>
      <c r="D1046">
        <v>1495</v>
      </c>
      <c r="E1046">
        <v>1045</v>
      </c>
      <c r="F1046" s="18">
        <f t="shared" si="16"/>
        <v>561.32175000000007</v>
      </c>
    </row>
    <row r="1047" spans="1:6" x14ac:dyDescent="0.25">
      <c r="A1047">
        <v>1477</v>
      </c>
      <c r="B1047">
        <v>1479</v>
      </c>
      <c r="C1047">
        <v>1490</v>
      </c>
      <c r="D1047">
        <v>1495</v>
      </c>
      <c r="E1047">
        <v>1046</v>
      </c>
      <c r="F1047" s="18">
        <f t="shared" si="16"/>
        <v>561.85890000000006</v>
      </c>
    </row>
    <row r="1048" spans="1:6" x14ac:dyDescent="0.25">
      <c r="A1048">
        <v>1477</v>
      </c>
      <c r="B1048">
        <v>1479</v>
      </c>
      <c r="C1048">
        <v>1490</v>
      </c>
      <c r="D1048">
        <v>1495</v>
      </c>
      <c r="E1048">
        <v>1047</v>
      </c>
      <c r="F1048" s="18">
        <f t="shared" si="16"/>
        <v>562.39605000000006</v>
      </c>
    </row>
    <row r="1049" spans="1:6" x14ac:dyDescent="0.25">
      <c r="A1049">
        <v>1477</v>
      </c>
      <c r="B1049">
        <v>1479</v>
      </c>
      <c r="C1049">
        <v>1490</v>
      </c>
      <c r="D1049">
        <v>1495</v>
      </c>
      <c r="E1049">
        <v>1048</v>
      </c>
      <c r="F1049" s="18">
        <f t="shared" si="16"/>
        <v>562.93320000000006</v>
      </c>
    </row>
    <row r="1050" spans="1:6" x14ac:dyDescent="0.25">
      <c r="A1050">
        <v>1477</v>
      </c>
      <c r="B1050">
        <v>1479</v>
      </c>
      <c r="C1050">
        <v>1490</v>
      </c>
      <c r="D1050">
        <v>1495</v>
      </c>
      <c r="E1050">
        <v>1049</v>
      </c>
      <c r="F1050" s="18">
        <f t="shared" si="16"/>
        <v>563.47035000000005</v>
      </c>
    </row>
    <row r="1051" spans="1:6" x14ac:dyDescent="0.25">
      <c r="A1051">
        <v>1477</v>
      </c>
      <c r="B1051">
        <v>1479</v>
      </c>
      <c r="C1051">
        <v>1490</v>
      </c>
      <c r="D1051">
        <v>1495</v>
      </c>
      <c r="E1051">
        <v>1050</v>
      </c>
      <c r="F1051" s="18">
        <f t="shared" si="16"/>
        <v>564.00750000000005</v>
      </c>
    </row>
    <row r="1052" spans="1:6" x14ac:dyDescent="0.25">
      <c r="A1052">
        <v>1477</v>
      </c>
      <c r="B1052">
        <v>1479</v>
      </c>
      <c r="C1052">
        <v>1490</v>
      </c>
      <c r="D1052">
        <v>1495</v>
      </c>
      <c r="E1052">
        <v>1051</v>
      </c>
      <c r="F1052" s="18">
        <f t="shared" si="16"/>
        <v>564.54465000000005</v>
      </c>
    </row>
    <row r="1053" spans="1:6" x14ac:dyDescent="0.25">
      <c r="A1053">
        <v>1477</v>
      </c>
      <c r="B1053">
        <v>1479</v>
      </c>
      <c r="C1053">
        <v>1490</v>
      </c>
      <c r="D1053">
        <v>1495</v>
      </c>
      <c r="E1053">
        <v>1052</v>
      </c>
      <c r="F1053" s="18">
        <f t="shared" si="16"/>
        <v>565.08180000000004</v>
      </c>
    </row>
    <row r="1054" spans="1:6" x14ac:dyDescent="0.25">
      <c r="A1054">
        <v>1477</v>
      </c>
      <c r="B1054">
        <v>1479</v>
      </c>
      <c r="C1054">
        <v>1490</v>
      </c>
      <c r="D1054">
        <v>1495</v>
      </c>
      <c r="E1054">
        <v>1053</v>
      </c>
      <c r="F1054" s="18">
        <f t="shared" si="16"/>
        <v>565.61895000000004</v>
      </c>
    </row>
    <row r="1055" spans="1:6" x14ac:dyDescent="0.25">
      <c r="A1055">
        <v>1477</v>
      </c>
      <c r="B1055">
        <v>1479</v>
      </c>
      <c r="C1055">
        <v>1490</v>
      </c>
      <c r="D1055">
        <v>1495</v>
      </c>
      <c r="E1055">
        <v>1054</v>
      </c>
      <c r="F1055" s="18">
        <f t="shared" si="16"/>
        <v>566.15610000000004</v>
      </c>
    </row>
    <row r="1056" spans="1:6" x14ac:dyDescent="0.25">
      <c r="A1056">
        <v>1477</v>
      </c>
      <c r="B1056">
        <v>1479</v>
      </c>
      <c r="C1056">
        <v>1490</v>
      </c>
      <c r="D1056">
        <v>1495</v>
      </c>
      <c r="E1056">
        <v>1055</v>
      </c>
      <c r="F1056" s="18">
        <f t="shared" si="16"/>
        <v>566.69325000000003</v>
      </c>
    </row>
    <row r="1057" spans="1:6" x14ac:dyDescent="0.25">
      <c r="A1057">
        <v>1477</v>
      </c>
      <c r="B1057">
        <v>1479</v>
      </c>
      <c r="C1057">
        <v>1490</v>
      </c>
      <c r="D1057">
        <v>1495</v>
      </c>
      <c r="E1057">
        <v>1056</v>
      </c>
      <c r="F1057" s="18">
        <f t="shared" si="16"/>
        <v>567.23040000000003</v>
      </c>
    </row>
    <row r="1058" spans="1:6" x14ac:dyDescent="0.25">
      <c r="A1058">
        <v>1477</v>
      </c>
      <c r="B1058">
        <v>1479</v>
      </c>
      <c r="C1058">
        <v>1490</v>
      </c>
      <c r="D1058">
        <v>1495</v>
      </c>
      <c r="E1058">
        <v>1057</v>
      </c>
      <c r="F1058" s="18">
        <f t="shared" si="16"/>
        <v>567.76755000000003</v>
      </c>
    </row>
    <row r="1059" spans="1:6" x14ac:dyDescent="0.25">
      <c r="A1059">
        <v>1477</v>
      </c>
      <c r="B1059">
        <v>1479</v>
      </c>
      <c r="C1059">
        <v>1490</v>
      </c>
      <c r="D1059">
        <v>1495</v>
      </c>
      <c r="E1059">
        <v>1058</v>
      </c>
      <c r="F1059" s="18">
        <f t="shared" si="16"/>
        <v>568.30470000000003</v>
      </c>
    </row>
    <row r="1060" spans="1:6" x14ac:dyDescent="0.25">
      <c r="A1060">
        <v>1477</v>
      </c>
      <c r="B1060">
        <v>1479</v>
      </c>
      <c r="C1060">
        <v>1490</v>
      </c>
      <c r="D1060">
        <v>1495</v>
      </c>
      <c r="E1060">
        <v>1059</v>
      </c>
      <c r="F1060" s="18">
        <f t="shared" si="16"/>
        <v>568.84185000000002</v>
      </c>
    </row>
    <row r="1061" spans="1:6" x14ac:dyDescent="0.25">
      <c r="A1061">
        <v>1477</v>
      </c>
      <c r="B1061">
        <v>1479</v>
      </c>
      <c r="C1061">
        <v>1490</v>
      </c>
      <c r="D1061">
        <v>1495</v>
      </c>
      <c r="E1061">
        <v>1060</v>
      </c>
      <c r="F1061" s="18">
        <f t="shared" si="16"/>
        <v>569.37900000000002</v>
      </c>
    </row>
    <row r="1062" spans="1:6" x14ac:dyDescent="0.25">
      <c r="A1062">
        <v>1477</v>
      </c>
      <c r="B1062">
        <v>1479</v>
      </c>
      <c r="C1062">
        <v>1490</v>
      </c>
      <c r="D1062">
        <v>1495</v>
      </c>
      <c r="E1062">
        <v>1061</v>
      </c>
      <c r="F1062" s="18">
        <f t="shared" si="16"/>
        <v>569.91615000000002</v>
      </c>
    </row>
    <row r="1063" spans="1:6" x14ac:dyDescent="0.25">
      <c r="A1063">
        <v>1477</v>
      </c>
      <c r="B1063">
        <v>1479</v>
      </c>
      <c r="C1063">
        <v>1490</v>
      </c>
      <c r="D1063">
        <v>1495</v>
      </c>
      <c r="E1063">
        <v>1062</v>
      </c>
      <c r="F1063" s="18">
        <f t="shared" si="16"/>
        <v>570.45330000000001</v>
      </c>
    </row>
    <row r="1064" spans="1:6" x14ac:dyDescent="0.25">
      <c r="A1064">
        <v>1477</v>
      </c>
      <c r="B1064">
        <v>1479</v>
      </c>
      <c r="C1064">
        <v>1490</v>
      </c>
      <c r="D1064">
        <v>1495</v>
      </c>
      <c r="E1064">
        <v>1063</v>
      </c>
      <c r="F1064" s="18">
        <f t="shared" si="16"/>
        <v>570.99045000000001</v>
      </c>
    </row>
    <row r="1065" spans="1:6" x14ac:dyDescent="0.25">
      <c r="A1065">
        <v>1477</v>
      </c>
      <c r="B1065">
        <v>1479</v>
      </c>
      <c r="C1065">
        <v>1490</v>
      </c>
      <c r="D1065">
        <v>1495</v>
      </c>
      <c r="E1065">
        <v>1064</v>
      </c>
      <c r="F1065" s="18">
        <f t="shared" si="16"/>
        <v>571.52760000000001</v>
      </c>
    </row>
    <row r="1066" spans="1:6" x14ac:dyDescent="0.25">
      <c r="A1066">
        <v>1477</v>
      </c>
      <c r="B1066">
        <v>1479</v>
      </c>
      <c r="C1066">
        <v>1490</v>
      </c>
      <c r="D1066">
        <v>1495</v>
      </c>
      <c r="E1066">
        <v>1065</v>
      </c>
      <c r="F1066" s="18">
        <f t="shared" si="16"/>
        <v>572.06475</v>
      </c>
    </row>
    <row r="1067" spans="1:6" x14ac:dyDescent="0.25">
      <c r="A1067">
        <v>1477</v>
      </c>
      <c r="B1067">
        <v>1479</v>
      </c>
      <c r="C1067">
        <v>1490</v>
      </c>
      <c r="D1067">
        <v>1495</v>
      </c>
      <c r="E1067">
        <v>1066</v>
      </c>
      <c r="F1067" s="18">
        <f t="shared" si="16"/>
        <v>572.6019</v>
      </c>
    </row>
    <row r="1068" spans="1:6" x14ac:dyDescent="0.25">
      <c r="A1068">
        <v>1477</v>
      </c>
      <c r="B1068">
        <v>1479</v>
      </c>
      <c r="C1068">
        <v>1490</v>
      </c>
      <c r="D1068">
        <v>1495</v>
      </c>
      <c r="E1068">
        <v>1067</v>
      </c>
      <c r="F1068" s="18">
        <f t="shared" si="16"/>
        <v>573.13905</v>
      </c>
    </row>
    <row r="1069" spans="1:6" x14ac:dyDescent="0.25">
      <c r="A1069">
        <v>1477</v>
      </c>
      <c r="B1069">
        <v>1479</v>
      </c>
      <c r="C1069">
        <v>1490</v>
      </c>
      <c r="D1069">
        <v>1495</v>
      </c>
      <c r="E1069">
        <v>1068</v>
      </c>
      <c r="F1069" s="18">
        <f t="shared" si="16"/>
        <v>573.67619999999999</v>
      </c>
    </row>
    <row r="1070" spans="1:6" x14ac:dyDescent="0.25">
      <c r="A1070">
        <v>1477</v>
      </c>
      <c r="B1070">
        <v>1479</v>
      </c>
      <c r="C1070">
        <v>1490</v>
      </c>
      <c r="D1070">
        <v>1495</v>
      </c>
      <c r="E1070">
        <v>1069</v>
      </c>
      <c r="F1070" s="18">
        <f t="shared" si="16"/>
        <v>574.21334999999999</v>
      </c>
    </row>
    <row r="1071" spans="1:6" x14ac:dyDescent="0.25">
      <c r="A1071">
        <v>1477</v>
      </c>
      <c r="B1071">
        <v>1479</v>
      </c>
      <c r="C1071">
        <v>1490</v>
      </c>
      <c r="D1071">
        <v>1495</v>
      </c>
      <c r="E1071">
        <v>1070</v>
      </c>
      <c r="F1071" s="18">
        <f t="shared" si="16"/>
        <v>574.75049999999999</v>
      </c>
    </row>
    <row r="1072" spans="1:6" x14ac:dyDescent="0.25">
      <c r="A1072">
        <v>1477</v>
      </c>
      <c r="B1072">
        <v>1479</v>
      </c>
      <c r="C1072">
        <v>1490</v>
      </c>
      <c r="D1072">
        <v>1495</v>
      </c>
      <c r="E1072">
        <v>1071</v>
      </c>
      <c r="F1072" s="18">
        <f t="shared" si="16"/>
        <v>575.28764999999999</v>
      </c>
    </row>
    <row r="1073" spans="1:6" x14ac:dyDescent="0.25">
      <c r="A1073">
        <v>1477</v>
      </c>
      <c r="B1073">
        <v>1479</v>
      </c>
      <c r="C1073">
        <v>1490</v>
      </c>
      <c r="D1073">
        <v>1495</v>
      </c>
      <c r="E1073">
        <v>1072</v>
      </c>
      <c r="F1073" s="18">
        <f t="shared" si="16"/>
        <v>575.82479999999998</v>
      </c>
    </row>
    <row r="1074" spans="1:6" x14ac:dyDescent="0.25">
      <c r="A1074">
        <v>1477</v>
      </c>
      <c r="B1074">
        <v>1479</v>
      </c>
      <c r="C1074">
        <v>1490</v>
      </c>
      <c r="D1074">
        <v>1495</v>
      </c>
      <c r="E1074">
        <v>1073</v>
      </c>
      <c r="F1074" s="18">
        <f t="shared" si="16"/>
        <v>576.36194999999998</v>
      </c>
    </row>
    <row r="1075" spans="1:6" x14ac:dyDescent="0.25">
      <c r="A1075">
        <v>1477</v>
      </c>
      <c r="B1075">
        <v>1479</v>
      </c>
      <c r="C1075">
        <v>1490</v>
      </c>
      <c r="D1075">
        <v>1495</v>
      </c>
      <c r="E1075">
        <v>1074</v>
      </c>
      <c r="F1075" s="18">
        <f t="shared" si="16"/>
        <v>576.89909999999998</v>
      </c>
    </row>
    <row r="1076" spans="1:6" x14ac:dyDescent="0.25">
      <c r="A1076">
        <v>1477</v>
      </c>
      <c r="B1076">
        <v>1479</v>
      </c>
      <c r="C1076">
        <v>1490</v>
      </c>
      <c r="D1076">
        <v>1495</v>
      </c>
      <c r="E1076">
        <v>1075</v>
      </c>
      <c r="F1076" s="18">
        <f t="shared" si="16"/>
        <v>577.43624999999997</v>
      </c>
    </row>
    <row r="1077" spans="1:6" x14ac:dyDescent="0.25">
      <c r="A1077">
        <v>1477</v>
      </c>
      <c r="B1077">
        <v>1479</v>
      </c>
      <c r="C1077">
        <v>1490</v>
      </c>
      <c r="D1077">
        <v>1495</v>
      </c>
      <c r="E1077">
        <v>1076</v>
      </c>
      <c r="F1077" s="18">
        <f t="shared" si="16"/>
        <v>577.97339999999997</v>
      </c>
    </row>
    <row r="1078" spans="1:6" x14ac:dyDescent="0.25">
      <c r="A1078">
        <v>1477</v>
      </c>
      <c r="B1078">
        <v>1479</v>
      </c>
      <c r="C1078">
        <v>1490</v>
      </c>
      <c r="D1078">
        <v>1495</v>
      </c>
      <c r="E1078">
        <v>1077</v>
      </c>
      <c r="F1078" s="18">
        <f t="shared" si="16"/>
        <v>578.51054999999997</v>
      </c>
    </row>
    <row r="1079" spans="1:6" x14ac:dyDescent="0.25">
      <c r="A1079">
        <v>1477</v>
      </c>
      <c r="B1079">
        <v>1479</v>
      </c>
      <c r="C1079">
        <v>1490</v>
      </c>
      <c r="D1079">
        <v>1495</v>
      </c>
      <c r="E1079">
        <v>1078</v>
      </c>
      <c r="F1079" s="18">
        <f t="shared" si="16"/>
        <v>579.04769999999996</v>
      </c>
    </row>
    <row r="1080" spans="1:6" x14ac:dyDescent="0.25">
      <c r="A1080">
        <v>1477</v>
      </c>
      <c r="B1080">
        <v>1479</v>
      </c>
      <c r="C1080">
        <v>1490</v>
      </c>
      <c r="D1080">
        <v>1495</v>
      </c>
      <c r="E1080">
        <v>1079</v>
      </c>
      <c r="F1080" s="18">
        <f t="shared" si="16"/>
        <v>579.58485000000007</v>
      </c>
    </row>
    <row r="1081" spans="1:6" x14ac:dyDescent="0.25">
      <c r="A1081">
        <v>1477</v>
      </c>
      <c r="B1081">
        <v>1479</v>
      </c>
      <c r="C1081">
        <v>1490</v>
      </c>
      <c r="D1081">
        <v>1495</v>
      </c>
      <c r="E1081">
        <v>1080</v>
      </c>
      <c r="F1081" s="18">
        <f t="shared" si="16"/>
        <v>580.12200000000007</v>
      </c>
    </row>
    <row r="1082" spans="1:6" x14ac:dyDescent="0.25">
      <c r="A1082">
        <v>1477</v>
      </c>
      <c r="B1082">
        <v>1479</v>
      </c>
      <c r="C1082">
        <v>1490</v>
      </c>
      <c r="D1082">
        <v>1495</v>
      </c>
      <c r="E1082">
        <v>1081</v>
      </c>
      <c r="F1082" s="18">
        <f t="shared" si="16"/>
        <v>580.65915000000007</v>
      </c>
    </row>
    <row r="1083" spans="1:6" x14ac:dyDescent="0.25">
      <c r="A1083">
        <v>1477</v>
      </c>
      <c r="B1083">
        <v>1479</v>
      </c>
      <c r="C1083">
        <v>1490</v>
      </c>
      <c r="D1083">
        <v>1495</v>
      </c>
      <c r="E1083">
        <v>1082</v>
      </c>
      <c r="F1083" s="18">
        <f t="shared" si="16"/>
        <v>581.19630000000006</v>
      </c>
    </row>
    <row r="1084" spans="1:6" x14ac:dyDescent="0.25">
      <c r="A1084">
        <v>1477</v>
      </c>
      <c r="B1084">
        <v>1479</v>
      </c>
      <c r="C1084">
        <v>1490</v>
      </c>
      <c r="D1084">
        <v>1495</v>
      </c>
      <c r="E1084">
        <v>1083</v>
      </c>
      <c r="F1084" s="18">
        <f t="shared" si="16"/>
        <v>581.73345000000006</v>
      </c>
    </row>
    <row r="1085" spans="1:6" x14ac:dyDescent="0.25">
      <c r="A1085">
        <v>1477</v>
      </c>
      <c r="B1085">
        <v>1479</v>
      </c>
      <c r="C1085">
        <v>1490</v>
      </c>
      <c r="D1085">
        <v>1495</v>
      </c>
      <c r="E1085">
        <v>1084</v>
      </c>
      <c r="F1085" s="18">
        <f t="shared" si="16"/>
        <v>582.27060000000006</v>
      </c>
    </row>
    <row r="1086" spans="1:6" x14ac:dyDescent="0.25">
      <c r="A1086">
        <v>1477</v>
      </c>
      <c r="B1086">
        <v>1479</v>
      </c>
      <c r="C1086">
        <v>1490</v>
      </c>
      <c r="D1086">
        <v>1495</v>
      </c>
      <c r="E1086">
        <v>1085</v>
      </c>
      <c r="F1086" s="18">
        <f t="shared" si="16"/>
        <v>582.80775000000006</v>
      </c>
    </row>
    <row r="1087" spans="1:6" x14ac:dyDescent="0.25">
      <c r="A1087">
        <v>1477</v>
      </c>
      <c r="B1087">
        <v>1479</v>
      </c>
      <c r="C1087">
        <v>1490</v>
      </c>
      <c r="D1087">
        <v>1495</v>
      </c>
      <c r="E1087">
        <v>1086</v>
      </c>
      <c r="F1087" s="18">
        <f t="shared" si="16"/>
        <v>583.34490000000005</v>
      </c>
    </row>
    <row r="1088" spans="1:6" x14ac:dyDescent="0.25">
      <c r="A1088">
        <v>1477</v>
      </c>
      <c r="B1088">
        <v>1479</v>
      </c>
      <c r="C1088">
        <v>1490</v>
      </c>
      <c r="D1088">
        <v>1495</v>
      </c>
      <c r="E1088">
        <v>1087</v>
      </c>
      <c r="F1088" s="18">
        <f t="shared" si="16"/>
        <v>583.88205000000005</v>
      </c>
    </row>
    <row r="1089" spans="1:6" x14ac:dyDescent="0.25">
      <c r="A1089">
        <v>1477</v>
      </c>
      <c r="B1089">
        <v>1479</v>
      </c>
      <c r="C1089">
        <v>1490</v>
      </c>
      <c r="D1089">
        <v>1495</v>
      </c>
      <c r="E1089">
        <v>1088</v>
      </c>
      <c r="F1089" s="18">
        <f t="shared" si="16"/>
        <v>584.41920000000005</v>
      </c>
    </row>
    <row r="1090" spans="1:6" x14ac:dyDescent="0.25">
      <c r="A1090">
        <v>1477</v>
      </c>
      <c r="B1090">
        <v>1479</v>
      </c>
      <c r="C1090">
        <v>1490</v>
      </c>
      <c r="D1090">
        <v>1495</v>
      </c>
      <c r="E1090">
        <v>1089</v>
      </c>
      <c r="F1090" s="18">
        <f t="shared" ref="F1090:F1118" si="17">E1090*0.53715</f>
        <v>584.95635000000004</v>
      </c>
    </row>
    <row r="1091" spans="1:6" x14ac:dyDescent="0.25">
      <c r="A1091">
        <v>1477</v>
      </c>
      <c r="B1091">
        <v>1479</v>
      </c>
      <c r="C1091">
        <v>1490</v>
      </c>
      <c r="D1091">
        <v>1495</v>
      </c>
      <c r="E1091">
        <v>1090</v>
      </c>
      <c r="F1091" s="18">
        <f t="shared" si="17"/>
        <v>585.49350000000004</v>
      </c>
    </row>
    <row r="1092" spans="1:6" x14ac:dyDescent="0.25">
      <c r="A1092">
        <v>1477</v>
      </c>
      <c r="B1092">
        <v>1479</v>
      </c>
      <c r="C1092">
        <v>1490</v>
      </c>
      <c r="D1092">
        <v>1495</v>
      </c>
      <c r="E1092">
        <v>1091</v>
      </c>
      <c r="F1092" s="18">
        <f t="shared" si="17"/>
        <v>586.03065000000004</v>
      </c>
    </row>
    <row r="1093" spans="1:6" x14ac:dyDescent="0.25">
      <c r="A1093">
        <v>1477</v>
      </c>
      <c r="B1093">
        <v>1479</v>
      </c>
      <c r="C1093">
        <v>1490</v>
      </c>
      <c r="D1093">
        <v>1495</v>
      </c>
      <c r="E1093">
        <v>1092</v>
      </c>
      <c r="F1093" s="18">
        <f t="shared" si="17"/>
        <v>586.56780000000003</v>
      </c>
    </row>
    <row r="1094" spans="1:6" x14ac:dyDescent="0.25">
      <c r="A1094">
        <v>1477</v>
      </c>
      <c r="B1094">
        <v>1479</v>
      </c>
      <c r="C1094">
        <v>1490</v>
      </c>
      <c r="D1094">
        <v>1495</v>
      </c>
      <c r="E1094">
        <v>1093</v>
      </c>
      <c r="F1094" s="18">
        <f t="shared" si="17"/>
        <v>587.10495000000003</v>
      </c>
    </row>
    <row r="1095" spans="1:6" x14ac:dyDescent="0.25">
      <c r="A1095">
        <v>1477</v>
      </c>
      <c r="B1095">
        <v>1479</v>
      </c>
      <c r="C1095">
        <v>1490</v>
      </c>
      <c r="D1095">
        <v>1495</v>
      </c>
      <c r="E1095">
        <v>1094</v>
      </c>
      <c r="F1095" s="18">
        <f t="shared" si="17"/>
        <v>587.64210000000003</v>
      </c>
    </row>
    <row r="1096" spans="1:6" x14ac:dyDescent="0.25">
      <c r="A1096">
        <v>1477</v>
      </c>
      <c r="B1096">
        <v>1479</v>
      </c>
      <c r="C1096">
        <v>1490</v>
      </c>
      <c r="D1096">
        <v>1495</v>
      </c>
      <c r="E1096">
        <v>1095</v>
      </c>
      <c r="F1096" s="18">
        <f t="shared" si="17"/>
        <v>588.17925000000002</v>
      </c>
    </row>
    <row r="1097" spans="1:6" x14ac:dyDescent="0.25">
      <c r="A1097">
        <v>1477</v>
      </c>
      <c r="B1097">
        <v>1479</v>
      </c>
      <c r="C1097">
        <v>1490</v>
      </c>
      <c r="D1097">
        <v>1495</v>
      </c>
      <c r="E1097">
        <v>1096</v>
      </c>
      <c r="F1097" s="18">
        <f t="shared" si="17"/>
        <v>588.71640000000002</v>
      </c>
    </row>
    <row r="1098" spans="1:6" x14ac:dyDescent="0.25">
      <c r="A1098">
        <v>1477</v>
      </c>
      <c r="B1098">
        <v>1479</v>
      </c>
      <c r="C1098">
        <v>1490</v>
      </c>
      <c r="D1098">
        <v>1495</v>
      </c>
      <c r="E1098">
        <v>1097</v>
      </c>
      <c r="F1098" s="18">
        <f t="shared" si="17"/>
        <v>589.25355000000002</v>
      </c>
    </row>
    <row r="1099" spans="1:6" x14ac:dyDescent="0.25">
      <c r="A1099">
        <v>1477</v>
      </c>
      <c r="B1099">
        <v>1479</v>
      </c>
      <c r="C1099">
        <v>1490</v>
      </c>
      <c r="D1099">
        <v>1495</v>
      </c>
      <c r="E1099">
        <v>1098</v>
      </c>
      <c r="F1099" s="18">
        <f t="shared" si="17"/>
        <v>589.79070000000002</v>
      </c>
    </row>
    <row r="1100" spans="1:6" x14ac:dyDescent="0.25">
      <c r="A1100">
        <v>1477</v>
      </c>
      <c r="B1100">
        <v>1479</v>
      </c>
      <c r="C1100">
        <v>1490</v>
      </c>
      <c r="D1100">
        <v>1495</v>
      </c>
      <c r="E1100">
        <v>1099</v>
      </c>
      <c r="F1100" s="18">
        <f t="shared" si="17"/>
        <v>590.32785000000001</v>
      </c>
    </row>
    <row r="1101" spans="1:6" x14ac:dyDescent="0.25">
      <c r="A1101">
        <v>1477</v>
      </c>
      <c r="B1101">
        <v>1479</v>
      </c>
      <c r="C1101">
        <v>1490</v>
      </c>
      <c r="D1101">
        <v>1495</v>
      </c>
      <c r="E1101">
        <v>1100</v>
      </c>
      <c r="F1101" s="18">
        <f t="shared" si="17"/>
        <v>590.86500000000001</v>
      </c>
    </row>
    <row r="1102" spans="1:6" x14ac:dyDescent="0.25">
      <c r="A1102">
        <v>1477</v>
      </c>
      <c r="B1102">
        <v>1479</v>
      </c>
      <c r="C1102">
        <v>1490</v>
      </c>
      <c r="D1102">
        <v>1495</v>
      </c>
      <c r="E1102">
        <v>1101</v>
      </c>
      <c r="F1102" s="18">
        <f t="shared" si="17"/>
        <v>591.40215000000001</v>
      </c>
    </row>
    <row r="1103" spans="1:6" x14ac:dyDescent="0.25">
      <c r="A1103">
        <v>1477</v>
      </c>
      <c r="B1103">
        <v>1479</v>
      </c>
      <c r="C1103">
        <v>1490</v>
      </c>
      <c r="D1103">
        <v>1495</v>
      </c>
      <c r="E1103">
        <v>1102</v>
      </c>
      <c r="F1103" s="18">
        <f t="shared" si="17"/>
        <v>591.9393</v>
      </c>
    </row>
    <row r="1104" spans="1:6" x14ac:dyDescent="0.25">
      <c r="A1104">
        <v>1477</v>
      </c>
      <c r="B1104">
        <v>1479</v>
      </c>
      <c r="C1104">
        <v>1490</v>
      </c>
      <c r="D1104">
        <v>1495</v>
      </c>
      <c r="E1104">
        <v>1103</v>
      </c>
      <c r="F1104" s="18">
        <f t="shared" si="17"/>
        <v>592.47645</v>
      </c>
    </row>
    <row r="1105" spans="1:6" x14ac:dyDescent="0.25">
      <c r="A1105">
        <v>1477</v>
      </c>
      <c r="B1105">
        <v>1479</v>
      </c>
      <c r="C1105">
        <v>1490</v>
      </c>
      <c r="D1105">
        <v>1495</v>
      </c>
      <c r="E1105">
        <v>1104</v>
      </c>
      <c r="F1105" s="18">
        <f t="shared" si="17"/>
        <v>593.0136</v>
      </c>
    </row>
    <row r="1106" spans="1:6" x14ac:dyDescent="0.25">
      <c r="A1106">
        <v>1477</v>
      </c>
      <c r="B1106">
        <v>1479</v>
      </c>
      <c r="C1106">
        <v>1490</v>
      </c>
      <c r="D1106">
        <v>1495</v>
      </c>
      <c r="E1106">
        <v>1105</v>
      </c>
      <c r="F1106" s="18">
        <f t="shared" si="17"/>
        <v>593.55074999999999</v>
      </c>
    </row>
    <row r="1107" spans="1:6" x14ac:dyDescent="0.25">
      <c r="A1107">
        <v>1477</v>
      </c>
      <c r="B1107">
        <v>1479</v>
      </c>
      <c r="C1107">
        <v>1490</v>
      </c>
      <c r="D1107">
        <v>1495</v>
      </c>
      <c r="E1107">
        <v>1106</v>
      </c>
      <c r="F1107" s="18">
        <f t="shared" si="17"/>
        <v>594.08789999999999</v>
      </c>
    </row>
    <row r="1108" spans="1:6" x14ac:dyDescent="0.25">
      <c r="A1108">
        <v>1477</v>
      </c>
      <c r="B1108">
        <v>1479</v>
      </c>
      <c r="C1108">
        <v>1490</v>
      </c>
      <c r="D1108">
        <v>1495</v>
      </c>
      <c r="E1108">
        <v>1107</v>
      </c>
      <c r="F1108" s="18">
        <f t="shared" si="17"/>
        <v>594.62504999999999</v>
      </c>
    </row>
    <row r="1109" spans="1:6" x14ac:dyDescent="0.25">
      <c r="A1109">
        <v>1477</v>
      </c>
      <c r="B1109">
        <v>1479</v>
      </c>
      <c r="C1109">
        <v>1490</v>
      </c>
      <c r="D1109">
        <v>1495</v>
      </c>
      <c r="E1109">
        <v>1108</v>
      </c>
      <c r="F1109" s="18">
        <f t="shared" si="17"/>
        <v>595.16219999999998</v>
      </c>
    </row>
    <row r="1110" spans="1:6" x14ac:dyDescent="0.25">
      <c r="A1110">
        <v>1477</v>
      </c>
      <c r="B1110">
        <v>1479</v>
      </c>
      <c r="C1110">
        <v>1490</v>
      </c>
      <c r="D1110">
        <v>1495</v>
      </c>
      <c r="E1110">
        <v>1109</v>
      </c>
      <c r="F1110" s="18">
        <f t="shared" si="17"/>
        <v>595.69934999999998</v>
      </c>
    </row>
    <row r="1111" spans="1:6" x14ac:dyDescent="0.25">
      <c r="A1111">
        <v>1477</v>
      </c>
      <c r="B1111">
        <v>1479</v>
      </c>
      <c r="C1111">
        <v>1490</v>
      </c>
      <c r="D1111">
        <v>1495</v>
      </c>
      <c r="E1111">
        <v>1110</v>
      </c>
      <c r="F1111" s="18">
        <f t="shared" si="17"/>
        <v>596.23649999999998</v>
      </c>
    </row>
    <row r="1112" spans="1:6" x14ac:dyDescent="0.25">
      <c r="A1112">
        <v>1477</v>
      </c>
      <c r="B1112">
        <v>1479</v>
      </c>
      <c r="C1112">
        <v>1490</v>
      </c>
      <c r="D1112">
        <v>1495</v>
      </c>
      <c r="E1112">
        <v>1111</v>
      </c>
      <c r="F1112" s="18">
        <f t="shared" si="17"/>
        <v>596.77364999999998</v>
      </c>
    </row>
    <row r="1113" spans="1:6" x14ac:dyDescent="0.25">
      <c r="A1113">
        <v>1477</v>
      </c>
      <c r="B1113">
        <v>1479</v>
      </c>
      <c r="C1113">
        <v>1490</v>
      </c>
      <c r="D1113">
        <v>1495</v>
      </c>
      <c r="E1113">
        <v>1112</v>
      </c>
      <c r="F1113" s="18">
        <f t="shared" si="17"/>
        <v>597.31079999999997</v>
      </c>
    </row>
    <row r="1114" spans="1:6" x14ac:dyDescent="0.25">
      <c r="A1114">
        <v>1477</v>
      </c>
      <c r="B1114">
        <v>1479</v>
      </c>
      <c r="C1114">
        <v>1490</v>
      </c>
      <c r="D1114">
        <v>1495</v>
      </c>
      <c r="E1114">
        <v>1113</v>
      </c>
      <c r="F1114" s="18">
        <f t="shared" si="17"/>
        <v>597.84794999999997</v>
      </c>
    </row>
    <row r="1115" spans="1:6" x14ac:dyDescent="0.25">
      <c r="A1115">
        <v>1477</v>
      </c>
      <c r="B1115">
        <v>1479</v>
      </c>
      <c r="C1115">
        <v>1490</v>
      </c>
      <c r="D1115">
        <v>1495</v>
      </c>
      <c r="E1115">
        <v>1114</v>
      </c>
      <c r="F1115" s="18">
        <f t="shared" si="17"/>
        <v>598.38509999999997</v>
      </c>
    </row>
    <row r="1116" spans="1:6" x14ac:dyDescent="0.25">
      <c r="A1116">
        <v>1477</v>
      </c>
      <c r="B1116">
        <v>1479</v>
      </c>
      <c r="C1116">
        <v>1490</v>
      </c>
      <c r="D1116">
        <v>1495</v>
      </c>
      <c r="E1116">
        <v>1115</v>
      </c>
      <c r="F1116" s="18">
        <f t="shared" si="17"/>
        <v>598.92224999999996</v>
      </c>
    </row>
    <row r="1117" spans="1:6" x14ac:dyDescent="0.25">
      <c r="A1117">
        <v>1477</v>
      </c>
      <c r="B1117">
        <v>1479</v>
      </c>
      <c r="C1117">
        <v>1490</v>
      </c>
      <c r="D1117">
        <v>1495</v>
      </c>
      <c r="E1117">
        <v>1116</v>
      </c>
      <c r="F1117" s="18">
        <f t="shared" si="17"/>
        <v>599.45940000000007</v>
      </c>
    </row>
    <row r="1118" spans="1:6" x14ac:dyDescent="0.25">
      <c r="A1118">
        <v>1477</v>
      </c>
      <c r="B1118">
        <v>1479</v>
      </c>
      <c r="C1118">
        <v>1490</v>
      </c>
      <c r="D1118">
        <v>1495</v>
      </c>
      <c r="E1118">
        <v>1117</v>
      </c>
      <c r="F1118" s="18">
        <f t="shared" si="17"/>
        <v>599.99655000000007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579C-2AF4-4CFC-86F9-52FBE51A974F}">
  <dimension ref="A1:M29"/>
  <sheetViews>
    <sheetView zoomScale="55" zoomScaleNormal="55" workbookViewId="0">
      <selection activeCell="C24" sqref="C24"/>
    </sheetView>
  </sheetViews>
  <sheetFormatPr defaultRowHeight="13.8" x14ac:dyDescent="0.25"/>
  <cols>
    <col min="10" max="10" width="10" bestFit="1" customWidth="1"/>
    <col min="11" max="11" width="9" bestFit="1" customWidth="1"/>
    <col min="13" max="13" width="22.21875" customWidth="1"/>
  </cols>
  <sheetData>
    <row r="1" spans="1:11" x14ac:dyDescent="0.25">
      <c r="A1" t="s">
        <v>68</v>
      </c>
    </row>
    <row r="2" spans="1:11" x14ac:dyDescent="0.25">
      <c r="A2">
        <v>1760</v>
      </c>
      <c r="B2">
        <v>508.76222339999998</v>
      </c>
      <c r="C2" s="1">
        <v>1540</v>
      </c>
      <c r="D2" s="1">
        <v>353.082143417081</v>
      </c>
      <c r="E2" s="1">
        <v>1382</v>
      </c>
      <c r="F2" s="1">
        <v>491.70417935990702</v>
      </c>
      <c r="G2" s="1">
        <v>1249</v>
      </c>
      <c r="H2" s="1">
        <v>602.67984867589496</v>
      </c>
      <c r="J2" s="16">
        <v>1764.2</v>
      </c>
      <c r="K2" s="16">
        <v>516.40324507999992</v>
      </c>
    </row>
    <row r="3" spans="1:11" x14ac:dyDescent="0.25">
      <c r="A3">
        <v>1768</v>
      </c>
      <c r="B3">
        <v>468.21683009999998</v>
      </c>
      <c r="C3" s="1">
        <v>1541</v>
      </c>
      <c r="D3" s="1">
        <v>422.44171195562598</v>
      </c>
      <c r="E3" s="1">
        <v>1364</v>
      </c>
      <c r="F3" s="1">
        <v>433.36012737675799</v>
      </c>
      <c r="G3" s="1">
        <v>1246</v>
      </c>
      <c r="H3" s="1">
        <v>464.64072141817297</v>
      </c>
      <c r="J3" s="16">
        <v>1542.8</v>
      </c>
      <c r="K3" s="16">
        <v>419.16390664526745</v>
      </c>
    </row>
    <row r="4" spans="1:11" x14ac:dyDescent="0.25">
      <c r="A4">
        <v>1768</v>
      </c>
      <c r="B4">
        <v>601.11646129999997</v>
      </c>
      <c r="C4" s="1">
        <v>1552</v>
      </c>
      <c r="D4" s="1">
        <v>485.62845880364102</v>
      </c>
      <c r="E4" s="1">
        <v>1395</v>
      </c>
      <c r="F4" s="1">
        <v>634.73065153653999</v>
      </c>
      <c r="G4" s="1">
        <v>1240</v>
      </c>
      <c r="H4" s="1">
        <v>464.10451409138398</v>
      </c>
      <c r="J4" s="16">
        <v>1376.8</v>
      </c>
      <c r="K4" s="16">
        <v>471.15084322669537</v>
      </c>
    </row>
    <row r="5" spans="1:11" x14ac:dyDescent="0.25">
      <c r="A5">
        <v>1766</v>
      </c>
      <c r="B5">
        <v>508.80153300000001</v>
      </c>
      <c r="C5" s="1">
        <v>1543</v>
      </c>
      <c r="D5" s="1">
        <v>462.96976143156502</v>
      </c>
      <c r="E5" s="1">
        <v>1366</v>
      </c>
      <c r="F5" s="1">
        <v>395.29356179932898</v>
      </c>
      <c r="G5" s="1">
        <v>1238</v>
      </c>
      <c r="H5" s="1">
        <v>442.30645484776699</v>
      </c>
      <c r="J5" s="16">
        <v>1243.5999999999999</v>
      </c>
      <c r="K5" s="16">
        <v>493.56715580948173</v>
      </c>
    </row>
    <row r="6" spans="1:11" x14ac:dyDescent="0.25">
      <c r="A6">
        <v>1759</v>
      </c>
      <c r="B6">
        <v>495.1191776</v>
      </c>
      <c r="C6" s="1">
        <v>1538</v>
      </c>
      <c r="D6" s="1">
        <v>371.69745761842398</v>
      </c>
      <c r="E6" s="1">
        <v>1377</v>
      </c>
      <c r="F6" s="1">
        <v>400.66569606094299</v>
      </c>
      <c r="G6" s="1">
        <v>1245</v>
      </c>
      <c r="H6" s="1">
        <v>494.10424001419</v>
      </c>
      <c r="J6" s="16"/>
      <c r="K6" s="16"/>
    </row>
    <row r="7" spans="1:11" x14ac:dyDescent="0.25">
      <c r="A7" s="117">
        <f>AVERAGE(A2:A6)</f>
        <v>1764.2</v>
      </c>
      <c r="B7" s="117">
        <f t="shared" ref="B7:H7" si="0">AVERAGE(B2:B6)</f>
        <v>516.40324507999992</v>
      </c>
      <c r="C7" s="117">
        <f t="shared" si="0"/>
        <v>1542.8</v>
      </c>
      <c r="D7" s="117">
        <f t="shared" si="0"/>
        <v>419.16390664526745</v>
      </c>
      <c r="E7" s="117">
        <f t="shared" si="0"/>
        <v>1376.8</v>
      </c>
      <c r="F7" s="117">
        <f t="shared" si="0"/>
        <v>471.15084322669537</v>
      </c>
      <c r="G7" s="117">
        <f t="shared" si="0"/>
        <v>1243.5999999999999</v>
      </c>
      <c r="H7" s="117">
        <f t="shared" si="0"/>
        <v>493.56715580948173</v>
      </c>
      <c r="J7" s="16"/>
      <c r="K7" s="16"/>
    </row>
    <row r="8" spans="1:11" x14ac:dyDescent="0.25">
      <c r="A8" t="s">
        <v>69</v>
      </c>
      <c r="J8" s="16">
        <v>1804.8</v>
      </c>
      <c r="K8" s="16">
        <v>707.63143753261465</v>
      </c>
    </row>
    <row r="9" spans="1:11" x14ac:dyDescent="0.25">
      <c r="A9" s="1">
        <v>1816</v>
      </c>
      <c r="B9" s="1">
        <v>785.27383758788199</v>
      </c>
      <c r="C9" s="1">
        <v>1571</v>
      </c>
      <c r="D9" s="1">
        <v>395.11137670282301</v>
      </c>
      <c r="E9" s="1">
        <v>1404</v>
      </c>
      <c r="F9" s="1">
        <v>590.87816002962904</v>
      </c>
      <c r="G9" s="1">
        <v>1273</v>
      </c>
      <c r="H9" s="1">
        <v>633.88248122187395</v>
      </c>
      <c r="J9" s="16">
        <v>1579</v>
      </c>
      <c r="K9" s="16">
        <v>577.88218332210363</v>
      </c>
    </row>
    <row r="10" spans="1:11" x14ac:dyDescent="0.25">
      <c r="A10" s="1">
        <v>1811</v>
      </c>
      <c r="B10" s="1">
        <v>803.458150745887</v>
      </c>
      <c r="C10" s="1">
        <v>1582</v>
      </c>
      <c r="D10" s="1">
        <v>636.06682038917904</v>
      </c>
      <c r="E10" s="1">
        <v>1428</v>
      </c>
      <c r="F10" s="1">
        <v>722.08932965388703</v>
      </c>
      <c r="G10" s="1">
        <v>1280</v>
      </c>
      <c r="H10" s="1">
        <v>668.35544435577106</v>
      </c>
      <c r="J10" s="16">
        <v>1415.2</v>
      </c>
      <c r="K10" s="16">
        <v>619.34326467621781</v>
      </c>
    </row>
    <row r="11" spans="1:11" x14ac:dyDescent="0.25">
      <c r="A11" s="1">
        <v>1789</v>
      </c>
      <c r="B11" s="1">
        <v>541.77947543257903</v>
      </c>
      <c r="C11" s="1">
        <v>1575</v>
      </c>
      <c r="D11" s="1">
        <v>599.73910994698304</v>
      </c>
      <c r="E11" s="1">
        <v>1420</v>
      </c>
      <c r="F11" s="1">
        <v>560.691537300145</v>
      </c>
      <c r="G11" s="1">
        <v>1275</v>
      </c>
      <c r="H11" s="1">
        <v>686.29804021285099</v>
      </c>
      <c r="J11" s="16">
        <v>1276</v>
      </c>
      <c r="K11" s="16">
        <v>656.96512085601876</v>
      </c>
    </row>
    <row r="12" spans="1:11" x14ac:dyDescent="0.25">
      <c r="A12" s="1">
        <v>1795</v>
      </c>
      <c r="B12" s="1">
        <v>677.05760463936895</v>
      </c>
      <c r="C12" s="1">
        <v>1595</v>
      </c>
      <c r="D12" s="1">
        <v>688.19982563206202</v>
      </c>
      <c r="E12" s="1">
        <v>1418</v>
      </c>
      <c r="F12" s="1">
        <v>663.10104810654605</v>
      </c>
      <c r="G12" s="1">
        <v>1276</v>
      </c>
      <c r="H12" s="1">
        <v>697.23955711075405</v>
      </c>
    </row>
    <row r="13" spans="1:11" x14ac:dyDescent="0.25">
      <c r="A13" s="1">
        <v>1813</v>
      </c>
      <c r="B13" s="1">
        <v>730.58811925735597</v>
      </c>
      <c r="C13" s="1">
        <v>1572</v>
      </c>
      <c r="D13" s="1">
        <v>570.29378393947104</v>
      </c>
      <c r="E13" s="1">
        <v>1406</v>
      </c>
      <c r="F13" s="1">
        <v>559.95624829088194</v>
      </c>
      <c r="G13" s="1">
        <v>1276</v>
      </c>
      <c r="H13" s="1">
        <v>599.05008137884397</v>
      </c>
    </row>
    <row r="14" spans="1:11" x14ac:dyDescent="0.25">
      <c r="A14" s="117">
        <f>AVERAGE(A9:A13)</f>
        <v>1804.8</v>
      </c>
      <c r="B14" s="117">
        <f t="shared" ref="B14:H14" si="1">AVERAGE(B9:B13)</f>
        <v>707.63143753261465</v>
      </c>
      <c r="C14" s="117">
        <f t="shared" si="1"/>
        <v>1579</v>
      </c>
      <c r="D14" s="117">
        <f t="shared" si="1"/>
        <v>577.88218332210363</v>
      </c>
      <c r="E14" s="117">
        <f t="shared" si="1"/>
        <v>1415.2</v>
      </c>
      <c r="F14" s="117">
        <f t="shared" si="1"/>
        <v>619.34326467621781</v>
      </c>
      <c r="G14" s="117">
        <f t="shared" si="1"/>
        <v>1276</v>
      </c>
      <c r="H14" s="117">
        <f t="shared" si="1"/>
        <v>656.96512085601876</v>
      </c>
    </row>
    <row r="15" spans="1:11" x14ac:dyDescent="0.25">
      <c r="A15" t="s">
        <v>70</v>
      </c>
    </row>
    <row r="16" spans="1:11" x14ac:dyDescent="0.25">
      <c r="A16" s="1">
        <v>1758</v>
      </c>
      <c r="B16" s="1">
        <v>567.32971013335805</v>
      </c>
      <c r="C16" s="1">
        <v>1540</v>
      </c>
      <c r="D16" s="1">
        <v>383.44621526362698</v>
      </c>
      <c r="E16" s="1">
        <v>1377</v>
      </c>
      <c r="F16" s="1">
        <v>506.631029448454</v>
      </c>
      <c r="G16" s="1">
        <v>1236</v>
      </c>
      <c r="H16" s="1">
        <v>370.43892883982898</v>
      </c>
    </row>
    <row r="17" spans="1:13" x14ac:dyDescent="0.25">
      <c r="A17" s="1">
        <v>1747</v>
      </c>
      <c r="B17" s="1">
        <v>415.151779473484</v>
      </c>
      <c r="C17" s="1">
        <v>1538</v>
      </c>
      <c r="D17" s="1">
        <v>530.42341577271998</v>
      </c>
      <c r="E17" s="1">
        <v>1378</v>
      </c>
      <c r="F17" s="1">
        <v>550.56243969235697</v>
      </c>
      <c r="G17" s="1">
        <v>1238</v>
      </c>
      <c r="H17" s="1">
        <v>457.36309426974998</v>
      </c>
      <c r="J17">
        <v>1754.8</v>
      </c>
      <c r="K17">
        <v>486.31721272485237</v>
      </c>
    </row>
    <row r="18" spans="1:13" x14ac:dyDescent="0.25">
      <c r="A18" s="1">
        <v>1765</v>
      </c>
      <c r="B18" s="1">
        <v>498.88174951585501</v>
      </c>
      <c r="C18" s="1">
        <v>1543</v>
      </c>
      <c r="D18" s="1">
        <v>465.81219391510098</v>
      </c>
      <c r="E18" s="1">
        <v>1365</v>
      </c>
      <c r="F18" s="1">
        <v>433.09929577407502</v>
      </c>
      <c r="G18" s="1">
        <v>1236</v>
      </c>
      <c r="H18" s="1">
        <v>400.42602313036502</v>
      </c>
      <c r="J18">
        <v>1540.2</v>
      </c>
      <c r="K18">
        <v>437.68405574583596</v>
      </c>
    </row>
    <row r="19" spans="1:13" x14ac:dyDescent="0.25">
      <c r="A19" s="1">
        <v>1751</v>
      </c>
      <c r="B19" s="1">
        <v>519.531519736772</v>
      </c>
      <c r="C19" s="1">
        <v>1538</v>
      </c>
      <c r="D19" s="1">
        <v>371.77278006868698</v>
      </c>
      <c r="E19" s="1">
        <v>1368</v>
      </c>
      <c r="F19" s="1">
        <v>414.46471502409003</v>
      </c>
      <c r="G19" s="1">
        <v>1242</v>
      </c>
      <c r="H19" s="1">
        <v>429.30758204345801</v>
      </c>
      <c r="J19">
        <v>1371.4</v>
      </c>
      <c r="K19">
        <v>453.60051525165045</v>
      </c>
    </row>
    <row r="20" spans="1:13" x14ac:dyDescent="0.25">
      <c r="A20" s="1">
        <v>1753</v>
      </c>
      <c r="B20" s="1">
        <v>430.69130476479302</v>
      </c>
      <c r="C20" s="1">
        <v>1542</v>
      </c>
      <c r="D20" s="1">
        <v>436.96567370904501</v>
      </c>
      <c r="E20" s="1">
        <v>1369</v>
      </c>
      <c r="F20" s="1">
        <v>363.245096319276</v>
      </c>
      <c r="G20" s="1">
        <v>1242</v>
      </c>
      <c r="H20" s="1">
        <v>511.93456613125898</v>
      </c>
      <c r="J20">
        <v>1238.8</v>
      </c>
      <c r="K20">
        <v>433.89403888293219</v>
      </c>
    </row>
    <row r="21" spans="1:13" x14ac:dyDescent="0.25">
      <c r="A21" s="118">
        <f>AVERAGE(A16:A20)</f>
        <v>1754.8</v>
      </c>
      <c r="B21" s="118">
        <f t="shared" ref="B21:H21" si="2">AVERAGE(B16:B20)</f>
        <v>486.31721272485237</v>
      </c>
      <c r="C21" s="118">
        <f t="shared" si="2"/>
        <v>1540.2</v>
      </c>
      <c r="D21" s="118">
        <f t="shared" si="2"/>
        <v>437.68405574583596</v>
      </c>
      <c r="E21" s="118">
        <f t="shared" si="2"/>
        <v>1371.4</v>
      </c>
      <c r="F21" s="118">
        <f t="shared" si="2"/>
        <v>453.60051525165045</v>
      </c>
      <c r="G21" s="118">
        <f t="shared" si="2"/>
        <v>1238.8</v>
      </c>
      <c r="H21" s="118">
        <f t="shared" si="2"/>
        <v>433.89403888293219</v>
      </c>
    </row>
    <row r="23" spans="1:13" x14ac:dyDescent="0.25">
      <c r="M23" t="s">
        <v>71</v>
      </c>
    </row>
    <row r="24" spans="1:13" x14ac:dyDescent="0.25">
      <c r="M24" t="s">
        <v>77</v>
      </c>
    </row>
    <row r="25" spans="1:13" x14ac:dyDescent="0.25">
      <c r="M25" t="s">
        <v>72</v>
      </c>
    </row>
    <row r="26" spans="1:13" x14ac:dyDescent="0.25">
      <c r="M26" t="s">
        <v>73</v>
      </c>
    </row>
    <row r="27" spans="1:13" x14ac:dyDescent="0.25">
      <c r="M27" t="s">
        <v>74</v>
      </c>
    </row>
    <row r="28" spans="1:13" x14ac:dyDescent="0.25">
      <c r="M28" t="s">
        <v>75</v>
      </c>
    </row>
    <row r="29" spans="1:13" x14ac:dyDescent="0.25">
      <c r="M29" t="s">
        <v>76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0C4DF-49A5-4FF6-97CD-30B09904C0E1}">
  <dimension ref="B1:AV53"/>
  <sheetViews>
    <sheetView topLeftCell="A4" zoomScale="90" zoomScaleNormal="90" workbookViewId="0">
      <selection activeCell="B55" sqref="B55"/>
    </sheetView>
  </sheetViews>
  <sheetFormatPr defaultRowHeight="13.8" x14ac:dyDescent="0.25"/>
  <cols>
    <col min="23" max="23" width="9.109375" bestFit="1" customWidth="1"/>
  </cols>
  <sheetData>
    <row r="1" spans="2:24" x14ac:dyDescent="0.25">
      <c r="B1" s="6"/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4"/>
      <c r="X1" s="5"/>
    </row>
    <row r="2" spans="2:24" x14ac:dyDescent="0.25">
      <c r="B2" s="10">
        <v>2</v>
      </c>
      <c r="C2" s="11">
        <v>5</v>
      </c>
      <c r="D2" s="11">
        <v>1.5</v>
      </c>
      <c r="E2" s="11">
        <v>5</v>
      </c>
      <c r="F2" s="11">
        <v>1.11803398874989</v>
      </c>
      <c r="G2" s="11">
        <v>5</v>
      </c>
      <c r="H2" s="11">
        <v>1.11803398874989</v>
      </c>
      <c r="I2" s="11">
        <v>5</v>
      </c>
      <c r="J2" s="11">
        <v>1.11803398874989</v>
      </c>
      <c r="K2" s="11">
        <v>5</v>
      </c>
      <c r="L2" s="11">
        <v>1.5</v>
      </c>
      <c r="M2" s="11">
        <v>5</v>
      </c>
      <c r="N2" s="11">
        <v>1.11803398874989</v>
      </c>
      <c r="O2" s="11">
        <v>5</v>
      </c>
      <c r="P2" s="11">
        <v>1.5</v>
      </c>
      <c r="Q2" s="11">
        <v>5</v>
      </c>
      <c r="R2" s="11">
        <v>1.11803398874989</v>
      </c>
      <c r="S2" s="11">
        <v>5</v>
      </c>
      <c r="T2" s="11">
        <v>1.11803398874989</v>
      </c>
      <c r="U2" s="11">
        <v>5</v>
      </c>
      <c r="V2" s="9">
        <v>1.5</v>
      </c>
      <c r="W2" s="43">
        <f>AVERAGE(C2,E2,G2,I2,K2,M2,O2,Q2,S2,U2)</f>
        <v>5</v>
      </c>
      <c r="X2" s="44">
        <f>AVERAGE(D2,F2,H2,J2,L2,N2,P2,R2,T2,V2)</f>
        <v>1.270820393249934</v>
      </c>
    </row>
    <row r="3" spans="2:24" x14ac:dyDescent="0.25">
      <c r="B3" s="13">
        <v>3</v>
      </c>
      <c r="C3" s="14">
        <v>3</v>
      </c>
      <c r="D3" s="14">
        <v>0.40824829046386302</v>
      </c>
      <c r="E3" s="14">
        <v>3</v>
      </c>
      <c r="F3" s="14">
        <v>0.40824829046386302</v>
      </c>
      <c r="G3" s="14">
        <v>3</v>
      </c>
      <c r="H3" s="14">
        <v>0.40824829046386302</v>
      </c>
      <c r="I3" s="14">
        <v>3</v>
      </c>
      <c r="J3" s="14">
        <v>0.40824829046386302</v>
      </c>
      <c r="K3" s="14">
        <v>3</v>
      </c>
      <c r="L3" s="14">
        <v>0.40824829046386302</v>
      </c>
      <c r="M3" s="14">
        <v>3</v>
      </c>
      <c r="N3" s="14">
        <v>0.40824829046386302</v>
      </c>
      <c r="O3" s="14">
        <v>3</v>
      </c>
      <c r="P3" s="14">
        <v>0.40824829046386302</v>
      </c>
      <c r="Q3" s="14">
        <v>3</v>
      </c>
      <c r="R3" s="14">
        <v>0.40824829046386302</v>
      </c>
      <c r="S3" s="14">
        <v>3</v>
      </c>
      <c r="T3" s="14">
        <v>0.40824829046386302</v>
      </c>
      <c r="U3" s="14">
        <v>3</v>
      </c>
      <c r="V3" s="49">
        <v>0.40824829046386302</v>
      </c>
      <c r="W3" s="45">
        <f t="shared" ref="W3:W21" si="0">AVERAGE(C3,E3,G3,I3,K3,M3,O3,Q3,S3,U3)</f>
        <v>3</v>
      </c>
      <c r="X3" s="46">
        <f t="shared" ref="X3:X21" si="1">AVERAGE(D3,F3,H3,J3,L3,N3,P3,R3,T3,V3)</f>
        <v>0.40824829046386302</v>
      </c>
    </row>
    <row r="4" spans="2:24" x14ac:dyDescent="0.25">
      <c r="W4" s="17"/>
      <c r="X4" s="17"/>
    </row>
    <row r="5" spans="2:24" x14ac:dyDescent="0.25">
      <c r="B5" s="2"/>
      <c r="C5" s="3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1"/>
      <c r="X5" s="48"/>
    </row>
    <row r="6" spans="2:24" x14ac:dyDescent="0.25">
      <c r="B6" s="10">
        <v>2</v>
      </c>
      <c r="C6" s="11">
        <v>7</v>
      </c>
      <c r="D6" s="11">
        <v>1.11803398874989</v>
      </c>
      <c r="E6" s="11">
        <v>7</v>
      </c>
      <c r="F6" s="11">
        <v>1.11803398874989</v>
      </c>
      <c r="G6" s="11">
        <v>7</v>
      </c>
      <c r="H6" s="11">
        <v>1.11803398874989</v>
      </c>
      <c r="I6" s="11">
        <v>7</v>
      </c>
      <c r="J6" s="11">
        <v>1.11803398874989</v>
      </c>
      <c r="K6" s="11">
        <v>7</v>
      </c>
      <c r="L6" s="11">
        <v>1.11803398874989</v>
      </c>
      <c r="M6" s="11">
        <v>7</v>
      </c>
      <c r="N6" s="11">
        <v>1.11803398874989</v>
      </c>
      <c r="O6" s="11">
        <v>7</v>
      </c>
      <c r="P6" s="11">
        <v>1.11803398874989</v>
      </c>
      <c r="Q6" s="11">
        <v>7</v>
      </c>
      <c r="R6" s="11">
        <v>1.11803398874989</v>
      </c>
      <c r="S6" s="11">
        <v>7</v>
      </c>
      <c r="T6" s="11">
        <v>1.11803398874989</v>
      </c>
      <c r="U6" s="11">
        <v>7</v>
      </c>
      <c r="V6" s="12">
        <v>1.11803398874989</v>
      </c>
      <c r="W6" s="43">
        <f t="shared" si="0"/>
        <v>7</v>
      </c>
      <c r="X6" s="44">
        <f t="shared" si="1"/>
        <v>1.1180339887498898</v>
      </c>
    </row>
    <row r="7" spans="2:24" x14ac:dyDescent="0.25">
      <c r="B7" s="10">
        <v>3</v>
      </c>
      <c r="C7" s="11">
        <v>5</v>
      </c>
      <c r="D7" s="11">
        <v>1.2247448713915901</v>
      </c>
      <c r="E7" s="11">
        <v>5</v>
      </c>
      <c r="F7" s="11">
        <v>1.2247448713915901</v>
      </c>
      <c r="G7" s="11">
        <v>5</v>
      </c>
      <c r="H7" s="11">
        <v>1.2247448713915901</v>
      </c>
      <c r="I7" s="11">
        <v>5</v>
      </c>
      <c r="J7" s="11">
        <v>1.2247448713915901</v>
      </c>
      <c r="K7" s="11">
        <v>5</v>
      </c>
      <c r="L7" s="11">
        <v>1.2247448713915901</v>
      </c>
      <c r="M7" s="11">
        <v>5</v>
      </c>
      <c r="N7" s="11">
        <v>1.2247448713915901</v>
      </c>
      <c r="O7" s="11">
        <v>5</v>
      </c>
      <c r="P7" s="11">
        <v>1.2247448713915901</v>
      </c>
      <c r="Q7" s="11">
        <v>5</v>
      </c>
      <c r="R7" s="11">
        <v>1.0801234497346399</v>
      </c>
      <c r="S7" s="11">
        <v>5</v>
      </c>
      <c r="T7" s="11">
        <v>1.2247448713915901</v>
      </c>
      <c r="U7" s="11">
        <v>5</v>
      </c>
      <c r="V7" s="12">
        <v>1.2247448713915901</v>
      </c>
      <c r="W7" s="43">
        <f t="shared" si="0"/>
        <v>5</v>
      </c>
      <c r="X7" s="44">
        <f t="shared" si="1"/>
        <v>1.2102827292258949</v>
      </c>
    </row>
    <row r="8" spans="2:24" x14ac:dyDescent="0.25">
      <c r="B8" s="10">
        <v>4</v>
      </c>
      <c r="C8" s="11">
        <v>4</v>
      </c>
      <c r="D8" s="11">
        <v>1.36930639376292</v>
      </c>
      <c r="E8" s="11">
        <v>4</v>
      </c>
      <c r="F8" s="11">
        <v>1.36930639376292</v>
      </c>
      <c r="G8" s="11">
        <v>4</v>
      </c>
      <c r="H8" s="11">
        <v>1.36930639376292</v>
      </c>
      <c r="I8" s="11">
        <v>4</v>
      </c>
      <c r="J8" s="11">
        <v>1.36930639376292</v>
      </c>
      <c r="K8" s="11">
        <v>4</v>
      </c>
      <c r="L8" s="11">
        <v>1.36930639376292</v>
      </c>
      <c r="M8" s="11">
        <v>4</v>
      </c>
      <c r="N8" s="11">
        <v>1.36930639376292</v>
      </c>
      <c r="O8" s="11">
        <v>4</v>
      </c>
      <c r="P8" s="11">
        <v>1.36930639376292</v>
      </c>
      <c r="Q8" s="11">
        <v>4</v>
      </c>
      <c r="R8" s="11">
        <v>1.36930639376292</v>
      </c>
      <c r="S8" s="11">
        <v>4</v>
      </c>
      <c r="T8" s="11">
        <v>1.36930639376292</v>
      </c>
      <c r="U8" s="11">
        <v>4</v>
      </c>
      <c r="V8" s="12">
        <v>1.36930639376292</v>
      </c>
      <c r="W8" s="43">
        <f t="shared" si="0"/>
        <v>4</v>
      </c>
      <c r="X8" s="44">
        <f t="shared" si="1"/>
        <v>1.3693063937629197</v>
      </c>
    </row>
    <row r="9" spans="2:24" x14ac:dyDescent="0.25">
      <c r="B9" s="13">
        <v>5</v>
      </c>
      <c r="C9" s="14">
        <v>3</v>
      </c>
      <c r="D9" s="14">
        <v>0.83666002653407601</v>
      </c>
      <c r="E9" s="14">
        <v>3</v>
      </c>
      <c r="F9" s="14">
        <v>1.0488088481701501</v>
      </c>
      <c r="G9" s="14">
        <v>3</v>
      </c>
      <c r="H9" s="14">
        <v>0.83666002653407601</v>
      </c>
      <c r="I9" s="14">
        <v>3</v>
      </c>
      <c r="J9" s="14">
        <v>1.0488088481701501</v>
      </c>
      <c r="K9" s="14">
        <v>3</v>
      </c>
      <c r="L9" s="14">
        <v>1.0488088481701501</v>
      </c>
      <c r="M9" s="14">
        <v>3</v>
      </c>
      <c r="N9" s="14">
        <v>1.0488088481701501</v>
      </c>
      <c r="O9" s="14">
        <v>3</v>
      </c>
      <c r="P9" s="14">
        <v>1.0488088481701501</v>
      </c>
      <c r="Q9" s="14">
        <v>3</v>
      </c>
      <c r="R9" s="14">
        <v>1.0488088481701501</v>
      </c>
      <c r="S9" s="14">
        <v>3</v>
      </c>
      <c r="T9" s="14">
        <v>0.83666002653407601</v>
      </c>
      <c r="U9" s="14">
        <v>3</v>
      </c>
      <c r="V9" s="15">
        <v>1.0488088481701501</v>
      </c>
      <c r="W9" s="45">
        <f t="shared" si="0"/>
        <v>3</v>
      </c>
      <c r="X9" s="46">
        <f t="shared" si="1"/>
        <v>0.98516420167932794</v>
      </c>
    </row>
    <row r="10" spans="2:24" x14ac:dyDescent="0.25">
      <c r="W10" s="17"/>
      <c r="X10" s="17"/>
    </row>
    <row r="11" spans="2:24" x14ac:dyDescent="0.25">
      <c r="B11" s="2"/>
      <c r="C11" s="3" t="s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8"/>
      <c r="W11" s="31"/>
      <c r="X11" s="48"/>
    </row>
    <row r="12" spans="2:24" x14ac:dyDescent="0.25">
      <c r="B12" s="10">
        <v>2</v>
      </c>
      <c r="C12" s="11">
        <v>22</v>
      </c>
      <c r="D12" s="11">
        <v>1.87082869338697</v>
      </c>
      <c r="E12" s="11">
        <v>22</v>
      </c>
      <c r="F12" s="11">
        <v>1.87082869338697</v>
      </c>
      <c r="G12" s="11">
        <v>22</v>
      </c>
      <c r="H12" s="11">
        <v>1.87082869338697</v>
      </c>
      <c r="I12" s="11">
        <v>22</v>
      </c>
      <c r="J12" s="11">
        <v>1.87082869338697</v>
      </c>
      <c r="K12" s="11">
        <v>22</v>
      </c>
      <c r="L12" s="11">
        <v>1.87082869338697</v>
      </c>
      <c r="M12" s="11">
        <v>22</v>
      </c>
      <c r="N12" s="11">
        <v>1.87082869338697</v>
      </c>
      <c r="O12" s="11">
        <v>22</v>
      </c>
      <c r="P12" s="11">
        <v>1.87082869338697</v>
      </c>
      <c r="Q12" s="11">
        <v>22</v>
      </c>
      <c r="R12" s="11">
        <v>1.87082869338697</v>
      </c>
      <c r="S12" s="11">
        <v>22</v>
      </c>
      <c r="T12" s="11">
        <v>1.87082869338697</v>
      </c>
      <c r="U12" s="11">
        <v>22</v>
      </c>
      <c r="V12" s="12">
        <v>1.87082869338697</v>
      </c>
      <c r="W12" s="43">
        <f t="shared" si="0"/>
        <v>22</v>
      </c>
      <c r="X12" s="44">
        <f t="shared" si="1"/>
        <v>1.87082869338697</v>
      </c>
    </row>
    <row r="13" spans="2:24" x14ac:dyDescent="0.25">
      <c r="B13" s="10">
        <v>3</v>
      </c>
      <c r="C13" s="11">
        <v>16</v>
      </c>
      <c r="D13" s="11">
        <v>3.05505046330389</v>
      </c>
      <c r="E13" s="11">
        <v>16</v>
      </c>
      <c r="F13" s="11">
        <v>3</v>
      </c>
      <c r="G13" s="11">
        <v>16</v>
      </c>
      <c r="H13" s="11">
        <v>3.05505046330389</v>
      </c>
      <c r="I13" s="11">
        <v>16</v>
      </c>
      <c r="J13" s="11">
        <v>2.9439202887759501</v>
      </c>
      <c r="K13" s="11">
        <v>16</v>
      </c>
      <c r="L13" s="11">
        <v>3.05505046330389</v>
      </c>
      <c r="M13" s="11">
        <v>16</v>
      </c>
      <c r="N13" s="11">
        <v>3</v>
      </c>
      <c r="O13" s="11">
        <v>16</v>
      </c>
      <c r="P13" s="11">
        <v>3.05505046330389</v>
      </c>
      <c r="Q13" s="11">
        <v>16</v>
      </c>
      <c r="R13" s="11">
        <v>3</v>
      </c>
      <c r="S13" s="11">
        <v>16</v>
      </c>
      <c r="T13" s="11">
        <v>3</v>
      </c>
      <c r="U13" s="11">
        <v>16</v>
      </c>
      <c r="V13" s="12">
        <v>3.05505046330389</v>
      </c>
      <c r="W13" s="43">
        <f t="shared" si="0"/>
        <v>16</v>
      </c>
      <c r="X13" s="44">
        <f t="shared" si="1"/>
        <v>3.0219172605295399</v>
      </c>
    </row>
    <row r="14" spans="2:24" x14ac:dyDescent="0.25">
      <c r="B14" s="10">
        <v>4</v>
      </c>
      <c r="C14" s="11">
        <v>15</v>
      </c>
      <c r="D14" s="11">
        <v>6.8373971655886701</v>
      </c>
      <c r="E14" s="11">
        <v>15</v>
      </c>
      <c r="F14" s="11">
        <v>6.0207972893961497</v>
      </c>
      <c r="G14" s="11">
        <v>15</v>
      </c>
      <c r="H14" s="11">
        <v>6.0207972893961497</v>
      </c>
      <c r="I14" s="11">
        <v>15</v>
      </c>
      <c r="J14" s="11">
        <v>6.8373971655886701</v>
      </c>
      <c r="K14" s="11">
        <v>15</v>
      </c>
      <c r="L14" s="11">
        <v>6.8373971655886701</v>
      </c>
      <c r="M14" s="11">
        <v>15</v>
      </c>
      <c r="N14" s="11">
        <v>6.8373971655886701</v>
      </c>
      <c r="O14" s="11">
        <v>15</v>
      </c>
      <c r="P14" s="11">
        <v>6.8373971655886701</v>
      </c>
      <c r="Q14" s="11">
        <v>15</v>
      </c>
      <c r="R14" s="11">
        <v>6.8373971655886701</v>
      </c>
      <c r="S14" s="11">
        <v>15</v>
      </c>
      <c r="T14" s="11">
        <v>6.0207972893961497</v>
      </c>
      <c r="U14" s="11">
        <v>15</v>
      </c>
      <c r="V14" s="12">
        <v>6.8373971655886701</v>
      </c>
      <c r="W14" s="43">
        <f t="shared" si="0"/>
        <v>15</v>
      </c>
      <c r="X14" s="44">
        <f t="shared" si="1"/>
        <v>6.592417202730914</v>
      </c>
    </row>
    <row r="15" spans="2:24" x14ac:dyDescent="0.25">
      <c r="B15" s="13">
        <v>5</v>
      </c>
      <c r="C15" s="14">
        <v>11</v>
      </c>
      <c r="D15" s="14">
        <v>3.5496478698597702</v>
      </c>
      <c r="E15" s="14">
        <v>11</v>
      </c>
      <c r="F15" s="14">
        <v>3.4928498393146001</v>
      </c>
      <c r="G15" s="14">
        <v>11</v>
      </c>
      <c r="H15" s="14">
        <v>3.40587727318528</v>
      </c>
      <c r="I15" s="14">
        <v>11</v>
      </c>
      <c r="J15" s="14">
        <v>3.4928498393146001</v>
      </c>
      <c r="K15" s="14">
        <v>11</v>
      </c>
      <c r="L15" s="14">
        <v>3.5496478698597702</v>
      </c>
      <c r="M15" s="14">
        <v>11</v>
      </c>
      <c r="N15" s="14">
        <v>3.4928498393146001</v>
      </c>
      <c r="O15" s="14">
        <v>11</v>
      </c>
      <c r="P15" s="14">
        <v>3.5496478698597702</v>
      </c>
      <c r="Q15" s="14">
        <v>11</v>
      </c>
      <c r="R15" s="14">
        <v>3.5496478698597702</v>
      </c>
      <c r="S15" s="14">
        <v>11</v>
      </c>
      <c r="T15" s="14">
        <v>3.4641016151377499</v>
      </c>
      <c r="U15" s="14">
        <v>11</v>
      </c>
      <c r="V15" s="15">
        <v>3.40587727318528</v>
      </c>
      <c r="W15" s="45">
        <f t="shared" si="0"/>
        <v>11</v>
      </c>
      <c r="X15" s="46">
        <f t="shared" si="1"/>
        <v>3.4952997158891193</v>
      </c>
    </row>
    <row r="16" spans="2:24" x14ac:dyDescent="0.25">
      <c r="W16" s="17"/>
      <c r="X16" s="17"/>
    </row>
    <row r="17" spans="2:48" x14ac:dyDescent="0.25">
      <c r="B17" s="2"/>
      <c r="C17" s="3" t="s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8"/>
      <c r="W17" s="31"/>
      <c r="X17" s="48"/>
    </row>
    <row r="18" spans="2:48" x14ac:dyDescent="0.25">
      <c r="B18" s="10">
        <v>2</v>
      </c>
      <c r="C18" s="1">
        <v>35</v>
      </c>
      <c r="D18" s="1">
        <v>0</v>
      </c>
      <c r="E18" s="1">
        <v>35</v>
      </c>
      <c r="F18" s="1">
        <v>0</v>
      </c>
      <c r="G18" s="1">
        <v>35</v>
      </c>
      <c r="H18" s="1">
        <v>0</v>
      </c>
      <c r="I18" s="1">
        <v>35</v>
      </c>
      <c r="J18" s="1">
        <v>0</v>
      </c>
      <c r="K18" s="1">
        <v>35</v>
      </c>
      <c r="L18" s="1">
        <v>0</v>
      </c>
      <c r="M18" s="1">
        <v>35</v>
      </c>
      <c r="N18" s="1">
        <v>0</v>
      </c>
      <c r="O18" s="1">
        <v>35</v>
      </c>
      <c r="P18" s="1">
        <v>0</v>
      </c>
      <c r="Q18" s="1">
        <v>35</v>
      </c>
      <c r="R18" s="1">
        <v>0</v>
      </c>
      <c r="S18" s="1">
        <v>35</v>
      </c>
      <c r="T18" s="1">
        <v>0</v>
      </c>
      <c r="U18" s="1">
        <v>35</v>
      </c>
      <c r="V18" s="1">
        <v>0</v>
      </c>
      <c r="W18" s="43">
        <f t="shared" si="0"/>
        <v>35</v>
      </c>
      <c r="X18" s="44">
        <f t="shared" si="1"/>
        <v>0</v>
      </c>
    </row>
    <row r="19" spans="2:48" x14ac:dyDescent="0.25">
      <c r="B19" s="10">
        <v>3</v>
      </c>
      <c r="C19" s="1">
        <v>24</v>
      </c>
      <c r="D19" s="1">
        <v>1.1547005383792499</v>
      </c>
      <c r="E19" s="1">
        <v>24</v>
      </c>
      <c r="F19" s="1">
        <v>1.1547005383792499</v>
      </c>
      <c r="G19" s="1">
        <v>24</v>
      </c>
      <c r="H19" s="1">
        <v>1.1547005383792499</v>
      </c>
      <c r="I19" s="1">
        <v>24</v>
      </c>
      <c r="J19" s="1">
        <v>1.1547005383792499</v>
      </c>
      <c r="K19" s="1">
        <v>24</v>
      </c>
      <c r="L19" s="1">
        <v>1.1547005383792499</v>
      </c>
      <c r="M19" s="1">
        <v>24</v>
      </c>
      <c r="N19" s="1">
        <v>1.1547005383792499</v>
      </c>
      <c r="O19" s="1">
        <v>24</v>
      </c>
      <c r="P19" s="1">
        <v>1.1547005383792499</v>
      </c>
      <c r="Q19" s="1">
        <v>24</v>
      </c>
      <c r="R19" s="1">
        <v>1.1547005383792499</v>
      </c>
      <c r="S19" s="1">
        <v>24</v>
      </c>
      <c r="T19" s="1">
        <v>1.1547005383792499</v>
      </c>
      <c r="U19" s="1">
        <v>24</v>
      </c>
      <c r="V19" s="1">
        <v>1.1547005383792499</v>
      </c>
      <c r="W19" s="43">
        <f t="shared" si="0"/>
        <v>24</v>
      </c>
      <c r="X19" s="44">
        <f t="shared" si="1"/>
        <v>1.1547005383792501</v>
      </c>
    </row>
    <row r="20" spans="2:48" x14ac:dyDescent="0.25">
      <c r="B20" s="10">
        <v>4</v>
      </c>
      <c r="C20" s="1">
        <v>18</v>
      </c>
      <c r="D20" s="1">
        <v>0.70710678118654802</v>
      </c>
      <c r="E20" s="1">
        <v>18</v>
      </c>
      <c r="F20" s="1">
        <v>0.70710678118654802</v>
      </c>
      <c r="G20" s="1">
        <v>18</v>
      </c>
      <c r="H20" s="1">
        <v>0.86602540378443904</v>
      </c>
      <c r="I20" s="1">
        <v>18</v>
      </c>
      <c r="J20" s="1">
        <v>0.70710678118654802</v>
      </c>
      <c r="K20" s="1">
        <v>18</v>
      </c>
      <c r="L20" s="1">
        <v>0.86602540378443904</v>
      </c>
      <c r="M20" s="1">
        <v>18</v>
      </c>
      <c r="N20" s="1">
        <v>0.70710678118654802</v>
      </c>
      <c r="O20" s="1">
        <v>18</v>
      </c>
      <c r="P20" s="1">
        <v>0.86602540378443904</v>
      </c>
      <c r="Q20" s="1">
        <v>18</v>
      </c>
      <c r="R20" s="1">
        <v>1</v>
      </c>
      <c r="S20" s="1">
        <v>18</v>
      </c>
      <c r="T20" s="1">
        <v>1</v>
      </c>
      <c r="U20" s="1">
        <v>18</v>
      </c>
      <c r="V20" s="1">
        <v>1</v>
      </c>
      <c r="W20" s="43">
        <f t="shared" si="0"/>
        <v>18</v>
      </c>
      <c r="X20" s="44">
        <f t="shared" si="1"/>
        <v>0.8426503336099509</v>
      </c>
    </row>
    <row r="21" spans="2:48" x14ac:dyDescent="0.25">
      <c r="B21" s="13">
        <v>5</v>
      </c>
      <c r="C21" s="22">
        <v>16</v>
      </c>
      <c r="D21" s="22">
        <v>3.286335345031</v>
      </c>
      <c r="E21" s="22">
        <v>16</v>
      </c>
      <c r="F21" s="22">
        <v>3.43511280746353</v>
      </c>
      <c r="G21" s="22">
        <v>16</v>
      </c>
      <c r="H21" s="22">
        <v>3.3466401061363</v>
      </c>
      <c r="I21" s="22">
        <v>16</v>
      </c>
      <c r="J21" s="22">
        <v>3.4928498393146001</v>
      </c>
      <c r="K21" s="22">
        <v>16</v>
      </c>
      <c r="L21" s="22">
        <v>3.3466401061363</v>
      </c>
      <c r="M21" s="22">
        <v>16</v>
      </c>
      <c r="N21" s="22">
        <v>3.286335345031</v>
      </c>
      <c r="O21" s="22">
        <v>16</v>
      </c>
      <c r="P21" s="22">
        <v>3.13049516849971</v>
      </c>
      <c r="Q21" s="22">
        <v>16</v>
      </c>
      <c r="R21" s="22">
        <v>3.13049516849971</v>
      </c>
      <c r="S21" s="22">
        <v>16</v>
      </c>
      <c r="T21" s="22">
        <v>3.3166247903553998</v>
      </c>
      <c r="U21" s="22">
        <v>16</v>
      </c>
      <c r="V21" s="22">
        <v>3.286335345031</v>
      </c>
      <c r="W21" s="45">
        <f t="shared" si="0"/>
        <v>16</v>
      </c>
      <c r="X21" s="46">
        <f t="shared" si="1"/>
        <v>3.3057864021498546</v>
      </c>
    </row>
    <row r="22" spans="2:48" x14ac:dyDescent="0.25">
      <c r="W22" s="17"/>
      <c r="X22" s="17"/>
    </row>
    <row r="23" spans="2:48" x14ac:dyDescent="0.25">
      <c r="B23" s="2"/>
      <c r="C23" s="3" t="s">
        <v>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8"/>
      <c r="W23" s="31"/>
      <c r="X23" s="31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5"/>
      <c r="AQ23" s="4"/>
      <c r="AR23" s="5"/>
    </row>
    <row r="24" spans="2:48" x14ac:dyDescent="0.25">
      <c r="B24" s="33">
        <v>4</v>
      </c>
      <c r="C24" s="34">
        <v>640</v>
      </c>
      <c r="D24" s="34">
        <v>4.8088460154178403</v>
      </c>
      <c r="E24" s="34">
        <v>640</v>
      </c>
      <c r="F24" s="34">
        <v>3.62284418654736</v>
      </c>
      <c r="G24" s="34">
        <v>640</v>
      </c>
      <c r="H24" s="34">
        <v>4.1382363393117103</v>
      </c>
      <c r="I24" s="34">
        <v>641</v>
      </c>
      <c r="J24" s="34">
        <v>5.7118298293979297</v>
      </c>
      <c r="K24" s="34">
        <v>640</v>
      </c>
      <c r="L24" s="34">
        <v>3.6571847095819501</v>
      </c>
      <c r="M24" s="34">
        <v>640</v>
      </c>
      <c r="N24" s="34">
        <v>4.3445367992456898</v>
      </c>
      <c r="O24" s="34">
        <v>640</v>
      </c>
      <c r="P24" s="34">
        <v>4.0466035140596599</v>
      </c>
      <c r="Q24" s="34">
        <v>640</v>
      </c>
      <c r="R24" s="34">
        <v>4.5961940777125596</v>
      </c>
      <c r="S24" s="34">
        <v>640</v>
      </c>
      <c r="T24" s="34">
        <v>4.9874843358150001</v>
      </c>
      <c r="U24" s="34">
        <v>640</v>
      </c>
      <c r="V24" s="34">
        <v>4.3156691254080197</v>
      </c>
      <c r="W24" s="34">
        <v>641</v>
      </c>
      <c r="X24" s="34">
        <v>5.46580277726886</v>
      </c>
      <c r="Y24" s="34">
        <v>641</v>
      </c>
      <c r="Z24" s="34">
        <v>5.0621141828291503</v>
      </c>
      <c r="AA24" s="34">
        <v>640</v>
      </c>
      <c r="AB24" s="34">
        <v>3.72491610643783</v>
      </c>
      <c r="AC24" s="34">
        <v>641</v>
      </c>
      <c r="AD24" s="34">
        <v>5.3502336397581702</v>
      </c>
      <c r="AE24" s="34">
        <v>640</v>
      </c>
      <c r="AF24" s="34">
        <v>3.5531676008879698</v>
      </c>
      <c r="AG24" s="34">
        <v>640</v>
      </c>
      <c r="AH24" s="34">
        <v>4.3445367992456898</v>
      </c>
      <c r="AI24" s="34">
        <v>640</v>
      </c>
      <c r="AJ24" s="34">
        <v>4.93710441453287</v>
      </c>
      <c r="AK24" s="34">
        <v>640</v>
      </c>
      <c r="AL24" s="34">
        <v>3.4460121880225598</v>
      </c>
      <c r="AM24" s="34">
        <v>640</v>
      </c>
      <c r="AN24" s="34">
        <v>4.3156691254080197</v>
      </c>
      <c r="AO24" s="34">
        <v>641</v>
      </c>
      <c r="AP24" s="35">
        <v>5.46580277726886</v>
      </c>
      <c r="AQ24" s="20">
        <f>AVERAGE(C24,E24,G24,I24,K24,M24,O24,Q24,S24,U24,W24,Y24,AA24,AC24,AE24,AG24,AI24,AK24,AM24,AO24)</f>
        <v>640.25</v>
      </c>
      <c r="AR24" s="27">
        <f>AVERAGE(D24,F24,H24,J24,L24,N24,P24,R24,T24,V24,X24,Z24,AB24,AD24,AF24,AH24,AJ24,AL24,AN24,AP24)</f>
        <v>4.494739427207886</v>
      </c>
      <c r="AS24" s="1"/>
      <c r="AT24" s="1"/>
      <c r="AU24" s="1"/>
      <c r="AV24" s="1"/>
    </row>
    <row r="25" spans="2:48" x14ac:dyDescent="0.25">
      <c r="B25" s="10">
        <v>5</v>
      </c>
      <c r="C25" s="1">
        <v>515</v>
      </c>
      <c r="D25" s="1">
        <v>7.4899933244295998</v>
      </c>
      <c r="E25" s="1">
        <v>513</v>
      </c>
      <c r="F25" s="1">
        <v>4.4158804331639203</v>
      </c>
      <c r="G25" s="1">
        <v>514</v>
      </c>
      <c r="H25" s="1">
        <v>4.9899899799498604</v>
      </c>
      <c r="I25" s="1">
        <v>513</v>
      </c>
      <c r="J25" s="1">
        <v>4.3011626335213098</v>
      </c>
      <c r="K25" s="1">
        <v>515</v>
      </c>
      <c r="L25" s="1">
        <v>6.7896980787071799</v>
      </c>
      <c r="M25" s="1">
        <v>514</v>
      </c>
      <c r="N25" s="1">
        <v>5.4129474410897398</v>
      </c>
      <c r="O25" s="1">
        <v>513</v>
      </c>
      <c r="P25" s="1">
        <v>4.0865633483405102</v>
      </c>
      <c r="Q25" s="1">
        <v>513</v>
      </c>
      <c r="R25" s="1">
        <v>4.1352146256270697</v>
      </c>
      <c r="S25" s="1">
        <v>513</v>
      </c>
      <c r="T25" s="1">
        <v>4.1593268686170797</v>
      </c>
      <c r="U25" s="1">
        <v>513</v>
      </c>
      <c r="V25" s="1">
        <v>5.1865209919559803</v>
      </c>
      <c r="W25" s="1">
        <v>512</v>
      </c>
      <c r="X25" s="1">
        <v>2.9154759474226499</v>
      </c>
      <c r="Y25" s="1">
        <v>514</v>
      </c>
      <c r="Z25" s="1">
        <v>5.8906705900092602</v>
      </c>
      <c r="AA25" s="1">
        <v>513</v>
      </c>
      <c r="AB25" s="1">
        <v>3.93700393700591</v>
      </c>
      <c r="AC25" s="1">
        <v>513</v>
      </c>
      <c r="AD25" s="1">
        <v>5.0695167422546303</v>
      </c>
      <c r="AE25" s="1">
        <v>514</v>
      </c>
      <c r="AF25" s="1">
        <v>5.0695167422546303</v>
      </c>
      <c r="AG25" s="1">
        <v>513</v>
      </c>
      <c r="AH25" s="1">
        <v>4.0373258476372698</v>
      </c>
      <c r="AI25" s="1">
        <v>513</v>
      </c>
      <c r="AJ25" s="1">
        <v>4.2071367935925297</v>
      </c>
      <c r="AK25" s="1">
        <v>514</v>
      </c>
      <c r="AL25" s="1">
        <v>6.2048368229954303</v>
      </c>
      <c r="AM25" s="1">
        <v>513</v>
      </c>
      <c r="AN25" s="1">
        <v>5.1865209919559803</v>
      </c>
      <c r="AO25" s="1">
        <v>512</v>
      </c>
      <c r="AP25" s="36">
        <v>2.9154759474226499</v>
      </c>
      <c r="AQ25" s="20">
        <f t="shared" ref="AQ25:AQ28" si="2">AVERAGE(C25,E25,G25,I25,K25,M25,O25,Q25,S25,U25,W25,Y25,AA25,AC25,AE25,AG25,AI25,AK25,AM25,AO25)</f>
        <v>513.35</v>
      </c>
      <c r="AR25" s="27">
        <f t="shared" ref="AR25:AR27" si="3">AVERAGE(D25,F25,H25,J25,L25,N25,P25,R25,T25,V25,X25,Z25,AB25,AD25,AF25,AH25,AJ25,AL25,AN25,AP25)</f>
        <v>4.8200389043976593</v>
      </c>
      <c r="AS25" s="1"/>
      <c r="AT25" s="1"/>
      <c r="AU25" s="1"/>
      <c r="AV25" s="1"/>
    </row>
    <row r="26" spans="2:48" x14ac:dyDescent="0.25">
      <c r="B26" s="10">
        <v>6</v>
      </c>
      <c r="C26" s="1">
        <v>428</v>
      </c>
      <c r="D26" s="1">
        <v>4.4814432199162502</v>
      </c>
      <c r="E26" s="1">
        <v>430</v>
      </c>
      <c r="F26" s="1">
        <v>9.7510683175400494</v>
      </c>
      <c r="G26" s="1">
        <v>430</v>
      </c>
      <c r="H26" s="1">
        <v>6.6017674401127904</v>
      </c>
      <c r="I26" s="1">
        <v>428</v>
      </c>
      <c r="J26" s="1">
        <v>4.1129875597510202</v>
      </c>
      <c r="K26" s="1">
        <v>429</v>
      </c>
      <c r="L26" s="1">
        <v>5.82380173655205</v>
      </c>
      <c r="M26" s="1">
        <v>428</v>
      </c>
      <c r="N26" s="1">
        <v>4.5184805705753197</v>
      </c>
      <c r="O26" s="1">
        <v>429</v>
      </c>
      <c r="P26" s="1">
        <v>4.9749371855330997</v>
      </c>
      <c r="Q26" s="1">
        <v>428</v>
      </c>
      <c r="R26" s="1">
        <v>5.5</v>
      </c>
      <c r="S26" s="1">
        <v>429</v>
      </c>
      <c r="T26" s="1">
        <v>6.3047601064592502</v>
      </c>
      <c r="U26" s="1">
        <v>428</v>
      </c>
      <c r="V26" s="1">
        <v>6.6895440801298296</v>
      </c>
      <c r="W26" s="1">
        <v>429</v>
      </c>
      <c r="X26" s="1">
        <v>6.8373971655886701</v>
      </c>
      <c r="Y26" s="1">
        <v>427</v>
      </c>
      <c r="Z26" s="1">
        <v>2.7233557730613702</v>
      </c>
      <c r="AA26" s="1">
        <v>429</v>
      </c>
      <c r="AB26" s="1">
        <v>5.1071844820148504</v>
      </c>
      <c r="AC26" s="1">
        <v>428</v>
      </c>
      <c r="AD26" s="1">
        <v>4.6457866215887904</v>
      </c>
      <c r="AE26" s="1">
        <v>428</v>
      </c>
      <c r="AF26" s="1">
        <v>4.3493294502333004</v>
      </c>
      <c r="AG26" s="1">
        <v>429</v>
      </c>
      <c r="AH26" s="1">
        <v>5.53022000767902</v>
      </c>
      <c r="AI26" s="1">
        <v>428</v>
      </c>
      <c r="AJ26" s="1">
        <v>4.0311288741492701</v>
      </c>
      <c r="AK26" s="1">
        <v>429</v>
      </c>
      <c r="AL26" s="1">
        <v>5.6494837522261001</v>
      </c>
      <c r="AM26" s="1">
        <v>428</v>
      </c>
      <c r="AN26" s="1">
        <v>6.6895440801298296</v>
      </c>
      <c r="AO26" s="1">
        <v>429</v>
      </c>
      <c r="AP26" s="36">
        <v>6.8373971655886701</v>
      </c>
      <c r="AQ26" s="20">
        <f t="shared" si="2"/>
        <v>428.55</v>
      </c>
      <c r="AR26" s="27">
        <f t="shared" si="3"/>
        <v>5.5579808794414767</v>
      </c>
      <c r="AS26" s="1"/>
      <c r="AT26" s="1"/>
      <c r="AU26" s="1"/>
      <c r="AV26" s="1"/>
    </row>
    <row r="27" spans="2:48" x14ac:dyDescent="0.25">
      <c r="B27" s="10">
        <v>7</v>
      </c>
      <c r="C27" s="1">
        <v>369</v>
      </c>
      <c r="D27" s="1">
        <v>5.9221135223354704</v>
      </c>
      <c r="E27" s="1">
        <v>369</v>
      </c>
      <c r="F27" s="1">
        <v>5.6883339263041597</v>
      </c>
      <c r="G27" s="1">
        <v>369</v>
      </c>
      <c r="H27" s="1">
        <v>6.5519898831249304</v>
      </c>
      <c r="I27" s="1">
        <v>368</v>
      </c>
      <c r="J27" s="1">
        <v>6.1003512779417601</v>
      </c>
      <c r="K27" s="1">
        <v>369</v>
      </c>
      <c r="L27" s="1">
        <v>6.6170774731534099</v>
      </c>
      <c r="M27" s="1">
        <v>369</v>
      </c>
      <c r="N27" s="1">
        <v>6.1120489900803996</v>
      </c>
      <c r="O27" s="1">
        <v>369</v>
      </c>
      <c r="P27" s="1">
        <v>5.9581876439064896</v>
      </c>
      <c r="Q27" s="1">
        <v>369</v>
      </c>
      <c r="R27" s="1">
        <v>6.2735271464418503</v>
      </c>
      <c r="S27" s="1">
        <v>367</v>
      </c>
      <c r="T27" s="1">
        <v>3.8821937833432001</v>
      </c>
      <c r="U27" s="1">
        <v>369</v>
      </c>
      <c r="V27" s="1">
        <v>6.8712652193235604</v>
      </c>
      <c r="W27" s="1">
        <v>368</v>
      </c>
      <c r="X27" s="1">
        <v>5.0779635963360601</v>
      </c>
      <c r="Y27" s="1">
        <v>369</v>
      </c>
      <c r="Z27" s="1">
        <v>7.3727296747638098</v>
      </c>
      <c r="AA27" s="1">
        <v>369</v>
      </c>
      <c r="AB27" s="1">
        <v>6.3414734655508704</v>
      </c>
      <c r="AC27" s="1">
        <v>369</v>
      </c>
      <c r="AD27" s="1">
        <v>6.1353775061406903</v>
      </c>
      <c r="AE27" s="1">
        <v>370</v>
      </c>
      <c r="AF27" s="1">
        <v>7.8239558865247796</v>
      </c>
      <c r="AG27" s="1">
        <v>369</v>
      </c>
      <c r="AH27" s="1">
        <v>6.6170774731534099</v>
      </c>
      <c r="AI27" s="1">
        <v>368</v>
      </c>
      <c r="AJ27" s="1">
        <v>6.00594943130797</v>
      </c>
      <c r="AK27" s="1">
        <v>369</v>
      </c>
      <c r="AL27" s="1">
        <v>9.1221864546985501</v>
      </c>
      <c r="AM27" s="1">
        <v>369</v>
      </c>
      <c r="AN27" s="1">
        <v>6.8712652193235604</v>
      </c>
      <c r="AO27" s="1">
        <v>368</v>
      </c>
      <c r="AP27" s="36">
        <v>5.0779635963360601</v>
      </c>
      <c r="AQ27" s="20">
        <f t="shared" si="2"/>
        <v>368.75</v>
      </c>
      <c r="AR27" s="27">
        <f t="shared" si="3"/>
        <v>6.3211515585045497</v>
      </c>
      <c r="AS27" s="1"/>
      <c r="AT27" s="1"/>
      <c r="AU27" s="1"/>
      <c r="AV27" s="1"/>
    </row>
    <row r="28" spans="2:48" x14ac:dyDescent="0.25">
      <c r="B28" s="13">
        <v>8</v>
      </c>
      <c r="C28" s="22">
        <v>323</v>
      </c>
      <c r="D28" s="22">
        <v>6.11861912526021</v>
      </c>
      <c r="E28" s="22">
        <v>322</v>
      </c>
      <c r="F28" s="22">
        <v>6.2898728127045596</v>
      </c>
      <c r="G28" s="22">
        <v>323</v>
      </c>
      <c r="H28" s="22">
        <v>6.9597054535375298</v>
      </c>
      <c r="I28" s="22">
        <v>322</v>
      </c>
      <c r="J28" s="22">
        <v>6.4177488264967204</v>
      </c>
      <c r="K28" s="22">
        <v>322</v>
      </c>
      <c r="L28" s="22">
        <v>5.4486236794258396</v>
      </c>
      <c r="M28" s="22">
        <v>322</v>
      </c>
      <c r="N28" s="22">
        <v>5.0187149749711804</v>
      </c>
      <c r="O28" s="22">
        <v>323</v>
      </c>
      <c r="P28" s="22">
        <v>7.9411900871343004</v>
      </c>
      <c r="Q28" s="22">
        <v>322</v>
      </c>
      <c r="R28" s="22">
        <v>6.40800280898815</v>
      </c>
      <c r="S28" s="22">
        <v>322</v>
      </c>
      <c r="T28" s="22">
        <v>6.2799283435402398</v>
      </c>
      <c r="U28" s="22">
        <v>323</v>
      </c>
      <c r="V28" s="22">
        <v>6.0259853965969796</v>
      </c>
      <c r="W28" s="22">
        <v>322</v>
      </c>
      <c r="X28" s="22">
        <v>7.0222859525940704</v>
      </c>
      <c r="Y28" s="22">
        <v>324</v>
      </c>
      <c r="Z28" s="22">
        <v>8.4742256283391502</v>
      </c>
      <c r="AA28" s="22">
        <v>323</v>
      </c>
      <c r="AB28" s="22">
        <v>6.13901457890434</v>
      </c>
      <c r="AC28" s="22">
        <v>323</v>
      </c>
      <c r="AD28" s="22">
        <v>6.1288253360656304</v>
      </c>
      <c r="AE28" s="22">
        <v>322</v>
      </c>
      <c r="AF28" s="22">
        <v>5.9002118606029699</v>
      </c>
      <c r="AG28" s="22">
        <v>322</v>
      </c>
      <c r="AH28" s="22">
        <v>5.2618912949623002</v>
      </c>
      <c r="AI28" s="22">
        <v>322</v>
      </c>
      <c r="AJ28" s="22">
        <v>4.8541219597368999</v>
      </c>
      <c r="AK28" s="22">
        <v>322</v>
      </c>
      <c r="AL28" s="22">
        <v>4.6837484987988001</v>
      </c>
      <c r="AM28" s="22">
        <v>323</v>
      </c>
      <c r="AN28" s="22">
        <v>6.0259853965969796</v>
      </c>
      <c r="AO28" s="22">
        <v>322</v>
      </c>
      <c r="AP28" s="29">
        <v>7.0222859525940704</v>
      </c>
      <c r="AQ28" s="28">
        <f t="shared" si="2"/>
        <v>322.45</v>
      </c>
      <c r="AR28" s="29">
        <f>AVERAGE(D28,F28,H28,J28,L28,N28,P28,R28,T28,V28,X28,Z28,AB28,AD28,AF28,AH28,AJ28,AL28,AN28,AP28)</f>
        <v>6.2210493983925463</v>
      </c>
      <c r="AS28" s="1"/>
      <c r="AT28" s="1"/>
      <c r="AU28" s="1"/>
      <c r="AV28" s="1"/>
    </row>
    <row r="29" spans="2:4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P29" s="1"/>
    </row>
    <row r="31" spans="2:48" x14ac:dyDescent="0.25">
      <c r="B31" s="2"/>
      <c r="C31" s="3" t="s">
        <v>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7"/>
      <c r="O31" s="3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"/>
      <c r="AQ31" s="4"/>
      <c r="AR31" s="5"/>
    </row>
    <row r="32" spans="2:48" x14ac:dyDescent="0.25">
      <c r="B32" s="26">
        <v>7</v>
      </c>
      <c r="C32" s="1">
        <v>1695</v>
      </c>
      <c r="D32" s="1">
        <v>49.581822706079898</v>
      </c>
      <c r="E32" s="1">
        <v>1687</v>
      </c>
      <c r="F32" s="1">
        <v>28.983985726111399</v>
      </c>
      <c r="G32" s="1">
        <v>1696</v>
      </c>
      <c r="H32" s="1">
        <v>42.268698313797799</v>
      </c>
      <c r="I32" s="1">
        <v>1695</v>
      </c>
      <c r="J32" s="1">
        <v>46.362700525314501</v>
      </c>
      <c r="K32" s="1">
        <v>1697</v>
      </c>
      <c r="L32" s="1">
        <v>51.394135296326802</v>
      </c>
      <c r="M32" s="1">
        <v>1690</v>
      </c>
      <c r="N32" s="1">
        <v>42.566754297556798</v>
      </c>
      <c r="O32" s="1">
        <v>1694</v>
      </c>
      <c r="P32" s="1">
        <v>41.136532251932501</v>
      </c>
      <c r="Q32" s="1">
        <v>1704</v>
      </c>
      <c r="R32" s="1">
        <v>60.585830498086402</v>
      </c>
      <c r="S32" s="1">
        <v>1700</v>
      </c>
      <c r="T32" s="1">
        <v>53.4194988477322</v>
      </c>
      <c r="U32" s="1">
        <v>1698</v>
      </c>
      <c r="V32" s="1">
        <v>46.216107272557799</v>
      </c>
      <c r="W32" s="1">
        <v>1711</v>
      </c>
      <c r="X32" s="1">
        <v>64.074175765280003</v>
      </c>
      <c r="Y32" s="1">
        <v>1698</v>
      </c>
      <c r="Z32" s="1">
        <v>48.408234246428997</v>
      </c>
      <c r="AA32" s="1">
        <v>1694</v>
      </c>
      <c r="AB32" s="1">
        <v>50.481255361343202</v>
      </c>
      <c r="AC32" s="1">
        <v>1688</v>
      </c>
      <c r="AD32" s="1">
        <v>35.076447124204897</v>
      </c>
      <c r="AE32" s="1">
        <v>1702</v>
      </c>
      <c r="AF32" s="1">
        <v>51.817674866510799</v>
      </c>
      <c r="AG32" s="1">
        <v>1703</v>
      </c>
      <c r="AH32" s="1">
        <v>50.284192347098497</v>
      </c>
      <c r="AI32" s="1">
        <v>1701</v>
      </c>
      <c r="AJ32" s="1">
        <v>47.472548458481299</v>
      </c>
      <c r="AK32" s="1">
        <v>1699</v>
      </c>
      <c r="AL32" s="1">
        <v>51.0426992121022</v>
      </c>
      <c r="AM32" s="1">
        <v>1692</v>
      </c>
      <c r="AN32" s="1">
        <v>41.975332892409199</v>
      </c>
      <c r="AO32" s="1">
        <v>1707</v>
      </c>
      <c r="AP32" s="36">
        <v>57.281884446256498</v>
      </c>
      <c r="AQ32" s="20">
        <f t="shared" ref="AQ32:AQ39" si="4">AVERAGE(C32,E32,G32,I32,K32,M32,O32,Q32,S32,U32,W32,Y32,AA32,AC32,AE32,AG32,AI32,AK32,AM32,AO32)</f>
        <v>1697.55</v>
      </c>
      <c r="AR32" s="27">
        <f t="shared" ref="AR32:AR39" si="5">AVERAGE(D32,F32,H32,J32,L32,N32,P32,R32,T32,V32,X32,Z32,AB32,AD32,AF32,AH32,AJ32,AL32,AN32,AP32)</f>
        <v>48.021525522780578</v>
      </c>
    </row>
    <row r="33" spans="2:44" x14ac:dyDescent="0.25">
      <c r="B33" s="26">
        <v>8</v>
      </c>
      <c r="C33" s="1">
        <v>1498</v>
      </c>
      <c r="D33" s="1">
        <v>67.535638739853496</v>
      </c>
      <c r="E33" s="1">
        <v>1492</v>
      </c>
      <c r="F33" s="1">
        <v>53.715104951959297</v>
      </c>
      <c r="G33" s="1">
        <v>1496</v>
      </c>
      <c r="H33" s="1">
        <v>53.4550044429892</v>
      </c>
      <c r="I33" s="1">
        <v>1487</v>
      </c>
      <c r="J33" s="1">
        <v>36.063312382530803</v>
      </c>
      <c r="K33" s="1">
        <v>1487</v>
      </c>
      <c r="L33" s="1">
        <v>42.491910994917603</v>
      </c>
      <c r="M33" s="1">
        <v>1488</v>
      </c>
      <c r="N33" s="1">
        <v>50.687153204732297</v>
      </c>
      <c r="O33" s="1">
        <v>1488</v>
      </c>
      <c r="P33" s="1">
        <v>52.438654635678802</v>
      </c>
      <c r="Q33" s="1">
        <v>1487</v>
      </c>
      <c r="R33" s="1">
        <v>42.703190747296603</v>
      </c>
      <c r="S33" s="1">
        <v>1488</v>
      </c>
      <c r="T33" s="1">
        <v>39.527680174783796</v>
      </c>
      <c r="U33" s="1">
        <v>1476</v>
      </c>
      <c r="V33" s="1">
        <v>25.101045794946501</v>
      </c>
      <c r="W33" s="1">
        <v>1490</v>
      </c>
      <c r="X33" s="1">
        <v>59.588694397511297</v>
      </c>
      <c r="Y33" s="1">
        <v>1493</v>
      </c>
      <c r="Z33" s="1">
        <v>47.205005031246401</v>
      </c>
      <c r="AA33" s="1">
        <v>1477</v>
      </c>
      <c r="AB33" s="1">
        <v>26.118719340733399</v>
      </c>
      <c r="AC33" s="1">
        <v>1485</v>
      </c>
      <c r="AD33" s="1">
        <v>40.395699028485701</v>
      </c>
      <c r="AE33" s="1">
        <v>1490</v>
      </c>
      <c r="AF33" s="1">
        <v>51.658131015358997</v>
      </c>
      <c r="AG33" s="1">
        <v>1492</v>
      </c>
      <c r="AH33" s="1">
        <v>46.430727971893802</v>
      </c>
      <c r="AI33" s="1">
        <v>1492</v>
      </c>
      <c r="AJ33" s="1">
        <v>48.130681482813003</v>
      </c>
      <c r="AK33" s="1">
        <v>1484</v>
      </c>
      <c r="AL33" s="1">
        <v>34.841605875734302</v>
      </c>
      <c r="AM33" s="1">
        <v>1498</v>
      </c>
      <c r="AN33" s="1">
        <v>48.550875378308099</v>
      </c>
      <c r="AO33" s="1">
        <v>1490</v>
      </c>
      <c r="AP33" s="36">
        <v>45.070084313211602</v>
      </c>
      <c r="AQ33" s="20">
        <f t="shared" si="4"/>
        <v>1488.9</v>
      </c>
      <c r="AR33" s="27">
        <f t="shared" si="5"/>
        <v>45.585445995249259</v>
      </c>
    </row>
    <row r="34" spans="2:44" x14ac:dyDescent="0.25">
      <c r="B34" s="26">
        <v>9</v>
      </c>
      <c r="C34" s="1">
        <v>1330</v>
      </c>
      <c r="D34" s="1">
        <v>49.672818410966897</v>
      </c>
      <c r="E34" s="1">
        <v>1329</v>
      </c>
      <c r="F34" s="1">
        <v>48.564390246352303</v>
      </c>
      <c r="G34" s="1">
        <v>1326</v>
      </c>
      <c r="H34" s="1">
        <v>43.601095806820702</v>
      </c>
      <c r="I34" s="1">
        <v>1329</v>
      </c>
      <c r="J34" s="1">
        <v>51.089790239016097</v>
      </c>
      <c r="K34" s="1">
        <v>1329</v>
      </c>
      <c r="L34" s="1">
        <v>47.181093200089798</v>
      </c>
      <c r="M34" s="1">
        <v>1330</v>
      </c>
      <c r="N34" s="1">
        <v>53.6112550372276</v>
      </c>
      <c r="O34" s="1">
        <v>1327</v>
      </c>
      <c r="P34" s="1">
        <v>42.799922118309198</v>
      </c>
      <c r="Q34" s="1">
        <v>1330</v>
      </c>
      <c r="R34" s="1">
        <v>55.083270297492902</v>
      </c>
      <c r="S34" s="1">
        <v>1327</v>
      </c>
      <c r="T34" s="1">
        <v>58.348093370734901</v>
      </c>
      <c r="U34" s="1">
        <v>1329</v>
      </c>
      <c r="V34" s="1">
        <v>54.742325692486098</v>
      </c>
      <c r="W34" s="1">
        <v>1327</v>
      </c>
      <c r="X34" s="1">
        <v>52.9176509094818</v>
      </c>
      <c r="Y34" s="1">
        <v>1329</v>
      </c>
      <c r="Z34" s="1">
        <v>49.812425937488499</v>
      </c>
      <c r="AA34" s="1">
        <v>1327</v>
      </c>
      <c r="AB34" s="1">
        <v>48.2372608398667</v>
      </c>
      <c r="AC34" s="1">
        <v>1322</v>
      </c>
      <c r="AD34" s="1">
        <v>34.592067170250303</v>
      </c>
      <c r="AE34" s="1">
        <v>1333</v>
      </c>
      <c r="AF34" s="1">
        <v>51.1701953180647</v>
      </c>
      <c r="AG34" s="1">
        <v>1329</v>
      </c>
      <c r="AH34" s="1">
        <v>50.322846589684197</v>
      </c>
      <c r="AI34" s="1">
        <v>1319</v>
      </c>
      <c r="AJ34" s="1">
        <v>34.8129924660958</v>
      </c>
      <c r="AK34" s="1">
        <v>1326</v>
      </c>
      <c r="AL34" s="1">
        <v>42.180169116145898</v>
      </c>
      <c r="AM34" s="1">
        <v>1333</v>
      </c>
      <c r="AN34" s="1">
        <v>55.219259925017703</v>
      </c>
      <c r="AO34" s="1">
        <v>1329</v>
      </c>
      <c r="AP34" s="36">
        <v>51.192989971501198</v>
      </c>
      <c r="AQ34" s="20">
        <f t="shared" si="4"/>
        <v>1328</v>
      </c>
      <c r="AR34" s="27">
        <f t="shared" si="5"/>
        <v>48.757595633154658</v>
      </c>
    </row>
    <row r="35" spans="2:44" x14ac:dyDescent="0.25">
      <c r="B35" s="26">
        <v>10</v>
      </c>
      <c r="C35" s="1">
        <v>1198</v>
      </c>
      <c r="D35" s="1">
        <v>47.863869463301903</v>
      </c>
      <c r="E35" s="1">
        <v>1188</v>
      </c>
      <c r="F35" s="1">
        <v>35.8685098658977</v>
      </c>
      <c r="G35" s="1">
        <v>1195</v>
      </c>
      <c r="H35" s="1">
        <v>43.512641841193698</v>
      </c>
      <c r="I35" s="1">
        <v>1195</v>
      </c>
      <c r="J35" s="1">
        <v>38.306004751213599</v>
      </c>
      <c r="K35" s="1">
        <v>1186</v>
      </c>
      <c r="L35" s="1">
        <v>33.629600057092603</v>
      </c>
      <c r="M35" s="1">
        <v>1187</v>
      </c>
      <c r="N35" s="1">
        <v>28.859140666346899</v>
      </c>
      <c r="O35" s="1">
        <v>1193</v>
      </c>
      <c r="P35" s="1">
        <v>39.651607785813702</v>
      </c>
      <c r="Q35" s="1">
        <v>1195</v>
      </c>
      <c r="R35" s="1">
        <v>39.676819428981503</v>
      </c>
      <c r="S35" s="1">
        <v>1187</v>
      </c>
      <c r="T35" s="1">
        <v>28.3063597094363</v>
      </c>
      <c r="U35" s="1">
        <v>1186</v>
      </c>
      <c r="V35" s="1">
        <v>26.228800963826</v>
      </c>
      <c r="W35" s="1">
        <v>1193</v>
      </c>
      <c r="X35" s="1">
        <v>39.3719443258775</v>
      </c>
      <c r="Y35" s="1">
        <v>1195</v>
      </c>
      <c r="Z35" s="1">
        <v>42.808293588976397</v>
      </c>
      <c r="AA35" s="1">
        <v>1195</v>
      </c>
      <c r="AB35" s="1">
        <v>40.590023404772801</v>
      </c>
      <c r="AC35" s="1">
        <v>1194</v>
      </c>
      <c r="AD35" s="1">
        <v>37.945355447010897</v>
      </c>
      <c r="AE35" s="1">
        <v>1194</v>
      </c>
      <c r="AF35" s="1">
        <v>41.740268326880702</v>
      </c>
      <c r="AG35" s="1">
        <v>1205</v>
      </c>
      <c r="AH35" s="1">
        <v>65.054208165191</v>
      </c>
      <c r="AI35" s="1">
        <v>1197</v>
      </c>
      <c r="AJ35" s="1">
        <v>44.669340715976503</v>
      </c>
      <c r="AK35" s="1">
        <v>1190</v>
      </c>
      <c r="AL35" s="1">
        <v>28.681875810344099</v>
      </c>
      <c r="AM35" s="1">
        <v>1195</v>
      </c>
      <c r="AN35" s="1">
        <v>41.731882296393003</v>
      </c>
      <c r="AO35" s="1">
        <v>1190</v>
      </c>
      <c r="AP35" s="36">
        <v>39.714606884621197</v>
      </c>
      <c r="AQ35" s="20">
        <f t="shared" si="4"/>
        <v>1192.9000000000001</v>
      </c>
      <c r="AR35" s="27">
        <f t="shared" si="5"/>
        <v>39.2105576749574</v>
      </c>
    </row>
    <row r="36" spans="2:44" x14ac:dyDescent="0.25">
      <c r="B36" s="56">
        <v>11</v>
      </c>
      <c r="C36" s="19">
        <v>1082</v>
      </c>
      <c r="D36" s="19">
        <v>33.8237409898056</v>
      </c>
      <c r="E36" s="19">
        <v>1077</v>
      </c>
      <c r="F36" s="19">
        <v>28.741006498476299</v>
      </c>
      <c r="G36" s="19">
        <v>1079</v>
      </c>
      <c r="H36" s="19">
        <v>32.717107007024502</v>
      </c>
      <c r="I36" s="19">
        <v>1082</v>
      </c>
      <c r="J36" s="19">
        <v>37.865191499221602</v>
      </c>
      <c r="K36" s="19">
        <v>1088</v>
      </c>
      <c r="L36" s="19">
        <v>45.964907562973799</v>
      </c>
      <c r="M36" s="19">
        <v>1090</v>
      </c>
      <c r="N36" s="19">
        <v>44.934801252885997</v>
      </c>
      <c r="O36" s="19">
        <v>1086</v>
      </c>
      <c r="P36" s="19">
        <v>37.631587312208403</v>
      </c>
      <c r="Q36" s="19">
        <v>1087</v>
      </c>
      <c r="R36" s="19">
        <v>39.523870807859403</v>
      </c>
      <c r="S36" s="19">
        <v>1089</v>
      </c>
      <c r="T36" s="19">
        <v>42.680099684641199</v>
      </c>
      <c r="U36" s="19">
        <v>1091</v>
      </c>
      <c r="V36" s="19">
        <v>49.748001330341303</v>
      </c>
      <c r="W36" s="19">
        <v>1088</v>
      </c>
      <c r="X36" s="19">
        <v>51.963711113884798</v>
      </c>
      <c r="Y36" s="19">
        <v>1087</v>
      </c>
      <c r="Z36" s="19">
        <v>40.386203764967199</v>
      </c>
      <c r="AA36" s="19">
        <v>1089</v>
      </c>
      <c r="AB36" s="19">
        <v>52.879365282946402</v>
      </c>
      <c r="AC36" s="19">
        <v>1086</v>
      </c>
      <c r="AD36" s="19">
        <v>41.347199531418198</v>
      </c>
      <c r="AE36" s="19">
        <v>1085</v>
      </c>
      <c r="AF36" s="19">
        <v>40.302830940495802</v>
      </c>
      <c r="AG36" s="1">
        <v>1083</v>
      </c>
      <c r="AH36" s="1">
        <v>42.327188769051403</v>
      </c>
      <c r="AI36" s="1">
        <v>1089</v>
      </c>
      <c r="AJ36" s="1">
        <v>44.514042728109999</v>
      </c>
      <c r="AK36" s="1">
        <v>1083</v>
      </c>
      <c r="AL36" s="1">
        <v>31.069570029502898</v>
      </c>
      <c r="AM36" s="1">
        <v>1090</v>
      </c>
      <c r="AN36" s="1">
        <v>46.980169897908702</v>
      </c>
      <c r="AO36" s="1">
        <v>1082</v>
      </c>
      <c r="AP36" s="36">
        <v>36.392431780647598</v>
      </c>
      <c r="AQ36" s="20">
        <f t="shared" si="4"/>
        <v>1085.6500000000001</v>
      </c>
      <c r="AR36" s="27">
        <f t="shared" si="5"/>
        <v>41.08965138921856</v>
      </c>
    </row>
    <row r="37" spans="2:44" x14ac:dyDescent="0.25">
      <c r="B37" s="56">
        <v>12</v>
      </c>
      <c r="C37" s="19">
        <v>1007</v>
      </c>
      <c r="D37" s="19">
        <v>44.010888804173597</v>
      </c>
      <c r="E37" s="19">
        <v>999</v>
      </c>
      <c r="F37" s="19">
        <v>43.968265070768197</v>
      </c>
      <c r="G37" s="19">
        <v>996</v>
      </c>
      <c r="H37" s="19">
        <v>35.606062217923899</v>
      </c>
      <c r="I37" s="19">
        <v>1007</v>
      </c>
      <c r="J37" s="19">
        <v>49.992916164859501</v>
      </c>
      <c r="K37" s="19">
        <v>1009</v>
      </c>
      <c r="L37" s="19">
        <v>64.062144307955606</v>
      </c>
      <c r="M37" s="19">
        <v>1010</v>
      </c>
      <c r="N37" s="19">
        <v>58.439070834502502</v>
      </c>
      <c r="O37" s="19">
        <v>996</v>
      </c>
      <c r="P37" s="19">
        <v>37.5715983157491</v>
      </c>
      <c r="Q37" s="19">
        <v>1001</v>
      </c>
      <c r="R37" s="19">
        <v>46.584600459808598</v>
      </c>
      <c r="S37" s="19">
        <v>996</v>
      </c>
      <c r="T37" s="19">
        <v>37.430491135792799</v>
      </c>
      <c r="U37" s="19">
        <v>1011</v>
      </c>
      <c r="V37" s="19">
        <v>54.357228896746904</v>
      </c>
      <c r="W37" s="19">
        <v>1010</v>
      </c>
      <c r="X37" s="19">
        <v>65.263887411033096</v>
      </c>
      <c r="Y37" s="19">
        <v>996</v>
      </c>
      <c r="Z37" s="19">
        <v>36.666856060116899</v>
      </c>
      <c r="AA37" s="19">
        <v>1011</v>
      </c>
      <c r="AB37" s="19">
        <v>49.4439918830724</v>
      </c>
      <c r="AC37" s="19">
        <v>1004</v>
      </c>
      <c r="AD37" s="19">
        <v>46.487901651935204</v>
      </c>
      <c r="AE37" s="19">
        <v>1007</v>
      </c>
      <c r="AF37" s="19">
        <v>51.223773777417101</v>
      </c>
      <c r="AG37" s="1">
        <v>1008</v>
      </c>
      <c r="AH37" s="1">
        <v>64.513241534845605</v>
      </c>
      <c r="AI37" s="1">
        <v>996</v>
      </c>
      <c r="AJ37" s="1">
        <v>48.876971400991401</v>
      </c>
      <c r="AK37" s="1">
        <v>1005</v>
      </c>
      <c r="AL37" s="1">
        <v>46.940121431457797</v>
      </c>
      <c r="AM37" s="1">
        <v>1009</v>
      </c>
      <c r="AN37" s="1">
        <v>47.917028984137403</v>
      </c>
      <c r="AO37" s="1">
        <v>1004</v>
      </c>
      <c r="AP37" s="27">
        <v>38.020279676334098</v>
      </c>
      <c r="AQ37" s="20">
        <f t="shared" si="4"/>
        <v>1004.1</v>
      </c>
      <c r="AR37" s="27">
        <f t="shared" si="5"/>
        <v>48.368866000981079</v>
      </c>
    </row>
    <row r="38" spans="2:44" x14ac:dyDescent="0.25">
      <c r="B38" s="56">
        <v>13</v>
      </c>
      <c r="C38" s="19">
        <v>944</v>
      </c>
      <c r="D38" s="19">
        <v>86.152592710662105</v>
      </c>
      <c r="E38" s="19">
        <v>944</v>
      </c>
      <c r="F38" s="19">
        <v>71.577553421768698</v>
      </c>
      <c r="G38" s="19">
        <v>944</v>
      </c>
      <c r="H38" s="19">
        <v>71.067952314343799</v>
      </c>
      <c r="I38" s="19">
        <v>944</v>
      </c>
      <c r="J38" s="19">
        <v>90.156061274965793</v>
      </c>
      <c r="K38" s="19">
        <v>944</v>
      </c>
      <c r="L38" s="19">
        <v>73.090828636493299</v>
      </c>
      <c r="M38" s="19">
        <v>944</v>
      </c>
      <c r="N38" s="19">
        <v>70.452111394904307</v>
      </c>
      <c r="O38" s="19">
        <v>944</v>
      </c>
      <c r="P38" s="19">
        <v>87.369022850471197</v>
      </c>
      <c r="Q38" s="19">
        <v>944</v>
      </c>
      <c r="R38" s="19">
        <v>71.643615851712099</v>
      </c>
      <c r="S38" s="19">
        <v>944</v>
      </c>
      <c r="T38" s="19">
        <v>73.724800127542906</v>
      </c>
      <c r="U38" s="19">
        <v>944</v>
      </c>
      <c r="V38" s="19">
        <v>66.170235000338295</v>
      </c>
      <c r="W38" s="19">
        <v>944</v>
      </c>
      <c r="X38" s="19">
        <v>67.941434055651698</v>
      </c>
      <c r="Y38" s="19">
        <v>944</v>
      </c>
      <c r="Z38" s="19">
        <v>70.535043118242399</v>
      </c>
      <c r="AA38" s="19">
        <v>944</v>
      </c>
      <c r="AB38" s="19">
        <v>69.322823414470406</v>
      </c>
      <c r="AC38" s="19">
        <v>944</v>
      </c>
      <c r="AD38" s="19">
        <v>72.080350464443001</v>
      </c>
      <c r="AE38" s="19">
        <v>944</v>
      </c>
      <c r="AF38" s="19">
        <v>75.521520111819797</v>
      </c>
      <c r="AG38" s="1">
        <v>944</v>
      </c>
      <c r="AH38" s="1">
        <v>64.965967422004297</v>
      </c>
      <c r="AI38" s="1">
        <v>944</v>
      </c>
      <c r="AJ38" s="1">
        <v>80.292015121727303</v>
      </c>
      <c r="AK38" s="1">
        <v>944</v>
      </c>
      <c r="AL38" s="1">
        <v>75.195898005962206</v>
      </c>
      <c r="AM38" s="1">
        <v>944</v>
      </c>
      <c r="AN38" s="1">
        <v>72.802947953837901</v>
      </c>
      <c r="AO38" s="1">
        <v>944</v>
      </c>
      <c r="AP38" s="36">
        <v>67.572468221446996</v>
      </c>
      <c r="AQ38" s="20">
        <f t="shared" si="4"/>
        <v>944</v>
      </c>
      <c r="AR38" s="27">
        <f t="shared" si="5"/>
        <v>73.881762073640431</v>
      </c>
    </row>
    <row r="39" spans="2:44" x14ac:dyDescent="0.25">
      <c r="B39" s="57">
        <v>14</v>
      </c>
      <c r="C39" s="32">
        <v>944</v>
      </c>
      <c r="D39" s="32">
        <v>157.949698141076</v>
      </c>
      <c r="E39" s="32">
        <v>944</v>
      </c>
      <c r="F39" s="32">
        <v>176.74749947716001</v>
      </c>
      <c r="G39" s="32">
        <v>944</v>
      </c>
      <c r="H39" s="32">
        <v>202.06584853175201</v>
      </c>
      <c r="I39" s="32">
        <v>944</v>
      </c>
      <c r="J39" s="32">
        <v>202.06584853175201</v>
      </c>
      <c r="K39" s="32">
        <v>944</v>
      </c>
      <c r="L39" s="32">
        <v>153.602804103869</v>
      </c>
      <c r="M39" s="32">
        <v>944</v>
      </c>
      <c r="N39" s="32">
        <v>178.77130242695199</v>
      </c>
      <c r="O39" s="32">
        <v>944</v>
      </c>
      <c r="P39" s="32">
        <v>155.94309859689201</v>
      </c>
      <c r="Q39" s="32">
        <v>944</v>
      </c>
      <c r="R39" s="32">
        <v>149.42592527020599</v>
      </c>
      <c r="S39" s="32">
        <v>944</v>
      </c>
      <c r="T39" s="32">
        <v>159.273910517161</v>
      </c>
      <c r="U39" s="32">
        <v>944</v>
      </c>
      <c r="V39" s="32">
        <v>167.19674039884899</v>
      </c>
      <c r="W39" s="32">
        <v>944</v>
      </c>
      <c r="X39" s="32">
        <v>157.38771507694901</v>
      </c>
      <c r="Y39" s="32">
        <v>944</v>
      </c>
      <c r="Z39" s="32">
        <v>159.73851400693201</v>
      </c>
      <c r="AA39" s="32">
        <v>944</v>
      </c>
      <c r="AB39" s="32">
        <v>202.06584853175201</v>
      </c>
      <c r="AC39" s="32">
        <v>944</v>
      </c>
      <c r="AD39" s="32">
        <v>158.75104049152799</v>
      </c>
      <c r="AE39" s="32">
        <v>944</v>
      </c>
      <c r="AF39" s="32">
        <v>167.20870192666399</v>
      </c>
      <c r="AG39" s="22">
        <v>944</v>
      </c>
      <c r="AH39" s="22">
        <v>146.985543506836</v>
      </c>
      <c r="AI39" s="22">
        <v>944</v>
      </c>
      <c r="AJ39" s="22">
        <v>181.71573168786799</v>
      </c>
      <c r="AK39" s="22">
        <v>944</v>
      </c>
      <c r="AL39" s="22">
        <v>203.116345969496</v>
      </c>
      <c r="AM39" s="22">
        <v>944</v>
      </c>
      <c r="AN39" s="22">
        <v>242.098046844072</v>
      </c>
      <c r="AO39" s="22">
        <v>944</v>
      </c>
      <c r="AP39" s="29">
        <v>163.98878445970499</v>
      </c>
      <c r="AQ39" s="28">
        <f t="shared" si="4"/>
        <v>944</v>
      </c>
      <c r="AR39" s="29">
        <f t="shared" si="5"/>
        <v>174.30494742487355</v>
      </c>
    </row>
    <row r="40" spans="2:44" x14ac:dyDescent="0.25">
      <c r="N40" s="18"/>
      <c r="O40" s="17"/>
    </row>
    <row r="41" spans="2:44" x14ac:dyDescent="0.25">
      <c r="N41" s="18"/>
      <c r="O41" s="17"/>
    </row>
    <row r="42" spans="2:44" x14ac:dyDescent="0.25">
      <c r="N42" s="18"/>
      <c r="O42" s="17"/>
    </row>
    <row r="43" spans="2:44" x14ac:dyDescent="0.25">
      <c r="C43" s="16">
        <f>AVERAGE(C2,C3,C6,C7,C8,C9,C12,C13,C14,C15,C18,C19,C20,C21)</f>
        <v>13.142857142857142</v>
      </c>
      <c r="D43" s="16">
        <f>AVERAGE(D2,D3,D6,D7,D8,D9,D12,D13,D14,D15,D18,D19,D20,D21)</f>
        <v>1.922718601974174</v>
      </c>
      <c r="E43" s="16">
        <f t="shared" ref="E43:V43" si="6">AVERAGE(E2,E3,E6,E7,E8,E9,E12,E13,E14,E15,E18,E19,E20,E21)</f>
        <v>13.142857142857142</v>
      </c>
      <c r="F43" s="16">
        <f t="shared" si="6"/>
        <v>1.8548980236010966</v>
      </c>
      <c r="G43" s="16">
        <f t="shared" si="6"/>
        <v>13.142857142857142</v>
      </c>
      <c r="H43" s="16">
        <f t="shared" si="6"/>
        <v>1.8424962376588929</v>
      </c>
      <c r="I43" s="16">
        <f t="shared" si="6"/>
        <v>13.142857142857142</v>
      </c>
      <c r="J43" s="16">
        <f t="shared" si="6"/>
        <v>1.9133449662310638</v>
      </c>
      <c r="K43" s="16">
        <f t="shared" si="6"/>
        <v>13.142857142857142</v>
      </c>
      <c r="L43" s="16">
        <f t="shared" si="6"/>
        <v>1.9535309023555496</v>
      </c>
      <c r="M43" s="16">
        <f t="shared" si="6"/>
        <v>13.142857142857142</v>
      </c>
      <c r="N43" s="16">
        <f t="shared" si="6"/>
        <v>1.9025996245839529</v>
      </c>
      <c r="O43" s="16">
        <f t="shared" si="6"/>
        <v>13.142857142857142</v>
      </c>
      <c r="P43" s="16">
        <f t="shared" si="6"/>
        <v>1.9380919782386505</v>
      </c>
      <c r="Q43" s="16">
        <f t="shared" si="6"/>
        <v>13.142857142857142</v>
      </c>
      <c r="R43" s="16">
        <f t="shared" si="6"/>
        <v>1.90611602823898</v>
      </c>
      <c r="S43" s="16">
        <f t="shared" si="6"/>
        <v>13.142857142857142</v>
      </c>
      <c r="T43" s="16">
        <f t="shared" si="6"/>
        <v>1.8501486061648389</v>
      </c>
      <c r="U43" s="16">
        <f t="shared" si="6"/>
        <v>13.142857142857142</v>
      </c>
      <c r="V43" s="16">
        <f t="shared" si="6"/>
        <v>1.9485237051009621</v>
      </c>
    </row>
    <row r="44" spans="2:44" x14ac:dyDescent="0.25">
      <c r="C44">
        <f>AVERAGE(C24:C28,C32:C39)</f>
        <v>921</v>
      </c>
      <c r="D44">
        <f t="shared" ref="D44:V44" si="7">AVERAGE(D24:D28,D32:D39)</f>
        <v>43.493237321021454</v>
      </c>
      <c r="E44">
        <f t="shared" si="7"/>
        <v>918</v>
      </c>
      <c r="F44">
        <f t="shared" si="7"/>
        <v>39.841101148827228</v>
      </c>
      <c r="G44">
        <f t="shared" si="7"/>
        <v>919.38461538461536</v>
      </c>
      <c r="H44">
        <f t="shared" si="7"/>
        <v>42.579699967067882</v>
      </c>
      <c r="I44">
        <f t="shared" si="7"/>
        <v>919.61538461538464</v>
      </c>
      <c r="J44">
        <f t="shared" si="7"/>
        <v>44.503531191998668</v>
      </c>
      <c r="K44">
        <f t="shared" si="7"/>
        <v>919.92307692307691</v>
      </c>
      <c r="L44">
        <f t="shared" si="7"/>
        <v>41.519523833626074</v>
      </c>
      <c r="M44">
        <f t="shared" si="7"/>
        <v>919.69230769230774</v>
      </c>
      <c r="N44">
        <f t="shared" si="7"/>
        <v>42.594485991620822</v>
      </c>
      <c r="O44">
        <f t="shared" si="7"/>
        <v>918.92307692307691</v>
      </c>
      <c r="P44">
        <f t="shared" si="7"/>
        <v>40.119192742002227</v>
      </c>
      <c r="Q44">
        <f t="shared" si="7"/>
        <v>920.30769230769226</v>
      </c>
      <c r="R44">
        <f t="shared" si="7"/>
        <v>40.933850924631777</v>
      </c>
      <c r="S44">
        <f t="shared" si="7"/>
        <v>918.92307692307691</v>
      </c>
      <c r="T44">
        <f t="shared" si="7"/>
        <v>39.871125154276911</v>
      </c>
      <c r="U44">
        <f t="shared" si="7"/>
        <v>919.38461538461536</v>
      </c>
      <c r="V44">
        <f t="shared" si="7"/>
        <v>39.911497704885093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2:44" x14ac:dyDescent="0.25">
      <c r="N45" s="18"/>
      <c r="O45" s="17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spans="2:44" x14ac:dyDescent="0.25">
      <c r="N46" s="18"/>
      <c r="O46" s="17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 spans="2:44" x14ac:dyDescent="0.25">
      <c r="N47" s="18"/>
      <c r="O47" s="17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2:44" x14ac:dyDescent="0.25">
      <c r="N48" s="18"/>
      <c r="O48" s="17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spans="3:42" x14ac:dyDescent="0.25">
      <c r="N49" s="18"/>
      <c r="O49" s="17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3:4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3:4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3:4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3:4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5173-618C-47CE-9DD6-6BCBDD0E1EA5}">
  <dimension ref="B1:AV53"/>
  <sheetViews>
    <sheetView topLeftCell="Q7" workbookViewId="0">
      <selection activeCell="AB46" sqref="AB45:AR46"/>
    </sheetView>
  </sheetViews>
  <sheetFormatPr defaultRowHeight="13.8" x14ac:dyDescent="0.25"/>
  <cols>
    <col min="23" max="23" width="9.109375" bestFit="1" customWidth="1"/>
  </cols>
  <sheetData>
    <row r="1" spans="2:24" x14ac:dyDescent="0.25">
      <c r="B1" s="6"/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4"/>
      <c r="X1" s="5"/>
    </row>
    <row r="2" spans="2:24" x14ac:dyDescent="0.25">
      <c r="B2" s="58">
        <v>2</v>
      </c>
      <c r="C2" s="1">
        <v>5</v>
      </c>
      <c r="D2" s="1">
        <v>1.5</v>
      </c>
      <c r="E2" s="1">
        <v>5</v>
      </c>
      <c r="F2" s="1">
        <v>1.5</v>
      </c>
      <c r="G2" s="1">
        <v>5</v>
      </c>
      <c r="H2" s="1">
        <v>1.11803398874989</v>
      </c>
      <c r="I2" s="1">
        <v>5</v>
      </c>
      <c r="J2" s="1">
        <v>1.11803398874989</v>
      </c>
      <c r="K2" s="1">
        <v>5</v>
      </c>
      <c r="L2" s="1">
        <v>1.11803398874989</v>
      </c>
      <c r="M2" s="1">
        <v>5</v>
      </c>
      <c r="N2" s="1">
        <v>1.5</v>
      </c>
      <c r="O2" s="1">
        <v>5</v>
      </c>
      <c r="P2" s="1">
        <v>1.11803398874989</v>
      </c>
      <c r="Q2" s="1">
        <v>5</v>
      </c>
      <c r="R2" s="1">
        <v>1.11803398874989</v>
      </c>
      <c r="S2" s="1">
        <v>5</v>
      </c>
      <c r="T2" s="1">
        <v>1.11803398874989</v>
      </c>
      <c r="U2" s="1">
        <v>5</v>
      </c>
      <c r="V2" s="1">
        <v>1.5</v>
      </c>
      <c r="W2" s="43">
        <f>AVERAGE(C2,E2,G2,I2,K2,M2,O2,Q2,S2,U2)</f>
        <v>5</v>
      </c>
      <c r="X2" s="44">
        <f>AVERAGE(D2,F2,H2,J2,L2,N2,P2,R2,T2,V2)</f>
        <v>1.2708203932499338</v>
      </c>
    </row>
    <row r="3" spans="2:24" x14ac:dyDescent="0.25">
      <c r="B3" s="59">
        <v>3</v>
      </c>
      <c r="C3" s="1">
        <v>3</v>
      </c>
      <c r="D3" s="1">
        <v>0.40824829046386302</v>
      </c>
      <c r="E3" s="1">
        <v>3</v>
      </c>
      <c r="F3" s="1">
        <v>0.40824829046386302</v>
      </c>
      <c r="G3" s="1">
        <v>3</v>
      </c>
      <c r="H3" s="1">
        <v>0.40824829046386302</v>
      </c>
      <c r="I3" s="1">
        <v>3</v>
      </c>
      <c r="J3" s="1">
        <v>0.40824829046386302</v>
      </c>
      <c r="K3" s="1">
        <v>3</v>
      </c>
      <c r="L3" s="1">
        <v>0.40824829046386302</v>
      </c>
      <c r="M3" s="1">
        <v>3</v>
      </c>
      <c r="N3" s="1">
        <v>0.40824829046386302</v>
      </c>
      <c r="O3" s="1">
        <v>3</v>
      </c>
      <c r="P3" s="1">
        <v>0.40824829046386302</v>
      </c>
      <c r="Q3" s="1">
        <v>3</v>
      </c>
      <c r="R3" s="1">
        <v>0.40824829046386302</v>
      </c>
      <c r="S3" s="1">
        <v>3</v>
      </c>
      <c r="T3" s="1">
        <v>0.40824829046386302</v>
      </c>
      <c r="U3" s="1">
        <v>3</v>
      </c>
      <c r="V3" s="1">
        <v>0.40824829046386302</v>
      </c>
      <c r="W3" s="45">
        <f t="shared" ref="W3:X21" si="0">AVERAGE(C3,E3,G3,I3,K3,M3,O3,Q3,S3,U3)</f>
        <v>3</v>
      </c>
      <c r="X3" s="46">
        <f t="shared" si="0"/>
        <v>0.40824829046386302</v>
      </c>
    </row>
    <row r="4" spans="2:24" x14ac:dyDescent="0.25">
      <c r="B4" s="18"/>
      <c r="W4" s="17"/>
      <c r="X4" s="17"/>
    </row>
    <row r="5" spans="2:24" x14ac:dyDescent="0.25">
      <c r="B5" s="60"/>
      <c r="C5" s="3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1"/>
      <c r="X5" s="48"/>
    </row>
    <row r="6" spans="2:24" x14ac:dyDescent="0.25">
      <c r="B6" s="58">
        <v>2</v>
      </c>
      <c r="C6" s="1">
        <v>7</v>
      </c>
      <c r="D6" s="1">
        <v>1.11803398874989</v>
      </c>
      <c r="E6" s="1">
        <v>7</v>
      </c>
      <c r="F6" s="1">
        <v>1.11803398874989</v>
      </c>
      <c r="G6" s="1">
        <v>7</v>
      </c>
      <c r="H6" s="1">
        <v>1.11803398874989</v>
      </c>
      <c r="I6" s="1">
        <v>7</v>
      </c>
      <c r="J6" s="1">
        <v>1.11803398874989</v>
      </c>
      <c r="K6" s="1">
        <v>7</v>
      </c>
      <c r="L6" s="1">
        <v>1.11803398874989</v>
      </c>
      <c r="M6" s="1">
        <v>7</v>
      </c>
      <c r="N6" s="1">
        <v>1.11803398874989</v>
      </c>
      <c r="O6" s="1">
        <v>7</v>
      </c>
      <c r="P6" s="1">
        <v>1.11803398874989</v>
      </c>
      <c r="Q6" s="1">
        <v>7</v>
      </c>
      <c r="R6" s="1">
        <v>1.11803398874989</v>
      </c>
      <c r="S6" s="1">
        <v>7</v>
      </c>
      <c r="T6" s="1">
        <v>1.11803398874989</v>
      </c>
      <c r="U6" s="1">
        <v>7</v>
      </c>
      <c r="V6" s="1">
        <v>1.11803398874989</v>
      </c>
      <c r="W6" s="43">
        <f t="shared" si="0"/>
        <v>7</v>
      </c>
      <c r="X6" s="44">
        <f t="shared" si="0"/>
        <v>1.1180339887498898</v>
      </c>
    </row>
    <row r="7" spans="2:24" x14ac:dyDescent="0.25">
      <c r="B7" s="58">
        <v>3</v>
      </c>
      <c r="C7" s="1">
        <v>5</v>
      </c>
      <c r="D7" s="1">
        <v>1.2247448713915901</v>
      </c>
      <c r="E7" s="1">
        <v>5</v>
      </c>
      <c r="F7" s="1">
        <v>1.0801234497346399</v>
      </c>
      <c r="G7" s="1">
        <v>5</v>
      </c>
      <c r="H7" s="1">
        <v>1.0801234497346399</v>
      </c>
      <c r="I7" s="1">
        <v>5</v>
      </c>
      <c r="J7" s="1">
        <v>1.2247448713915901</v>
      </c>
      <c r="K7" s="1">
        <v>5</v>
      </c>
      <c r="L7" s="1">
        <v>1.2247448713915901</v>
      </c>
      <c r="M7" s="1">
        <v>5</v>
      </c>
      <c r="N7" s="1">
        <v>1.0801234497346399</v>
      </c>
      <c r="O7" s="1">
        <v>5</v>
      </c>
      <c r="P7" s="1">
        <v>1.2247448713915901</v>
      </c>
      <c r="Q7" s="1">
        <v>5</v>
      </c>
      <c r="R7" s="1">
        <v>1.0801234497346399</v>
      </c>
      <c r="S7" s="1">
        <v>5</v>
      </c>
      <c r="T7" s="1">
        <v>1.2247448713915901</v>
      </c>
      <c r="U7" s="1">
        <v>5</v>
      </c>
      <c r="V7" s="1">
        <v>1.2247448713915901</v>
      </c>
      <c r="W7" s="43">
        <f t="shared" si="0"/>
        <v>5</v>
      </c>
      <c r="X7" s="44">
        <f t="shared" si="0"/>
        <v>1.16689630272881</v>
      </c>
    </row>
    <row r="8" spans="2:24" x14ac:dyDescent="0.25">
      <c r="B8" s="58">
        <v>4</v>
      </c>
      <c r="C8" s="1">
        <v>4</v>
      </c>
      <c r="D8" s="1">
        <v>1.36930639376292</v>
      </c>
      <c r="E8" s="1">
        <v>4</v>
      </c>
      <c r="F8" s="1">
        <v>1.36930639376292</v>
      </c>
      <c r="G8" s="1">
        <v>4</v>
      </c>
      <c r="H8" s="1">
        <v>1.36930639376292</v>
      </c>
      <c r="I8" s="1">
        <v>4</v>
      </c>
      <c r="J8" s="1">
        <v>1.36930639376292</v>
      </c>
      <c r="K8" s="1">
        <v>4</v>
      </c>
      <c r="L8" s="1">
        <v>1.36930639376292</v>
      </c>
      <c r="M8" s="1">
        <v>4</v>
      </c>
      <c r="N8" s="1">
        <v>1.36930639376292</v>
      </c>
      <c r="O8" s="1">
        <v>4</v>
      </c>
      <c r="P8" s="1">
        <v>1.36930639376292</v>
      </c>
      <c r="Q8" s="1">
        <v>4</v>
      </c>
      <c r="R8" s="1">
        <v>1.36930639376292</v>
      </c>
      <c r="S8" s="1">
        <v>4</v>
      </c>
      <c r="T8" s="1">
        <v>1.36930639376292</v>
      </c>
      <c r="U8" s="1">
        <v>4</v>
      </c>
      <c r="V8" s="1">
        <v>1.36930639376292</v>
      </c>
      <c r="W8" s="43">
        <f t="shared" si="0"/>
        <v>4</v>
      </c>
      <c r="X8" s="44">
        <f t="shared" si="0"/>
        <v>1.3693063937629197</v>
      </c>
    </row>
    <row r="9" spans="2:24" x14ac:dyDescent="0.25">
      <c r="B9" s="59">
        <v>5</v>
      </c>
      <c r="C9" s="1">
        <v>3</v>
      </c>
      <c r="D9" s="1">
        <v>0.83666002653407601</v>
      </c>
      <c r="E9" s="1">
        <v>3</v>
      </c>
      <c r="F9" s="1">
        <v>1.0488088481701501</v>
      </c>
      <c r="G9" s="1">
        <v>3</v>
      </c>
      <c r="H9" s="1">
        <v>1.0488088481701501</v>
      </c>
      <c r="I9" s="1">
        <v>3</v>
      </c>
      <c r="J9" s="1">
        <v>0.83666002653407601</v>
      </c>
      <c r="K9" s="1">
        <v>3</v>
      </c>
      <c r="L9" s="1">
        <v>1.0488088481701501</v>
      </c>
      <c r="M9" s="1">
        <v>3</v>
      </c>
      <c r="N9" s="1">
        <v>1.0488088481701501</v>
      </c>
      <c r="O9" s="1">
        <v>3</v>
      </c>
      <c r="P9" s="1">
        <v>1.0488088481701501</v>
      </c>
      <c r="Q9" s="1">
        <v>3</v>
      </c>
      <c r="R9" s="1">
        <v>1.0488088481701501</v>
      </c>
      <c r="S9" s="1">
        <v>3</v>
      </c>
      <c r="T9" s="1">
        <v>1.0488088481701501</v>
      </c>
      <c r="U9" s="1">
        <v>3</v>
      </c>
      <c r="V9" s="1">
        <v>1.0488088481701501</v>
      </c>
      <c r="W9" s="45">
        <f t="shared" si="0"/>
        <v>3</v>
      </c>
      <c r="X9" s="46">
        <f t="shared" si="0"/>
        <v>1.0063790838429354</v>
      </c>
    </row>
    <row r="10" spans="2:24" x14ac:dyDescent="0.25">
      <c r="B10" s="18"/>
      <c r="W10" s="17"/>
      <c r="X10" s="17"/>
    </row>
    <row r="11" spans="2:24" x14ac:dyDescent="0.25">
      <c r="B11" s="60"/>
      <c r="C11" s="3" t="s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8"/>
      <c r="W11" s="31"/>
      <c r="X11" s="48"/>
    </row>
    <row r="12" spans="2:24" x14ac:dyDescent="0.25">
      <c r="B12" s="58">
        <v>2</v>
      </c>
      <c r="C12" s="1">
        <v>22</v>
      </c>
      <c r="D12" s="1">
        <v>1.87082869338697</v>
      </c>
      <c r="E12" s="1">
        <v>22</v>
      </c>
      <c r="F12" s="1">
        <v>1.87082869338697</v>
      </c>
      <c r="G12" s="1">
        <v>22</v>
      </c>
      <c r="H12" s="1">
        <v>1.87082869338697</v>
      </c>
      <c r="I12" s="1">
        <v>22</v>
      </c>
      <c r="J12" s="1">
        <v>1.87082869338697</v>
      </c>
      <c r="K12" s="1">
        <v>22</v>
      </c>
      <c r="L12" s="1">
        <v>1.87082869338697</v>
      </c>
      <c r="M12" s="1">
        <v>22</v>
      </c>
      <c r="N12" s="1">
        <v>1.87082869338697</v>
      </c>
      <c r="O12" s="1">
        <v>22</v>
      </c>
      <c r="P12" s="1">
        <v>1.87082869338697</v>
      </c>
      <c r="Q12" s="1">
        <v>22</v>
      </c>
      <c r="R12" s="1">
        <v>1.87082869338697</v>
      </c>
      <c r="S12" s="1">
        <v>22</v>
      </c>
      <c r="T12" s="1">
        <v>1.87082869338697</v>
      </c>
      <c r="U12" s="1">
        <v>22</v>
      </c>
      <c r="V12" s="1">
        <v>1.87082869338697</v>
      </c>
      <c r="W12" s="43">
        <f t="shared" si="0"/>
        <v>22</v>
      </c>
      <c r="X12" s="44">
        <f t="shared" si="0"/>
        <v>1.87082869338697</v>
      </c>
    </row>
    <row r="13" spans="2:24" x14ac:dyDescent="0.25">
      <c r="B13" s="58">
        <v>3</v>
      </c>
      <c r="C13" s="1">
        <v>16</v>
      </c>
      <c r="D13" s="1">
        <v>3</v>
      </c>
      <c r="E13" s="1">
        <v>16</v>
      </c>
      <c r="F13" s="1">
        <v>3</v>
      </c>
      <c r="G13" s="1">
        <v>16</v>
      </c>
      <c r="H13" s="1">
        <v>2.9439202887759501</v>
      </c>
      <c r="I13" s="1">
        <v>16</v>
      </c>
      <c r="J13" s="1">
        <v>2.9439202887759501</v>
      </c>
      <c r="K13" s="1">
        <v>16</v>
      </c>
      <c r="L13" s="1">
        <v>3</v>
      </c>
      <c r="M13" s="1">
        <v>16</v>
      </c>
      <c r="N13" s="1">
        <v>3</v>
      </c>
      <c r="O13" s="1">
        <v>16</v>
      </c>
      <c r="P13" s="1">
        <v>2.9439202887759501</v>
      </c>
      <c r="Q13" s="1">
        <v>16</v>
      </c>
      <c r="R13" s="1">
        <v>3</v>
      </c>
      <c r="S13" s="1">
        <v>16</v>
      </c>
      <c r="T13" s="1">
        <v>3</v>
      </c>
      <c r="U13" s="1">
        <v>16</v>
      </c>
      <c r="V13" s="1">
        <v>3</v>
      </c>
      <c r="W13" s="43">
        <f t="shared" si="0"/>
        <v>16</v>
      </c>
      <c r="X13" s="44">
        <f t="shared" si="0"/>
        <v>2.9831760866327848</v>
      </c>
    </row>
    <row r="14" spans="2:24" x14ac:dyDescent="0.25">
      <c r="B14" s="58">
        <v>4</v>
      </c>
      <c r="C14" s="1">
        <v>15</v>
      </c>
      <c r="D14" s="1">
        <v>6.8373971655886701</v>
      </c>
      <c r="E14" s="1">
        <v>15</v>
      </c>
      <c r="F14" s="1">
        <v>6.6520673478250396</v>
      </c>
      <c r="G14" s="1">
        <v>15</v>
      </c>
      <c r="H14" s="1">
        <v>6.6520673478250396</v>
      </c>
      <c r="I14" s="1">
        <v>15</v>
      </c>
      <c r="J14" s="1">
        <v>7.1937472849690796</v>
      </c>
      <c r="K14" s="1">
        <v>15</v>
      </c>
      <c r="L14" s="1">
        <v>7.1414284285428504</v>
      </c>
      <c r="M14" s="1">
        <v>15</v>
      </c>
      <c r="N14" s="1">
        <v>6.8190908484929302</v>
      </c>
      <c r="O14" s="1">
        <v>15</v>
      </c>
      <c r="P14" s="1">
        <v>7.1239034243874997</v>
      </c>
      <c r="Q14" s="1">
        <v>15</v>
      </c>
      <c r="R14" s="1">
        <v>6.8373971655886701</v>
      </c>
      <c r="S14" s="1">
        <v>15</v>
      </c>
      <c r="T14" s="1">
        <v>6.2649820430708303</v>
      </c>
      <c r="U14" s="1">
        <v>15</v>
      </c>
      <c r="V14" s="1">
        <v>6.1846584384264904</v>
      </c>
      <c r="W14" s="43">
        <f t="shared" si="0"/>
        <v>15</v>
      </c>
      <c r="X14" s="44">
        <f t="shared" si="0"/>
        <v>6.7706739494717096</v>
      </c>
    </row>
    <row r="15" spans="2:24" x14ac:dyDescent="0.25">
      <c r="B15" s="59">
        <v>5</v>
      </c>
      <c r="C15" s="1">
        <v>11</v>
      </c>
      <c r="D15" s="1">
        <v>3.5496478698597702</v>
      </c>
      <c r="E15" s="1">
        <v>11</v>
      </c>
      <c r="F15" s="1">
        <v>3.5496478698597702</v>
      </c>
      <c r="G15" s="1">
        <v>11</v>
      </c>
      <c r="H15" s="1">
        <v>3.5496478698597702</v>
      </c>
      <c r="I15" s="1">
        <v>11</v>
      </c>
      <c r="J15" s="1">
        <v>3.5496478698597702</v>
      </c>
      <c r="K15" s="1">
        <v>11</v>
      </c>
      <c r="L15" s="1">
        <v>3.5496478698597702</v>
      </c>
      <c r="M15" s="1">
        <v>11</v>
      </c>
      <c r="N15" s="1">
        <v>3.5496478698597702</v>
      </c>
      <c r="O15" s="1">
        <v>11</v>
      </c>
      <c r="P15" s="1">
        <v>3.4928498393146001</v>
      </c>
      <c r="Q15" s="1">
        <v>11</v>
      </c>
      <c r="R15" s="1">
        <v>3.4641016151377499</v>
      </c>
      <c r="S15" s="1">
        <v>11</v>
      </c>
      <c r="T15" s="1">
        <v>3.5496478698597702</v>
      </c>
      <c r="U15" s="1">
        <v>11</v>
      </c>
      <c r="V15" s="1">
        <v>3.4928498393146001</v>
      </c>
      <c r="W15" s="45">
        <f t="shared" si="0"/>
        <v>11</v>
      </c>
      <c r="X15" s="46">
        <f t="shared" si="0"/>
        <v>3.5297336382785338</v>
      </c>
    </row>
    <row r="16" spans="2:24" x14ac:dyDescent="0.25">
      <c r="B16" s="18"/>
      <c r="W16" s="17"/>
      <c r="X16" s="17"/>
    </row>
    <row r="17" spans="2:48" x14ac:dyDescent="0.25">
      <c r="B17" s="60"/>
      <c r="C17" s="3" t="s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8"/>
      <c r="W17" s="31"/>
      <c r="X17" s="48"/>
    </row>
    <row r="18" spans="2:48" x14ac:dyDescent="0.25">
      <c r="B18" s="58">
        <v>2</v>
      </c>
      <c r="C18" s="19">
        <v>35</v>
      </c>
      <c r="D18" s="19">
        <v>0</v>
      </c>
      <c r="E18" s="19">
        <v>35</v>
      </c>
      <c r="F18" s="19">
        <v>0</v>
      </c>
      <c r="G18" s="19">
        <v>35</v>
      </c>
      <c r="H18" s="19">
        <v>0</v>
      </c>
      <c r="I18" s="19">
        <v>35</v>
      </c>
      <c r="J18" s="19">
        <v>0</v>
      </c>
      <c r="K18" s="19">
        <v>35</v>
      </c>
      <c r="L18" s="19">
        <v>0</v>
      </c>
      <c r="M18" s="19">
        <v>35</v>
      </c>
      <c r="N18" s="19">
        <v>0</v>
      </c>
      <c r="O18" s="19">
        <v>35</v>
      </c>
      <c r="P18" s="19">
        <v>0</v>
      </c>
      <c r="Q18" s="19">
        <v>35</v>
      </c>
      <c r="R18" s="19">
        <v>0</v>
      </c>
      <c r="S18" s="19">
        <v>35</v>
      </c>
      <c r="T18" s="19">
        <v>0</v>
      </c>
      <c r="U18" s="19">
        <v>35</v>
      </c>
      <c r="V18" s="19">
        <v>0</v>
      </c>
      <c r="W18" s="43">
        <f t="shared" si="0"/>
        <v>35</v>
      </c>
      <c r="X18" s="44">
        <f t="shared" si="0"/>
        <v>0</v>
      </c>
    </row>
    <row r="19" spans="2:48" x14ac:dyDescent="0.25">
      <c r="B19" s="58">
        <v>3</v>
      </c>
      <c r="C19" s="19">
        <v>24</v>
      </c>
      <c r="D19" s="19">
        <v>1.1547005383792499</v>
      </c>
      <c r="E19" s="19">
        <v>24</v>
      </c>
      <c r="F19" s="19">
        <v>1.1547005383792499</v>
      </c>
      <c r="G19" s="19">
        <v>24</v>
      </c>
      <c r="H19" s="19">
        <v>1.1547005383792499</v>
      </c>
      <c r="I19" s="19">
        <v>24</v>
      </c>
      <c r="J19" s="19">
        <v>1.1547005383792499</v>
      </c>
      <c r="K19" s="19">
        <v>24</v>
      </c>
      <c r="L19" s="19">
        <v>1.1547005383792499</v>
      </c>
      <c r="M19" s="19">
        <v>24</v>
      </c>
      <c r="N19" s="19">
        <v>1.1547005383792499</v>
      </c>
      <c r="O19" s="19">
        <v>24</v>
      </c>
      <c r="P19" s="19">
        <v>1.1547005383792499</v>
      </c>
      <c r="Q19" s="19">
        <v>24</v>
      </c>
      <c r="R19" s="19">
        <v>1.1547005383792499</v>
      </c>
      <c r="S19" s="19">
        <v>24</v>
      </c>
      <c r="T19" s="19">
        <v>1.1547005383792499</v>
      </c>
      <c r="U19" s="19">
        <v>24</v>
      </c>
      <c r="V19" s="19">
        <v>1.1547005383792499</v>
      </c>
      <c r="W19" s="43">
        <f t="shared" si="0"/>
        <v>24</v>
      </c>
      <c r="X19" s="44">
        <f t="shared" si="0"/>
        <v>1.1547005383792501</v>
      </c>
    </row>
    <row r="20" spans="2:48" x14ac:dyDescent="0.25">
      <c r="B20" s="58">
        <v>4</v>
      </c>
      <c r="C20" s="19">
        <v>18</v>
      </c>
      <c r="D20" s="19">
        <v>1</v>
      </c>
      <c r="E20" s="19">
        <v>18</v>
      </c>
      <c r="F20" s="19">
        <v>0.70710678118654802</v>
      </c>
      <c r="G20" s="19">
        <v>18</v>
      </c>
      <c r="H20" s="19">
        <v>0.70710678118654802</v>
      </c>
      <c r="I20" s="19">
        <v>18</v>
      </c>
      <c r="J20" s="19">
        <v>0.86602540378443904</v>
      </c>
      <c r="K20" s="19">
        <v>18</v>
      </c>
      <c r="L20" s="19">
        <v>0.70710678118654802</v>
      </c>
      <c r="M20" s="19">
        <v>18</v>
      </c>
      <c r="N20" s="19">
        <v>0.86602540378443904</v>
      </c>
      <c r="O20" s="19">
        <v>18</v>
      </c>
      <c r="P20" s="19">
        <v>0.86602540378443904</v>
      </c>
      <c r="Q20" s="19">
        <v>18</v>
      </c>
      <c r="R20" s="19">
        <v>0.86602540378443904</v>
      </c>
      <c r="S20" s="19">
        <v>18</v>
      </c>
      <c r="T20" s="19">
        <v>0.86602540378443904</v>
      </c>
      <c r="U20" s="19">
        <v>18</v>
      </c>
      <c r="V20" s="19">
        <v>0.86602540378443904</v>
      </c>
      <c r="W20" s="43">
        <f t="shared" si="0"/>
        <v>18</v>
      </c>
      <c r="X20" s="44">
        <f t="shared" si="0"/>
        <v>0.83174727662662795</v>
      </c>
    </row>
    <row r="21" spans="2:48" x14ac:dyDescent="0.25">
      <c r="B21" s="59">
        <v>5</v>
      </c>
      <c r="C21" s="19">
        <v>16</v>
      </c>
      <c r="D21" s="19">
        <v>2.9664793948382702</v>
      </c>
      <c r="E21" s="19">
        <v>16</v>
      </c>
      <c r="F21" s="19">
        <v>3.286335345031</v>
      </c>
      <c r="G21" s="19">
        <v>16</v>
      </c>
      <c r="H21" s="19">
        <v>3.3466401061363</v>
      </c>
      <c r="I21" s="19">
        <v>16</v>
      </c>
      <c r="J21" s="19">
        <v>3.3166247903553998</v>
      </c>
      <c r="K21" s="19">
        <v>16</v>
      </c>
      <c r="L21" s="19">
        <v>3.13049516849971</v>
      </c>
      <c r="M21" s="19">
        <v>16</v>
      </c>
      <c r="N21" s="19">
        <v>3.03315017762062</v>
      </c>
      <c r="O21" s="19">
        <v>16</v>
      </c>
      <c r="P21" s="19">
        <v>3.03315017762062</v>
      </c>
      <c r="Q21" s="19">
        <v>16</v>
      </c>
      <c r="R21" s="19">
        <v>3.3466401061363</v>
      </c>
      <c r="S21" s="19">
        <v>16</v>
      </c>
      <c r="T21" s="19">
        <v>2.9664793948382702</v>
      </c>
      <c r="U21" s="19">
        <v>16</v>
      </c>
      <c r="V21" s="19">
        <v>3.03315017762062</v>
      </c>
      <c r="W21" s="45">
        <f t="shared" si="0"/>
        <v>16</v>
      </c>
      <c r="X21" s="46">
        <f t="shared" si="0"/>
        <v>3.1459144838697108</v>
      </c>
    </row>
    <row r="22" spans="2:48" x14ac:dyDescent="0.25">
      <c r="B22" s="18"/>
      <c r="W22" s="17"/>
      <c r="X22" s="17"/>
    </row>
    <row r="23" spans="2:48" x14ac:dyDescent="0.25">
      <c r="B23" s="60"/>
      <c r="C23" s="3" t="s">
        <v>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8"/>
      <c r="W23" s="31"/>
      <c r="X23" s="31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5"/>
      <c r="AQ23" s="4"/>
      <c r="AR23" s="5"/>
    </row>
    <row r="24" spans="2:48" x14ac:dyDescent="0.25">
      <c r="B24" s="61">
        <v>4</v>
      </c>
      <c r="C24" s="19">
        <v>640</v>
      </c>
      <c r="D24" s="19">
        <v>3.5881750236018299</v>
      </c>
      <c r="E24" s="19">
        <v>640</v>
      </c>
      <c r="F24" s="19">
        <v>3.2977264900000001</v>
      </c>
      <c r="G24" s="1">
        <v>640</v>
      </c>
      <c r="H24" s="1">
        <v>3.5881750236018299</v>
      </c>
      <c r="I24" s="34">
        <v>640</v>
      </c>
      <c r="J24" s="34">
        <v>4.3445367992456898</v>
      </c>
      <c r="K24" s="1">
        <v>640</v>
      </c>
      <c r="L24" s="1">
        <v>3.5881750236018299</v>
      </c>
      <c r="M24" s="1">
        <v>640</v>
      </c>
      <c r="N24" s="1">
        <v>3.5881750236018299</v>
      </c>
      <c r="O24" s="34">
        <v>640</v>
      </c>
      <c r="P24" s="34">
        <v>4.3445367992456898</v>
      </c>
      <c r="Q24" s="34">
        <v>640</v>
      </c>
      <c r="R24" s="34">
        <v>4.3445367992456898</v>
      </c>
      <c r="S24" s="1">
        <v>641</v>
      </c>
      <c r="T24" s="1">
        <v>4.9874843358150001</v>
      </c>
      <c r="U24" s="1">
        <v>640</v>
      </c>
      <c r="V24" s="1">
        <v>3.5881750236018299</v>
      </c>
      <c r="W24" s="1">
        <v>641</v>
      </c>
      <c r="X24" s="1">
        <v>4.6233105022267296</v>
      </c>
      <c r="Y24" s="1">
        <v>641</v>
      </c>
      <c r="Z24" s="1">
        <v>6.1339220731926503</v>
      </c>
      <c r="AA24" s="1">
        <v>641</v>
      </c>
      <c r="AB24" s="1">
        <v>4.9874843358150001</v>
      </c>
      <c r="AC24" s="1">
        <v>640</v>
      </c>
      <c r="AD24" s="1">
        <v>3.5881750236018299</v>
      </c>
      <c r="AE24" s="1">
        <v>641</v>
      </c>
      <c r="AF24" s="1">
        <v>4.6233105022267296</v>
      </c>
      <c r="AG24" s="34">
        <v>640</v>
      </c>
      <c r="AH24" s="34">
        <v>4.3445367992456898</v>
      </c>
      <c r="AI24" s="1">
        <v>640</v>
      </c>
      <c r="AJ24" s="1">
        <v>3.5881750236018299</v>
      </c>
      <c r="AK24" s="1">
        <v>641</v>
      </c>
      <c r="AL24" s="1">
        <v>4.6233105022267296</v>
      </c>
      <c r="AM24" s="1">
        <v>641</v>
      </c>
      <c r="AN24" s="1">
        <v>6.1339220731926503</v>
      </c>
      <c r="AO24" s="1">
        <v>641</v>
      </c>
      <c r="AP24" s="1">
        <v>4.9874843358150001</v>
      </c>
      <c r="AQ24" s="20">
        <f>AVERAGE(C24,E24,G24,I24,K24,M24,O24,Q24,S24,U24,W24,Y24,AA24,AC24,AE24,AG24,AI24,AK24,AM24,AO24)</f>
        <v>640.4</v>
      </c>
      <c r="AR24" s="27">
        <f>AVERAGE(D24,F24,H24,J24,L24,N24,P24,R24,T24,V24,X24,Z24,AB24,AD24,AF24,AH24,AJ24,AL24,AN24,AP24)</f>
        <v>4.3446663756353026</v>
      </c>
      <c r="AS24" s="1"/>
      <c r="AT24" s="1"/>
      <c r="AU24" s="1"/>
      <c r="AV24" s="1"/>
    </row>
    <row r="25" spans="2:48" x14ac:dyDescent="0.25">
      <c r="B25" s="58">
        <v>5</v>
      </c>
      <c r="C25" s="19">
        <v>515</v>
      </c>
      <c r="D25" s="19">
        <v>7.1763500472036599</v>
      </c>
      <c r="E25" s="19">
        <v>516</v>
      </c>
      <c r="F25" s="19">
        <v>8.1914589670000009</v>
      </c>
      <c r="G25" s="1">
        <v>515</v>
      </c>
      <c r="H25" s="1">
        <v>7.1763500472036599</v>
      </c>
      <c r="I25" s="1">
        <v>514</v>
      </c>
      <c r="J25" s="1">
        <v>5.4129474410897398</v>
      </c>
      <c r="K25" s="1">
        <v>515</v>
      </c>
      <c r="L25" s="1">
        <v>7.1763500472036599</v>
      </c>
      <c r="M25" s="1">
        <v>515</v>
      </c>
      <c r="N25" s="1">
        <v>7.1763500472036599</v>
      </c>
      <c r="O25" s="1">
        <v>514</v>
      </c>
      <c r="P25" s="1">
        <v>5.4129474410897398</v>
      </c>
      <c r="Q25" s="1">
        <v>514</v>
      </c>
      <c r="R25" s="1">
        <v>5.4129474410897398</v>
      </c>
      <c r="S25" s="1">
        <v>515</v>
      </c>
      <c r="T25" s="1">
        <v>6.9928534948188403</v>
      </c>
      <c r="U25" s="1">
        <v>515</v>
      </c>
      <c r="V25" s="1">
        <v>7.1763500472036599</v>
      </c>
      <c r="W25" s="1">
        <v>515</v>
      </c>
      <c r="X25" s="1">
        <v>6.3953107821277904</v>
      </c>
      <c r="Y25" s="1">
        <v>518</v>
      </c>
      <c r="Z25" s="1">
        <v>10.251829105091399</v>
      </c>
      <c r="AA25" s="1">
        <v>515</v>
      </c>
      <c r="AB25" s="1">
        <v>6.9928534948188403</v>
      </c>
      <c r="AC25" s="1">
        <v>515</v>
      </c>
      <c r="AD25" s="1">
        <v>7.1763500472036599</v>
      </c>
      <c r="AE25" s="1">
        <v>515</v>
      </c>
      <c r="AF25" s="1">
        <v>6.3953107821277904</v>
      </c>
      <c r="AG25" s="1">
        <v>514</v>
      </c>
      <c r="AH25" s="1">
        <v>5.4129474410897398</v>
      </c>
      <c r="AI25" s="1">
        <v>515</v>
      </c>
      <c r="AJ25" s="1">
        <v>7.1763500472036599</v>
      </c>
      <c r="AK25" s="1">
        <v>515</v>
      </c>
      <c r="AL25" s="1">
        <v>6.3953107821277904</v>
      </c>
      <c r="AM25" s="1">
        <v>518</v>
      </c>
      <c r="AN25" s="1">
        <v>10.251829105091399</v>
      </c>
      <c r="AO25" s="1">
        <v>515</v>
      </c>
      <c r="AP25" s="1">
        <v>6.9928534948188403</v>
      </c>
      <c r="AQ25" s="20">
        <f t="shared" ref="AQ25:AR28" si="1">AVERAGE(C25,E25,G25,I25,K25,M25,O25,Q25,S25,U25,W25,Y25,AA25,AC25,AE25,AG25,AI25,AK25,AM25,AO25)</f>
        <v>515.15</v>
      </c>
      <c r="AR25" s="27">
        <f t="shared" si="1"/>
        <v>7.0372925051403641</v>
      </c>
      <c r="AS25" s="1"/>
      <c r="AT25" s="1"/>
      <c r="AU25" s="1"/>
      <c r="AV25" s="1"/>
    </row>
    <row r="26" spans="2:48" x14ac:dyDescent="0.25">
      <c r="B26" s="58">
        <v>6</v>
      </c>
      <c r="C26" s="19">
        <v>431</v>
      </c>
      <c r="D26" s="19">
        <v>9.6220233492407097</v>
      </c>
      <c r="E26" s="19">
        <v>431</v>
      </c>
      <c r="F26" s="19">
        <v>7.4554230820000003</v>
      </c>
      <c r="G26" s="1">
        <v>431</v>
      </c>
      <c r="H26" s="1">
        <v>9.6220233492407097</v>
      </c>
      <c r="I26" s="1">
        <v>428</v>
      </c>
      <c r="J26" s="1">
        <v>4.5184805705753197</v>
      </c>
      <c r="K26" s="1">
        <v>431</v>
      </c>
      <c r="L26" s="1">
        <v>9.6220233492407097</v>
      </c>
      <c r="M26" s="1">
        <v>431</v>
      </c>
      <c r="N26" s="1">
        <v>9.6220233492407097</v>
      </c>
      <c r="O26" s="1">
        <v>428</v>
      </c>
      <c r="P26" s="1">
        <v>4.5184805705753197</v>
      </c>
      <c r="Q26" s="1">
        <v>428</v>
      </c>
      <c r="R26" s="1">
        <v>4.5184805705753197</v>
      </c>
      <c r="S26" s="1">
        <v>429</v>
      </c>
      <c r="T26" s="1">
        <v>6.6770752080033802</v>
      </c>
      <c r="U26" s="1">
        <v>431</v>
      </c>
      <c r="V26" s="1">
        <v>9.6220233492407097</v>
      </c>
      <c r="W26" s="1">
        <v>433</v>
      </c>
      <c r="X26" s="1">
        <v>11.3468057179102</v>
      </c>
      <c r="Y26" s="1">
        <v>432</v>
      </c>
      <c r="Z26" s="1">
        <v>11.198958284888199</v>
      </c>
      <c r="AA26" s="1">
        <v>429</v>
      </c>
      <c r="AB26" s="1">
        <v>6.6770752080033802</v>
      </c>
      <c r="AC26" s="1">
        <v>431</v>
      </c>
      <c r="AD26" s="1">
        <v>9.6220233492407097</v>
      </c>
      <c r="AE26" s="1">
        <v>433</v>
      </c>
      <c r="AF26" s="1">
        <v>11.3468057179102</v>
      </c>
      <c r="AG26" s="1">
        <v>428</v>
      </c>
      <c r="AH26" s="1">
        <v>4.5184805705753197</v>
      </c>
      <c r="AI26" s="1">
        <v>431</v>
      </c>
      <c r="AJ26" s="1">
        <v>9.6220233492407097</v>
      </c>
      <c r="AK26" s="1">
        <v>433</v>
      </c>
      <c r="AL26" s="1">
        <v>11.3468057179102</v>
      </c>
      <c r="AM26" s="1">
        <v>432</v>
      </c>
      <c r="AN26" s="1">
        <v>11.198958284888199</v>
      </c>
      <c r="AO26" s="1">
        <v>429</v>
      </c>
      <c r="AP26" s="1">
        <v>6.6770752080033802</v>
      </c>
      <c r="AQ26" s="20">
        <f t="shared" si="1"/>
        <v>430.5</v>
      </c>
      <c r="AR26" s="27">
        <f t="shared" si="1"/>
        <v>8.4676534078251677</v>
      </c>
      <c r="AS26" s="1"/>
      <c r="AT26" s="1"/>
      <c r="AU26" s="1"/>
      <c r="AV26" s="1"/>
    </row>
    <row r="27" spans="2:48" x14ac:dyDescent="0.25">
      <c r="B27" s="58">
        <v>7</v>
      </c>
      <c r="C27" s="19">
        <v>372</v>
      </c>
      <c r="D27" s="19">
        <v>10.450563894560201</v>
      </c>
      <c r="E27" s="19">
        <v>368</v>
      </c>
      <c r="F27" s="19">
        <v>4.6827952579999996</v>
      </c>
      <c r="G27" s="1">
        <v>372</v>
      </c>
      <c r="H27" s="1">
        <v>10.450563894560201</v>
      </c>
      <c r="I27" s="1">
        <v>369</v>
      </c>
      <c r="J27" s="1">
        <v>6.1120489900803996</v>
      </c>
      <c r="K27" s="1">
        <v>372</v>
      </c>
      <c r="L27" s="1">
        <v>10.450563894560201</v>
      </c>
      <c r="M27" s="1">
        <v>372</v>
      </c>
      <c r="N27" s="1">
        <v>10.450563894560201</v>
      </c>
      <c r="O27" s="1">
        <v>369</v>
      </c>
      <c r="P27" s="1">
        <v>6.1120489900803996</v>
      </c>
      <c r="Q27" s="1">
        <v>369</v>
      </c>
      <c r="R27" s="1">
        <v>6.1120489900803996</v>
      </c>
      <c r="S27" s="1">
        <v>370</v>
      </c>
      <c r="T27" s="1">
        <v>7.5828754440515498</v>
      </c>
      <c r="U27" s="1">
        <v>372</v>
      </c>
      <c r="V27" s="1">
        <v>10.450563894560201</v>
      </c>
      <c r="W27" s="1">
        <v>370</v>
      </c>
      <c r="X27" s="1">
        <v>8.9880873541435005</v>
      </c>
      <c r="Y27" s="1">
        <v>374</v>
      </c>
      <c r="Z27" s="1">
        <v>13.477494468292599</v>
      </c>
      <c r="AA27" s="1">
        <v>370</v>
      </c>
      <c r="AB27" s="1">
        <v>7.5828754440515498</v>
      </c>
      <c r="AC27" s="1">
        <v>372</v>
      </c>
      <c r="AD27" s="1">
        <v>10.450563894560201</v>
      </c>
      <c r="AE27" s="1">
        <v>370</v>
      </c>
      <c r="AF27" s="1">
        <v>8.9880873541435005</v>
      </c>
      <c r="AG27" s="1">
        <v>369</v>
      </c>
      <c r="AH27" s="1">
        <v>6.1120489900803996</v>
      </c>
      <c r="AI27" s="1">
        <v>372</v>
      </c>
      <c r="AJ27" s="1">
        <v>10.450563894560201</v>
      </c>
      <c r="AK27" s="1">
        <v>370</v>
      </c>
      <c r="AL27" s="1">
        <v>8.9880873541435005</v>
      </c>
      <c r="AM27" s="1">
        <v>374</v>
      </c>
      <c r="AN27" s="1">
        <v>13.477494468292599</v>
      </c>
      <c r="AO27" s="1">
        <v>370</v>
      </c>
      <c r="AP27" s="1">
        <v>7.5828754440515498</v>
      </c>
      <c r="AQ27" s="20">
        <f t="shared" si="1"/>
        <v>370.8</v>
      </c>
      <c r="AR27" s="27">
        <f t="shared" si="1"/>
        <v>8.9476407905706683</v>
      </c>
      <c r="AS27" s="1"/>
      <c r="AT27" s="1"/>
      <c r="AU27" s="1"/>
      <c r="AV27" s="1"/>
    </row>
    <row r="28" spans="2:48" x14ac:dyDescent="0.25">
      <c r="B28" s="59">
        <v>8</v>
      </c>
      <c r="C28" s="32">
        <v>327</v>
      </c>
      <c r="D28" s="32">
        <v>11.266654339243701</v>
      </c>
      <c r="E28" s="32">
        <v>325</v>
      </c>
      <c r="F28" s="32">
        <v>9.7819987729999998</v>
      </c>
      <c r="G28" s="22">
        <v>327</v>
      </c>
      <c r="H28" s="22">
        <v>11.266654339243701</v>
      </c>
      <c r="I28" s="22">
        <v>322</v>
      </c>
      <c r="J28" s="22">
        <v>5.0187149749711804</v>
      </c>
      <c r="K28" s="22">
        <v>327</v>
      </c>
      <c r="L28" s="22">
        <v>11.266654339243701</v>
      </c>
      <c r="M28" s="22">
        <v>327</v>
      </c>
      <c r="N28" s="22">
        <v>11.266654339243701</v>
      </c>
      <c r="O28" s="22">
        <v>322</v>
      </c>
      <c r="P28" s="22">
        <v>5.0187149749711804</v>
      </c>
      <c r="Q28" s="22">
        <v>322</v>
      </c>
      <c r="R28" s="22">
        <v>5.0187149749711804</v>
      </c>
      <c r="S28" s="22">
        <v>327</v>
      </c>
      <c r="T28" s="22">
        <v>15.3480454781708</v>
      </c>
      <c r="U28" s="22">
        <v>327</v>
      </c>
      <c r="V28" s="22">
        <v>11.266654339243701</v>
      </c>
      <c r="W28" s="22">
        <v>327</v>
      </c>
      <c r="X28" s="22">
        <v>10.668294146675899</v>
      </c>
      <c r="Y28" s="22">
        <v>326</v>
      </c>
      <c r="Z28" s="22">
        <v>9.7050244718908392</v>
      </c>
      <c r="AA28" s="22">
        <v>327</v>
      </c>
      <c r="AB28" s="22">
        <v>15.3480454781708</v>
      </c>
      <c r="AC28" s="22">
        <v>327</v>
      </c>
      <c r="AD28" s="22">
        <v>11.266654339243701</v>
      </c>
      <c r="AE28" s="22">
        <v>327</v>
      </c>
      <c r="AF28" s="22">
        <v>10.668294146675899</v>
      </c>
      <c r="AG28" s="22">
        <v>322</v>
      </c>
      <c r="AH28" s="22">
        <v>5.0187149749711804</v>
      </c>
      <c r="AI28" s="22">
        <v>327</v>
      </c>
      <c r="AJ28" s="22">
        <v>11.266654339243701</v>
      </c>
      <c r="AK28" s="22">
        <v>327</v>
      </c>
      <c r="AL28" s="22">
        <v>10.668294146675899</v>
      </c>
      <c r="AM28" s="22">
        <v>326</v>
      </c>
      <c r="AN28" s="22">
        <v>9.7050244718908392</v>
      </c>
      <c r="AO28" s="22">
        <v>327</v>
      </c>
      <c r="AP28" s="22">
        <v>15.3480454781708</v>
      </c>
      <c r="AQ28" s="21">
        <f t="shared" si="1"/>
        <v>325.8</v>
      </c>
      <c r="AR28" s="29">
        <f>AVERAGE(D28,F28,H28,J28,L28,N28,P28,R28,T28,V28,X28,Z28,AB28,AD28,AF28,AH28,AJ28,AL28,AN28,AP28)</f>
        <v>10.309125343295619</v>
      </c>
      <c r="AS28" s="1"/>
      <c r="AT28" s="1"/>
      <c r="AU28" s="1"/>
      <c r="AV28" s="1"/>
    </row>
    <row r="29" spans="2:48" x14ac:dyDescent="0.25"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P29" s="1"/>
    </row>
    <row r="30" spans="2:48" x14ac:dyDescent="0.25">
      <c r="B30" s="18"/>
    </row>
    <row r="31" spans="2:48" x14ac:dyDescent="0.25">
      <c r="B31" s="60"/>
      <c r="C31" s="3" t="s">
        <v>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7"/>
      <c r="O31" s="3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"/>
      <c r="AQ31" s="4"/>
      <c r="AR31" s="5"/>
    </row>
    <row r="32" spans="2:48" x14ac:dyDescent="0.25">
      <c r="B32" s="62">
        <v>7</v>
      </c>
      <c r="C32" s="1">
        <v>1695</v>
      </c>
      <c r="D32" s="1">
        <v>49.581822706079898</v>
      </c>
      <c r="E32" s="1">
        <v>1687</v>
      </c>
      <c r="F32" s="1">
        <v>28.983985726111399</v>
      </c>
      <c r="G32" s="1">
        <v>1696</v>
      </c>
      <c r="H32" s="1">
        <v>42.268698313797799</v>
      </c>
      <c r="I32" s="1">
        <v>1695</v>
      </c>
      <c r="J32" s="1">
        <v>46.362700525314501</v>
      </c>
      <c r="K32" s="1">
        <v>1697</v>
      </c>
      <c r="L32" s="1">
        <v>51.394135296326802</v>
      </c>
      <c r="M32" s="1">
        <v>1690</v>
      </c>
      <c r="N32" s="1">
        <v>42.566754297556798</v>
      </c>
      <c r="O32" s="1">
        <v>1694</v>
      </c>
      <c r="P32" s="1">
        <v>41.136532251932501</v>
      </c>
      <c r="Q32" s="1">
        <v>1704</v>
      </c>
      <c r="R32" s="1">
        <v>60.585830498086402</v>
      </c>
      <c r="S32" s="1">
        <v>1687</v>
      </c>
      <c r="T32" s="1">
        <v>28.983985726111399</v>
      </c>
      <c r="U32" s="1">
        <v>1698</v>
      </c>
      <c r="V32" s="1">
        <v>46.216107272557799</v>
      </c>
      <c r="W32" s="1">
        <v>1711</v>
      </c>
      <c r="X32" s="1">
        <v>64.074175765280003</v>
      </c>
      <c r="Y32" s="1">
        <v>1698</v>
      </c>
      <c r="Z32" s="1">
        <v>48.408234246428997</v>
      </c>
      <c r="AA32" s="1">
        <v>1694</v>
      </c>
      <c r="AB32" s="1">
        <v>50.481255361343202</v>
      </c>
      <c r="AC32" s="1">
        <v>1688</v>
      </c>
      <c r="AD32" s="1">
        <v>35.076447124204897</v>
      </c>
      <c r="AE32" s="1">
        <v>1702</v>
      </c>
      <c r="AF32" s="1">
        <v>51.817674866510799</v>
      </c>
      <c r="AG32" s="1">
        <v>1687</v>
      </c>
      <c r="AH32" s="1">
        <v>28.983985726111399</v>
      </c>
      <c r="AI32" s="1">
        <v>1701</v>
      </c>
      <c r="AJ32" s="1">
        <v>47.472548458481299</v>
      </c>
      <c r="AK32" s="1">
        <v>1699</v>
      </c>
      <c r="AL32" s="1">
        <v>51.0426992121022</v>
      </c>
      <c r="AM32" s="1">
        <v>1692</v>
      </c>
      <c r="AN32" s="1">
        <v>41.975332892409199</v>
      </c>
      <c r="AO32" s="1">
        <v>1707</v>
      </c>
      <c r="AP32" s="36">
        <v>57.281884446256498</v>
      </c>
      <c r="AQ32" s="20">
        <f t="shared" ref="AQ32:AR39" si="2">AVERAGE(C32,E32,G32,I32,K32,M32,O32,Q32,S32,U32,W32,Y32,AA32,AC32,AE32,AG32,AI32,AK32,AM32,AO32)</f>
        <v>1696.1</v>
      </c>
      <c r="AR32" s="27">
        <f t="shared" si="2"/>
        <v>45.734739535650192</v>
      </c>
    </row>
    <row r="33" spans="2:44" x14ac:dyDescent="0.25">
      <c r="B33" s="62">
        <v>8</v>
      </c>
      <c r="C33" s="1">
        <v>1498</v>
      </c>
      <c r="D33" s="1">
        <v>67.535638739853496</v>
      </c>
      <c r="E33" s="1">
        <v>1492</v>
      </c>
      <c r="F33" s="1">
        <v>53.715104951959297</v>
      </c>
      <c r="G33" s="1">
        <v>1496</v>
      </c>
      <c r="H33" s="1">
        <v>53.4550044429892</v>
      </c>
      <c r="I33" s="1">
        <v>1487</v>
      </c>
      <c r="J33" s="1">
        <v>36.063312382530803</v>
      </c>
      <c r="K33" s="1">
        <v>1487</v>
      </c>
      <c r="L33" s="1">
        <v>42.491910994917603</v>
      </c>
      <c r="M33" s="1">
        <v>1488</v>
      </c>
      <c r="N33" s="1">
        <v>50.687153204732297</v>
      </c>
      <c r="O33" s="1">
        <v>1488</v>
      </c>
      <c r="P33" s="1">
        <v>52.438654635678802</v>
      </c>
      <c r="Q33" s="1">
        <v>1487</v>
      </c>
      <c r="R33" s="1">
        <v>42.703190747296603</v>
      </c>
      <c r="S33" s="1">
        <v>1492</v>
      </c>
      <c r="T33" s="1">
        <v>53.715104951959297</v>
      </c>
      <c r="U33" s="1">
        <v>1476</v>
      </c>
      <c r="V33" s="1">
        <v>25.101045794946501</v>
      </c>
      <c r="W33" s="1">
        <v>1490</v>
      </c>
      <c r="X33" s="1">
        <v>59.588694397511297</v>
      </c>
      <c r="Y33" s="1">
        <v>1493</v>
      </c>
      <c r="Z33" s="1">
        <v>47.205005031246401</v>
      </c>
      <c r="AA33" s="1">
        <v>1477</v>
      </c>
      <c r="AB33" s="1">
        <v>26.118719340733399</v>
      </c>
      <c r="AC33" s="1">
        <v>1485</v>
      </c>
      <c r="AD33" s="1">
        <v>40.395699028485701</v>
      </c>
      <c r="AE33" s="1">
        <v>1490</v>
      </c>
      <c r="AF33" s="1">
        <v>51.658131015358997</v>
      </c>
      <c r="AG33" s="1">
        <v>1492</v>
      </c>
      <c r="AH33" s="1">
        <v>53.715104951959297</v>
      </c>
      <c r="AI33" s="1">
        <v>1492</v>
      </c>
      <c r="AJ33" s="1">
        <v>48.130681482813003</v>
      </c>
      <c r="AK33" s="1">
        <v>1484</v>
      </c>
      <c r="AL33" s="1">
        <v>34.841605875734302</v>
      </c>
      <c r="AM33" s="1">
        <v>1498</v>
      </c>
      <c r="AN33" s="1">
        <v>48.550875378308099</v>
      </c>
      <c r="AO33" s="1">
        <v>1490</v>
      </c>
      <c r="AP33" s="36">
        <v>45.070084313211602</v>
      </c>
      <c r="AQ33" s="20">
        <f t="shared" si="2"/>
        <v>1489.1</v>
      </c>
      <c r="AR33" s="27">
        <f t="shared" si="2"/>
        <v>46.659036083111303</v>
      </c>
    </row>
    <row r="34" spans="2:44" x14ac:dyDescent="0.25">
      <c r="B34" s="62">
        <v>9</v>
      </c>
      <c r="C34" s="1">
        <v>1330</v>
      </c>
      <c r="D34" s="1">
        <v>49.672818410966897</v>
      </c>
      <c r="E34" s="1">
        <v>1329</v>
      </c>
      <c r="F34" s="1">
        <v>48.564390246352303</v>
      </c>
      <c r="G34" s="1">
        <v>1326</v>
      </c>
      <c r="H34" s="1">
        <v>43.601095806820702</v>
      </c>
      <c r="I34" s="1">
        <v>1329</v>
      </c>
      <c r="J34" s="1">
        <v>51.089790239016097</v>
      </c>
      <c r="K34" s="1">
        <v>1329</v>
      </c>
      <c r="L34" s="1">
        <v>47.181093200089798</v>
      </c>
      <c r="M34" s="1">
        <v>1330</v>
      </c>
      <c r="N34" s="1">
        <v>53.6112550372276</v>
      </c>
      <c r="O34" s="1">
        <v>1327</v>
      </c>
      <c r="P34" s="1">
        <v>42.799922118309198</v>
      </c>
      <c r="Q34" s="1">
        <v>1330</v>
      </c>
      <c r="R34" s="1">
        <v>55.083270297492902</v>
      </c>
      <c r="S34" s="1">
        <v>1329</v>
      </c>
      <c r="T34" s="1">
        <v>48.564390246352303</v>
      </c>
      <c r="U34" s="1">
        <v>1329</v>
      </c>
      <c r="V34" s="1">
        <v>54.742325692486098</v>
      </c>
      <c r="W34" s="1">
        <v>1327</v>
      </c>
      <c r="X34" s="1">
        <v>52.9176509094818</v>
      </c>
      <c r="Y34" s="1">
        <v>1329</v>
      </c>
      <c r="Z34" s="1">
        <v>49.812425937488499</v>
      </c>
      <c r="AA34" s="1">
        <v>1327</v>
      </c>
      <c r="AB34" s="1">
        <v>48.2372608398667</v>
      </c>
      <c r="AC34" s="1">
        <v>1322</v>
      </c>
      <c r="AD34" s="1">
        <v>34.592067170250303</v>
      </c>
      <c r="AE34" s="1">
        <v>1333</v>
      </c>
      <c r="AF34" s="1">
        <v>51.1701953180647</v>
      </c>
      <c r="AG34" s="1">
        <v>1329</v>
      </c>
      <c r="AH34" s="1">
        <v>48.564390246352303</v>
      </c>
      <c r="AI34" s="1">
        <v>1319</v>
      </c>
      <c r="AJ34" s="1">
        <v>34.8129924660958</v>
      </c>
      <c r="AK34" s="1">
        <v>1326</v>
      </c>
      <c r="AL34" s="1">
        <v>42.180169116145898</v>
      </c>
      <c r="AM34" s="1">
        <v>1333</v>
      </c>
      <c r="AN34" s="1">
        <v>55.219259925017703</v>
      </c>
      <c r="AO34" s="1">
        <v>1329</v>
      </c>
      <c r="AP34" s="36">
        <v>51.192989971501198</v>
      </c>
      <c r="AQ34" s="20">
        <f t="shared" si="2"/>
        <v>1328.1</v>
      </c>
      <c r="AR34" s="27">
        <f t="shared" si="2"/>
        <v>48.180487659768936</v>
      </c>
    </row>
    <row r="35" spans="2:44" x14ac:dyDescent="0.25">
      <c r="B35" s="62">
        <v>10</v>
      </c>
      <c r="C35" s="1">
        <v>1198</v>
      </c>
      <c r="D35" s="1">
        <v>47.863869463301903</v>
      </c>
      <c r="E35" s="1">
        <v>1188</v>
      </c>
      <c r="F35" s="1">
        <v>35.8685098658977</v>
      </c>
      <c r="G35" s="1">
        <v>1195</v>
      </c>
      <c r="H35" s="1">
        <v>43.512641841193698</v>
      </c>
      <c r="I35" s="1">
        <v>1195</v>
      </c>
      <c r="J35" s="1">
        <v>38.306004751213599</v>
      </c>
      <c r="K35" s="1">
        <v>1186</v>
      </c>
      <c r="L35" s="1">
        <v>33.629600057092603</v>
      </c>
      <c r="M35" s="1">
        <v>1187</v>
      </c>
      <c r="N35" s="1">
        <v>28.859140666346899</v>
      </c>
      <c r="O35" s="1">
        <v>1193</v>
      </c>
      <c r="P35" s="1">
        <v>39.651607785813702</v>
      </c>
      <c r="Q35" s="1">
        <v>1195</v>
      </c>
      <c r="R35" s="1">
        <v>39.676819428981503</v>
      </c>
      <c r="S35" s="1">
        <v>1188</v>
      </c>
      <c r="T35" s="1">
        <v>35.8685098658977</v>
      </c>
      <c r="U35" s="1">
        <v>1186</v>
      </c>
      <c r="V35" s="1">
        <v>26.228800963826</v>
      </c>
      <c r="W35" s="1">
        <v>1193</v>
      </c>
      <c r="X35" s="1">
        <v>39.3719443258775</v>
      </c>
      <c r="Y35" s="1">
        <v>1195</v>
      </c>
      <c r="Z35" s="1">
        <v>42.808293588976397</v>
      </c>
      <c r="AA35" s="1">
        <v>1195</v>
      </c>
      <c r="AB35" s="1">
        <v>40.590023404772801</v>
      </c>
      <c r="AC35" s="1">
        <v>1194</v>
      </c>
      <c r="AD35" s="1">
        <v>37.945355447010897</v>
      </c>
      <c r="AE35" s="1">
        <v>1194</v>
      </c>
      <c r="AF35" s="1">
        <v>41.740268326880702</v>
      </c>
      <c r="AG35" s="1">
        <v>1188</v>
      </c>
      <c r="AH35" s="1">
        <v>35.8685098658977</v>
      </c>
      <c r="AI35" s="1">
        <v>1197</v>
      </c>
      <c r="AJ35" s="1">
        <v>44.669340715976503</v>
      </c>
      <c r="AK35" s="1">
        <v>1190</v>
      </c>
      <c r="AL35" s="1">
        <v>28.681875810344099</v>
      </c>
      <c r="AM35" s="1">
        <v>1195</v>
      </c>
      <c r="AN35" s="1">
        <v>41.731882296393003</v>
      </c>
      <c r="AO35" s="1">
        <v>1190</v>
      </c>
      <c r="AP35" s="36">
        <v>39.714606884621197</v>
      </c>
      <c r="AQ35" s="20">
        <f t="shared" si="2"/>
        <v>1192.0999999999999</v>
      </c>
      <c r="AR35" s="27">
        <f t="shared" si="2"/>
        <v>38.129380267815804</v>
      </c>
    </row>
    <row r="36" spans="2:44" x14ac:dyDescent="0.25">
      <c r="B36" s="63">
        <v>11</v>
      </c>
      <c r="C36" s="19">
        <v>1082</v>
      </c>
      <c r="D36" s="19">
        <v>33.8237409898056</v>
      </c>
      <c r="E36" s="19">
        <v>1077</v>
      </c>
      <c r="F36" s="19">
        <v>28.741006498476299</v>
      </c>
      <c r="G36" s="19">
        <v>1079</v>
      </c>
      <c r="H36" s="19">
        <v>32.717107007024502</v>
      </c>
      <c r="I36" s="19">
        <v>1082</v>
      </c>
      <c r="J36" s="19">
        <v>37.865191499221602</v>
      </c>
      <c r="K36" s="19">
        <v>1088</v>
      </c>
      <c r="L36" s="19">
        <v>45.964907562973799</v>
      </c>
      <c r="M36" s="19">
        <v>1090</v>
      </c>
      <c r="N36" s="19">
        <v>44.934801252885997</v>
      </c>
      <c r="O36" s="19">
        <v>1086</v>
      </c>
      <c r="P36" s="19">
        <v>37.631587312208403</v>
      </c>
      <c r="Q36" s="19">
        <v>1087</v>
      </c>
      <c r="R36" s="19">
        <v>39.523870807859403</v>
      </c>
      <c r="S36" s="19">
        <v>1077</v>
      </c>
      <c r="T36" s="19">
        <v>28.741006498476299</v>
      </c>
      <c r="U36" s="19">
        <v>1091</v>
      </c>
      <c r="V36" s="19">
        <v>49.748001330341303</v>
      </c>
      <c r="W36" s="19">
        <v>1088</v>
      </c>
      <c r="X36" s="19">
        <v>51.963711113884798</v>
      </c>
      <c r="Y36" s="19">
        <v>1087</v>
      </c>
      <c r="Z36" s="19">
        <v>40.386203764967199</v>
      </c>
      <c r="AA36" s="19">
        <v>1089</v>
      </c>
      <c r="AB36" s="19">
        <v>52.879365282946402</v>
      </c>
      <c r="AC36" s="19">
        <v>1086</v>
      </c>
      <c r="AD36" s="19">
        <v>41.347199531418198</v>
      </c>
      <c r="AE36" s="19">
        <v>1085</v>
      </c>
      <c r="AF36" s="19">
        <v>40.302830940495802</v>
      </c>
      <c r="AG36" s="19">
        <v>1077</v>
      </c>
      <c r="AH36" s="19">
        <v>28.741006498476299</v>
      </c>
      <c r="AI36" s="1">
        <v>1089</v>
      </c>
      <c r="AJ36" s="1">
        <v>44.514042728109999</v>
      </c>
      <c r="AK36" s="1">
        <v>1083</v>
      </c>
      <c r="AL36" s="1">
        <v>31.069570029502898</v>
      </c>
      <c r="AM36" s="1">
        <v>1090</v>
      </c>
      <c r="AN36" s="1">
        <v>46.980169897908702</v>
      </c>
      <c r="AO36" s="1">
        <v>1082</v>
      </c>
      <c r="AP36" s="36">
        <v>36.392431780647598</v>
      </c>
      <c r="AQ36" s="20">
        <f t="shared" si="2"/>
        <v>1084.75</v>
      </c>
      <c r="AR36" s="27">
        <f t="shared" si="2"/>
        <v>39.713387616381553</v>
      </c>
    </row>
    <row r="37" spans="2:44" x14ac:dyDescent="0.25">
      <c r="B37" s="63">
        <v>12</v>
      </c>
      <c r="C37" s="19">
        <v>1007</v>
      </c>
      <c r="D37" s="19">
        <v>44.010888804173597</v>
      </c>
      <c r="E37" s="19">
        <v>999</v>
      </c>
      <c r="F37" s="19">
        <v>43.968265070768197</v>
      </c>
      <c r="G37" s="19">
        <v>996</v>
      </c>
      <c r="H37" s="19">
        <v>35.606062217923899</v>
      </c>
      <c r="I37" s="19">
        <v>1007</v>
      </c>
      <c r="J37" s="19">
        <v>49.992916164859501</v>
      </c>
      <c r="K37" s="19">
        <v>1009</v>
      </c>
      <c r="L37" s="19">
        <v>64.062144307955606</v>
      </c>
      <c r="M37" s="19">
        <v>1010</v>
      </c>
      <c r="N37" s="19">
        <v>58.439070834502502</v>
      </c>
      <c r="O37" s="19">
        <v>996</v>
      </c>
      <c r="P37" s="19">
        <v>37.5715983157491</v>
      </c>
      <c r="Q37" s="19">
        <v>1001</v>
      </c>
      <c r="R37" s="19">
        <v>46.584600459808598</v>
      </c>
      <c r="S37" s="19">
        <v>999</v>
      </c>
      <c r="T37" s="19">
        <v>43.968265070768197</v>
      </c>
      <c r="U37" s="19">
        <v>1011</v>
      </c>
      <c r="V37" s="19">
        <v>54.357228896746904</v>
      </c>
      <c r="W37" s="19">
        <v>1010</v>
      </c>
      <c r="X37" s="19">
        <v>65.263887411033096</v>
      </c>
      <c r="Y37" s="19">
        <v>996</v>
      </c>
      <c r="Z37" s="19">
        <v>36.666856060116899</v>
      </c>
      <c r="AA37" s="19">
        <v>1011</v>
      </c>
      <c r="AB37" s="19">
        <v>49.4439918830724</v>
      </c>
      <c r="AC37" s="19">
        <v>1004</v>
      </c>
      <c r="AD37" s="19">
        <v>46.487901651935204</v>
      </c>
      <c r="AE37" s="19">
        <v>1007</v>
      </c>
      <c r="AF37" s="19">
        <v>51.223773777417101</v>
      </c>
      <c r="AG37" s="19">
        <v>999</v>
      </c>
      <c r="AH37" s="19">
        <v>43.968265070768197</v>
      </c>
      <c r="AI37" s="1">
        <v>996</v>
      </c>
      <c r="AJ37" s="1">
        <v>48.876971400991401</v>
      </c>
      <c r="AK37" s="1">
        <v>1005</v>
      </c>
      <c r="AL37" s="1">
        <v>46.940121431457797</v>
      </c>
      <c r="AM37" s="1">
        <v>1009</v>
      </c>
      <c r="AN37" s="1">
        <v>47.917028984137403</v>
      </c>
      <c r="AO37" s="1">
        <v>1004</v>
      </c>
      <c r="AP37" s="27">
        <v>38.020279676334098</v>
      </c>
      <c r="AQ37" s="20">
        <f t="shared" si="2"/>
        <v>1003.8</v>
      </c>
      <c r="AR37" s="27">
        <f t="shared" si="2"/>
        <v>47.668505874525984</v>
      </c>
    </row>
    <row r="38" spans="2:44" x14ac:dyDescent="0.25">
      <c r="B38" s="63">
        <v>13</v>
      </c>
      <c r="C38" s="19">
        <v>944</v>
      </c>
      <c r="D38" s="19">
        <v>86.152592710662105</v>
      </c>
      <c r="E38" s="19">
        <v>944</v>
      </c>
      <c r="F38" s="19">
        <v>71.577553421768698</v>
      </c>
      <c r="G38" s="19">
        <v>944</v>
      </c>
      <c r="H38" s="19">
        <v>71.067952314343799</v>
      </c>
      <c r="I38" s="19">
        <v>944</v>
      </c>
      <c r="J38" s="19">
        <v>90.156061274965793</v>
      </c>
      <c r="K38" s="19">
        <v>944</v>
      </c>
      <c r="L38" s="19">
        <v>73.090828636493299</v>
      </c>
      <c r="M38" s="19">
        <v>944</v>
      </c>
      <c r="N38" s="19">
        <v>70.452111394904307</v>
      </c>
      <c r="O38" s="19">
        <v>944</v>
      </c>
      <c r="P38" s="19">
        <v>87.369022850471197</v>
      </c>
      <c r="Q38" s="19">
        <v>944</v>
      </c>
      <c r="R38" s="19">
        <v>71.643615851712099</v>
      </c>
      <c r="S38" s="19">
        <v>944</v>
      </c>
      <c r="T38" s="19">
        <v>71.577553421768698</v>
      </c>
      <c r="U38" s="19">
        <v>944</v>
      </c>
      <c r="V38" s="19">
        <v>66.170235000338295</v>
      </c>
      <c r="W38" s="19">
        <v>944</v>
      </c>
      <c r="X38" s="19">
        <v>67.941434055651698</v>
      </c>
      <c r="Y38" s="19">
        <v>944</v>
      </c>
      <c r="Z38" s="19">
        <v>70.535043118242399</v>
      </c>
      <c r="AA38" s="19">
        <v>944</v>
      </c>
      <c r="AB38" s="19">
        <v>69.322823414470406</v>
      </c>
      <c r="AC38" s="19">
        <v>944</v>
      </c>
      <c r="AD38" s="19">
        <v>72.080350464443001</v>
      </c>
      <c r="AE38" s="19">
        <v>944</v>
      </c>
      <c r="AF38" s="19">
        <v>75.521520111819797</v>
      </c>
      <c r="AG38" s="19">
        <v>944</v>
      </c>
      <c r="AH38" s="19">
        <v>71.577553421768698</v>
      </c>
      <c r="AI38" s="1">
        <v>944</v>
      </c>
      <c r="AJ38" s="1">
        <v>80.292015121727303</v>
      </c>
      <c r="AK38" s="1">
        <v>944</v>
      </c>
      <c r="AL38" s="1">
        <v>75.195898005962206</v>
      </c>
      <c r="AM38" s="1">
        <v>944</v>
      </c>
      <c r="AN38" s="1">
        <v>72.802947953837901</v>
      </c>
      <c r="AO38" s="1">
        <v>944</v>
      </c>
      <c r="AP38" s="36">
        <v>67.572468221446996</v>
      </c>
      <c r="AQ38" s="20">
        <f t="shared" si="2"/>
        <v>944</v>
      </c>
      <c r="AR38" s="27">
        <f t="shared" si="2"/>
        <v>74.104979038339934</v>
      </c>
    </row>
    <row r="39" spans="2:44" x14ac:dyDescent="0.25">
      <c r="B39" s="64">
        <v>14</v>
      </c>
      <c r="C39" s="32">
        <v>944</v>
      </c>
      <c r="D39" s="32">
        <v>157.949698141076</v>
      </c>
      <c r="E39" s="32">
        <v>944</v>
      </c>
      <c r="F39" s="32">
        <v>176.74749947716001</v>
      </c>
      <c r="G39" s="32">
        <v>944</v>
      </c>
      <c r="H39" s="32">
        <v>202.06584853175201</v>
      </c>
      <c r="I39" s="32">
        <v>944</v>
      </c>
      <c r="J39" s="32">
        <v>202.06584853175201</v>
      </c>
      <c r="K39" s="32">
        <v>944</v>
      </c>
      <c r="L39" s="32">
        <v>153.602804103869</v>
      </c>
      <c r="M39" s="32">
        <v>944</v>
      </c>
      <c r="N39" s="32">
        <v>178.77130242695199</v>
      </c>
      <c r="O39" s="32">
        <v>944</v>
      </c>
      <c r="P39" s="32">
        <v>155.94309859689201</v>
      </c>
      <c r="Q39" s="32">
        <v>944</v>
      </c>
      <c r="R39" s="32">
        <v>149.42592527020599</v>
      </c>
      <c r="S39" s="32">
        <v>944</v>
      </c>
      <c r="T39" s="32">
        <v>176.74749947716001</v>
      </c>
      <c r="U39" s="32">
        <v>944</v>
      </c>
      <c r="V39" s="32">
        <v>167.19674039884899</v>
      </c>
      <c r="W39" s="32">
        <v>944</v>
      </c>
      <c r="X39" s="32">
        <v>157.38771507694901</v>
      </c>
      <c r="Y39" s="32">
        <v>944</v>
      </c>
      <c r="Z39" s="32">
        <v>159.73851400693201</v>
      </c>
      <c r="AA39" s="32">
        <v>944</v>
      </c>
      <c r="AB39" s="32">
        <v>202.06584853175201</v>
      </c>
      <c r="AC39" s="32">
        <v>944</v>
      </c>
      <c r="AD39" s="32">
        <v>158.75104049152799</v>
      </c>
      <c r="AE39" s="32">
        <v>944</v>
      </c>
      <c r="AF39" s="32">
        <v>167.20870192666399</v>
      </c>
      <c r="AG39" s="32">
        <v>944</v>
      </c>
      <c r="AH39" s="32">
        <v>176.74749947716001</v>
      </c>
      <c r="AI39" s="22">
        <v>944</v>
      </c>
      <c r="AJ39" s="22">
        <v>181.71573168786799</v>
      </c>
      <c r="AK39" s="22">
        <v>944</v>
      </c>
      <c r="AL39" s="22">
        <v>203.116345969496</v>
      </c>
      <c r="AM39" s="22">
        <v>944</v>
      </c>
      <c r="AN39" s="22">
        <v>242.098046844072</v>
      </c>
      <c r="AO39" s="22">
        <v>944</v>
      </c>
      <c r="AP39" s="29">
        <v>163.98878445970499</v>
      </c>
      <c r="AQ39" s="20">
        <f t="shared" si="2"/>
        <v>944</v>
      </c>
      <c r="AR39" s="27">
        <f t="shared" si="2"/>
        <v>176.66672467138972</v>
      </c>
    </row>
    <row r="40" spans="2:44" x14ac:dyDescent="0.25">
      <c r="N40" s="18"/>
      <c r="O40" s="17"/>
    </row>
    <row r="41" spans="2:44" x14ac:dyDescent="0.25">
      <c r="N41" s="18"/>
      <c r="O41" s="17"/>
    </row>
    <row r="42" spans="2:44" x14ac:dyDescent="0.25">
      <c r="N42" s="18"/>
      <c r="O42" s="17"/>
    </row>
    <row r="43" spans="2:44" x14ac:dyDescent="0.25">
      <c r="C43">
        <f>AVERAGE(C2,C3,C6:C9,C12:C15,C18:C21)</f>
        <v>13.142857142857142</v>
      </c>
      <c r="D43">
        <f t="shared" ref="D43:V43" si="3">AVERAGE(D2,D3,D6:D9,D12:D15,D18:D21)</f>
        <v>1.9168605166396619</v>
      </c>
      <c r="E43">
        <f t="shared" si="3"/>
        <v>13.142857142857142</v>
      </c>
      <c r="F43">
        <f t="shared" si="3"/>
        <v>1.9103719676107171</v>
      </c>
      <c r="G43">
        <f t="shared" si="3"/>
        <v>13.142857142857142</v>
      </c>
      <c r="H43">
        <f t="shared" si="3"/>
        <v>1.8833904703700841</v>
      </c>
      <c r="I43">
        <f t="shared" si="3"/>
        <v>13.142857142857142</v>
      </c>
      <c r="J43">
        <f t="shared" si="3"/>
        <v>1.9264658877973631</v>
      </c>
      <c r="K43">
        <f t="shared" si="3"/>
        <v>13.142857142857142</v>
      </c>
      <c r="L43">
        <f t="shared" si="3"/>
        <v>1.9172417043673859</v>
      </c>
      <c r="M43">
        <f t="shared" si="3"/>
        <v>13.142857142857142</v>
      </c>
      <c r="N43">
        <f t="shared" si="3"/>
        <v>1.9155688930289598</v>
      </c>
      <c r="O43">
        <f t="shared" si="3"/>
        <v>13.142857142857142</v>
      </c>
      <c r="P43">
        <f t="shared" si="3"/>
        <v>1.9123253390669734</v>
      </c>
      <c r="Q43">
        <f t="shared" si="3"/>
        <v>13.142857142857142</v>
      </c>
      <c r="R43">
        <f t="shared" si="3"/>
        <v>1.9058748915746233</v>
      </c>
      <c r="S43">
        <f t="shared" si="3"/>
        <v>13.142857142857142</v>
      </c>
      <c r="T43">
        <f t="shared" si="3"/>
        <v>1.8542743089005591</v>
      </c>
      <c r="U43">
        <f t="shared" si="3"/>
        <v>13.142857142857142</v>
      </c>
      <c r="V43">
        <f t="shared" si="3"/>
        <v>1.8765253916750559</v>
      </c>
    </row>
    <row r="44" spans="2:44" x14ac:dyDescent="0.25">
      <c r="C44">
        <f>AVERAGE(C24:C28,C32:C39)</f>
        <v>921.76923076923072</v>
      </c>
      <c r="D44">
        <f t="shared" ref="D44:V44" si="4">AVERAGE(D24:D28,D32:D39)</f>
        <v>44.514987432289971</v>
      </c>
      <c r="E44">
        <f t="shared" si="4"/>
        <v>918.46153846153845</v>
      </c>
      <c r="F44">
        <f t="shared" si="4"/>
        <v>40.121209063730298</v>
      </c>
      <c r="G44">
        <f t="shared" si="4"/>
        <v>920.07692307692309</v>
      </c>
      <c r="H44">
        <f t="shared" si="4"/>
        <v>43.56909054843814</v>
      </c>
      <c r="I44">
        <f t="shared" si="4"/>
        <v>919.69230769230774</v>
      </c>
      <c r="J44">
        <f t="shared" si="4"/>
        <v>44.408350318833563</v>
      </c>
      <c r="K44">
        <f t="shared" si="4"/>
        <v>920.69230769230774</v>
      </c>
      <c r="L44">
        <f t="shared" si="4"/>
        <v>42.578553139505281</v>
      </c>
      <c r="M44">
        <f t="shared" si="4"/>
        <v>920.61538461538464</v>
      </c>
      <c r="N44">
        <f t="shared" si="4"/>
        <v>43.878873520689119</v>
      </c>
      <c r="O44">
        <f t="shared" si="4"/>
        <v>918.84615384615381</v>
      </c>
      <c r="P44">
        <f t="shared" si="4"/>
        <v>39.996057895616708</v>
      </c>
      <c r="Q44">
        <f t="shared" si="4"/>
        <v>920.38461538461536</v>
      </c>
      <c r="R44">
        <f t="shared" si="4"/>
        <v>40.817988625954293</v>
      </c>
      <c r="S44">
        <f t="shared" si="4"/>
        <v>918.61538461538464</v>
      </c>
      <c r="T44">
        <f t="shared" si="4"/>
        <v>40.750357632257959</v>
      </c>
      <c r="U44">
        <f t="shared" si="4"/>
        <v>920.30769230769226</v>
      </c>
      <c r="V44">
        <f t="shared" si="4"/>
        <v>40.912634769533994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2:44" x14ac:dyDescent="0.25">
      <c r="N45" s="18"/>
      <c r="O45" s="17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spans="2:44" x14ac:dyDescent="0.25">
      <c r="N46" s="18"/>
      <c r="O46" s="17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 spans="2:44" x14ac:dyDescent="0.25">
      <c r="N47" s="18"/>
      <c r="O47" s="17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2:44" x14ac:dyDescent="0.25">
      <c r="N48" s="18"/>
      <c r="O48" s="17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spans="3:42" x14ac:dyDescent="0.25">
      <c r="N49" s="18"/>
      <c r="O49" s="17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3:4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3:4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3:4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3:4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2A33-A8A5-4154-919F-E01D209D5720}">
  <dimension ref="B1:AV53"/>
  <sheetViews>
    <sheetView topLeftCell="A15" workbookViewId="0">
      <selection activeCell="U43" activeCellId="9" sqref="C43 E43 G43 I43 K43 M43 O43 Q43 S43 U43"/>
    </sheetView>
  </sheetViews>
  <sheetFormatPr defaultRowHeight="13.8" x14ac:dyDescent="0.25"/>
  <cols>
    <col min="23" max="23" width="9.109375" bestFit="1" customWidth="1"/>
  </cols>
  <sheetData>
    <row r="1" spans="2:24" x14ac:dyDescent="0.25">
      <c r="B1" s="6"/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4"/>
      <c r="X1" s="5"/>
    </row>
    <row r="2" spans="2:24" x14ac:dyDescent="0.25">
      <c r="B2" s="58">
        <v>2</v>
      </c>
      <c r="C2" s="1">
        <v>5</v>
      </c>
      <c r="D2" s="1">
        <v>1.11803398874989</v>
      </c>
      <c r="E2" s="1">
        <v>5</v>
      </c>
      <c r="F2" s="1">
        <v>1.11803398874989</v>
      </c>
      <c r="G2" s="1">
        <v>5</v>
      </c>
      <c r="H2" s="1">
        <v>1.11803398874989</v>
      </c>
      <c r="I2" s="1">
        <v>5</v>
      </c>
      <c r="J2" s="1">
        <v>1.11803398874989</v>
      </c>
      <c r="K2" s="1">
        <v>5</v>
      </c>
      <c r="L2" s="1">
        <v>1.11803398874989</v>
      </c>
      <c r="M2" s="1">
        <v>5</v>
      </c>
      <c r="N2" s="1">
        <v>1.11803398874989</v>
      </c>
      <c r="O2" s="1">
        <v>5</v>
      </c>
      <c r="P2" s="1">
        <v>1.11803398874989</v>
      </c>
      <c r="Q2" s="1">
        <v>5</v>
      </c>
      <c r="R2" s="1">
        <v>1.11803398874989</v>
      </c>
      <c r="S2" s="1">
        <v>5</v>
      </c>
      <c r="T2" s="1">
        <v>1.11803398874989</v>
      </c>
      <c r="U2" s="1">
        <v>5</v>
      </c>
      <c r="V2" s="1">
        <v>1.11803398874989</v>
      </c>
      <c r="W2" s="43">
        <f>AVERAGE(C2,E2,G2,I2,K2,M2,O2,Q2,S2,U2)</f>
        <v>5</v>
      </c>
      <c r="X2" s="44">
        <f>AVERAGE(D2,F2,H2,J2,L2,N2,P2,R2,T2,V2)</f>
        <v>1.1180339887498898</v>
      </c>
    </row>
    <row r="3" spans="2:24" x14ac:dyDescent="0.25">
      <c r="B3" s="59">
        <v>3</v>
      </c>
      <c r="C3" s="1">
        <v>3</v>
      </c>
      <c r="D3" s="1">
        <v>0.40824829046386302</v>
      </c>
      <c r="E3" s="1">
        <v>3</v>
      </c>
      <c r="F3" s="1">
        <v>0.40824829046386302</v>
      </c>
      <c r="G3" s="1">
        <v>3</v>
      </c>
      <c r="H3" s="1">
        <v>0.40824829046386302</v>
      </c>
      <c r="I3" s="1">
        <v>3</v>
      </c>
      <c r="J3" s="1">
        <v>0.40824829046386302</v>
      </c>
      <c r="K3" s="1">
        <v>3</v>
      </c>
      <c r="L3" s="1">
        <v>0.40824829046386302</v>
      </c>
      <c r="M3" s="1">
        <v>3</v>
      </c>
      <c r="N3" s="1">
        <v>0.40824829046386302</v>
      </c>
      <c r="O3" s="1">
        <v>3</v>
      </c>
      <c r="P3" s="1">
        <v>0.40824829046386302</v>
      </c>
      <c r="Q3" s="1">
        <v>3</v>
      </c>
      <c r="R3" s="1">
        <v>0.40824829046386302</v>
      </c>
      <c r="S3" s="1">
        <v>3</v>
      </c>
      <c r="T3" s="1">
        <v>0.40824829046386302</v>
      </c>
      <c r="U3" s="1">
        <v>3</v>
      </c>
      <c r="V3" s="1">
        <v>0.40824829046386302</v>
      </c>
      <c r="W3" s="45">
        <f t="shared" ref="W3:X21" si="0">AVERAGE(C3,E3,G3,I3,K3,M3,O3,Q3,S3,U3)</f>
        <v>3</v>
      </c>
      <c r="X3" s="46">
        <f t="shared" si="0"/>
        <v>0.40824829046386302</v>
      </c>
    </row>
    <row r="4" spans="2:24" x14ac:dyDescent="0.25">
      <c r="B4" s="18"/>
      <c r="W4" s="45"/>
      <c r="X4" s="17"/>
    </row>
    <row r="5" spans="2:24" x14ac:dyDescent="0.25">
      <c r="B5" s="60"/>
      <c r="C5" s="3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5"/>
      <c r="X5" s="48"/>
    </row>
    <row r="6" spans="2:24" x14ac:dyDescent="0.25">
      <c r="B6" s="58">
        <v>2</v>
      </c>
      <c r="C6" s="1">
        <v>7</v>
      </c>
      <c r="D6" s="1">
        <v>0.86602540378443904</v>
      </c>
      <c r="E6" s="1">
        <v>7</v>
      </c>
      <c r="F6" s="1">
        <v>0.86602540378443904</v>
      </c>
      <c r="G6" s="1">
        <v>7</v>
      </c>
      <c r="H6" s="1">
        <v>0.86602540378443904</v>
      </c>
      <c r="I6" s="1">
        <v>7</v>
      </c>
      <c r="J6" s="1">
        <v>0.86602540378443904</v>
      </c>
      <c r="K6" s="1">
        <v>7</v>
      </c>
      <c r="L6" s="1">
        <v>0.86602540378443904</v>
      </c>
      <c r="M6" s="1">
        <v>7</v>
      </c>
      <c r="N6" s="1">
        <v>0.86602540378443904</v>
      </c>
      <c r="O6" s="1">
        <v>7</v>
      </c>
      <c r="P6" s="1">
        <v>0.86602540378443904</v>
      </c>
      <c r="Q6" s="1">
        <v>7</v>
      </c>
      <c r="R6" s="1">
        <v>0.86602540378443904</v>
      </c>
      <c r="S6" s="1">
        <v>7</v>
      </c>
      <c r="T6" s="1">
        <v>0.86602540378443904</v>
      </c>
      <c r="U6" s="1">
        <v>7</v>
      </c>
      <c r="V6" s="1">
        <v>0.86602540378443904</v>
      </c>
      <c r="W6" s="45">
        <f t="shared" si="0"/>
        <v>7</v>
      </c>
      <c r="X6" s="44">
        <f t="shared" si="0"/>
        <v>0.86602540378443904</v>
      </c>
    </row>
    <row r="7" spans="2:24" x14ac:dyDescent="0.25">
      <c r="B7" s="58">
        <v>3</v>
      </c>
      <c r="C7" s="1">
        <v>5</v>
      </c>
      <c r="D7" s="1">
        <v>1.0801234497346399</v>
      </c>
      <c r="E7" s="1">
        <v>5</v>
      </c>
      <c r="F7" s="1">
        <v>1.0801234497346399</v>
      </c>
      <c r="G7" s="1">
        <v>5</v>
      </c>
      <c r="H7" s="1">
        <v>1.0801234497346399</v>
      </c>
      <c r="I7" s="1">
        <v>5</v>
      </c>
      <c r="J7" s="1">
        <v>1.0801234497346399</v>
      </c>
      <c r="K7" s="1">
        <v>5</v>
      </c>
      <c r="L7" s="1">
        <v>1.0801234497346399</v>
      </c>
      <c r="M7" s="1">
        <v>5</v>
      </c>
      <c r="N7" s="1">
        <v>1.0801234497346399</v>
      </c>
      <c r="O7" s="1">
        <v>5</v>
      </c>
      <c r="P7" s="1">
        <v>1.0801234497346399</v>
      </c>
      <c r="Q7" s="1">
        <v>5</v>
      </c>
      <c r="R7" s="1">
        <v>1.0801234497346399</v>
      </c>
      <c r="S7" s="1">
        <v>5</v>
      </c>
      <c r="T7" s="1">
        <v>1.0801234497346399</v>
      </c>
      <c r="U7" s="1">
        <v>5</v>
      </c>
      <c r="V7" s="1">
        <v>1.0801234497346399</v>
      </c>
      <c r="W7" s="45">
        <f t="shared" si="0"/>
        <v>5</v>
      </c>
      <c r="X7" s="44">
        <f t="shared" si="0"/>
        <v>1.0801234497346397</v>
      </c>
    </row>
    <row r="8" spans="2:24" x14ac:dyDescent="0.25">
      <c r="B8" s="58">
        <v>4</v>
      </c>
      <c r="C8" s="1">
        <v>4</v>
      </c>
      <c r="D8" s="1">
        <v>1.36930639376292</v>
      </c>
      <c r="E8" s="1">
        <v>4</v>
      </c>
      <c r="F8" s="1">
        <v>1.36930639376292</v>
      </c>
      <c r="G8" s="1">
        <v>4</v>
      </c>
      <c r="H8" s="1">
        <v>1.36930639376292</v>
      </c>
      <c r="I8" s="1">
        <v>4</v>
      </c>
      <c r="J8" s="1">
        <v>1.36930639376292</v>
      </c>
      <c r="K8" s="1">
        <v>4</v>
      </c>
      <c r="L8" s="1">
        <v>1.36930639376292</v>
      </c>
      <c r="M8" s="1">
        <v>4</v>
      </c>
      <c r="N8" s="1">
        <v>1.36930639376292</v>
      </c>
      <c r="O8" s="1">
        <v>4</v>
      </c>
      <c r="P8" s="1">
        <v>1.36930639376292</v>
      </c>
      <c r="Q8" s="1">
        <v>4</v>
      </c>
      <c r="R8" s="1">
        <v>1.36930639376292</v>
      </c>
      <c r="S8" s="1">
        <v>4</v>
      </c>
      <c r="T8" s="1">
        <v>1.36930639376292</v>
      </c>
      <c r="U8" s="1">
        <v>4</v>
      </c>
      <c r="V8" s="1">
        <v>1.36930639376292</v>
      </c>
      <c r="W8" s="45">
        <f t="shared" si="0"/>
        <v>4</v>
      </c>
      <c r="X8" s="44">
        <f t="shared" si="0"/>
        <v>1.3693063937629197</v>
      </c>
    </row>
    <row r="9" spans="2:24" x14ac:dyDescent="0.25">
      <c r="B9" s="59">
        <v>5</v>
      </c>
      <c r="C9" s="1">
        <v>3</v>
      </c>
      <c r="D9" s="1">
        <v>0.83666002653407601</v>
      </c>
      <c r="E9" s="1">
        <v>3</v>
      </c>
      <c r="F9" s="1">
        <v>0.83666002653407601</v>
      </c>
      <c r="G9" s="1">
        <v>3</v>
      </c>
      <c r="H9" s="1">
        <v>0.83666002653407601</v>
      </c>
      <c r="I9" s="1">
        <v>3</v>
      </c>
      <c r="J9" s="1">
        <v>0.83666002653407601</v>
      </c>
      <c r="K9" s="1">
        <v>3</v>
      </c>
      <c r="L9" s="1">
        <v>0.83666002653407601</v>
      </c>
      <c r="M9" s="1">
        <v>3</v>
      </c>
      <c r="N9" s="1">
        <v>0.83666002653407601</v>
      </c>
      <c r="O9" s="1">
        <v>3</v>
      </c>
      <c r="P9" s="1">
        <v>0.83666002653407601</v>
      </c>
      <c r="Q9" s="1">
        <v>3</v>
      </c>
      <c r="R9" s="1">
        <v>0.83666002653407601</v>
      </c>
      <c r="S9" s="1">
        <v>3</v>
      </c>
      <c r="T9" s="1">
        <v>0.83666002653407601</v>
      </c>
      <c r="U9" s="1">
        <v>3</v>
      </c>
      <c r="V9" s="1">
        <v>0.83666002653407601</v>
      </c>
      <c r="W9" s="45">
        <f t="shared" si="0"/>
        <v>3</v>
      </c>
      <c r="X9" s="46">
        <f t="shared" si="0"/>
        <v>0.83666002653407623</v>
      </c>
    </row>
    <row r="10" spans="2:24" x14ac:dyDescent="0.25">
      <c r="B10" s="18"/>
      <c r="W10" s="17"/>
      <c r="X10" s="17"/>
    </row>
    <row r="11" spans="2:24" x14ac:dyDescent="0.25">
      <c r="B11" s="60"/>
      <c r="C11" s="3" t="s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8"/>
      <c r="W11" s="31"/>
      <c r="X11" s="48"/>
    </row>
    <row r="12" spans="2:24" x14ac:dyDescent="0.25">
      <c r="B12" s="58">
        <v>2</v>
      </c>
      <c r="C12" s="19">
        <v>22</v>
      </c>
      <c r="D12" s="19">
        <v>1.87082869338697</v>
      </c>
      <c r="E12" s="19">
        <v>22</v>
      </c>
      <c r="F12" s="19">
        <v>1.87082869338697</v>
      </c>
      <c r="G12" s="19">
        <v>22</v>
      </c>
      <c r="H12" s="19">
        <v>1.87082869338697</v>
      </c>
      <c r="I12" s="19">
        <v>22</v>
      </c>
      <c r="J12" s="19">
        <v>1.87082869338697</v>
      </c>
      <c r="K12" s="19">
        <v>22</v>
      </c>
      <c r="L12" s="19">
        <v>1.87082869338697</v>
      </c>
      <c r="M12" s="19">
        <v>22</v>
      </c>
      <c r="N12" s="19">
        <v>1.87082869338697</v>
      </c>
      <c r="O12" s="19">
        <v>22</v>
      </c>
      <c r="P12" s="19">
        <v>1.87082869338697</v>
      </c>
      <c r="Q12" s="19">
        <v>22</v>
      </c>
      <c r="R12" s="19">
        <v>1.87082869338697</v>
      </c>
      <c r="S12" s="19">
        <v>22</v>
      </c>
      <c r="T12" s="19">
        <v>1.87082869338697</v>
      </c>
      <c r="U12" s="19">
        <v>22</v>
      </c>
      <c r="V12" s="19">
        <v>1.87082869338697</v>
      </c>
      <c r="W12" s="43">
        <f t="shared" si="0"/>
        <v>22</v>
      </c>
      <c r="X12" s="44">
        <f t="shared" si="0"/>
        <v>1.87082869338697</v>
      </c>
    </row>
    <row r="13" spans="2:24" x14ac:dyDescent="0.25">
      <c r="B13" s="58">
        <v>3</v>
      </c>
      <c r="C13" s="19">
        <v>16</v>
      </c>
      <c r="D13" s="19">
        <v>3</v>
      </c>
      <c r="E13" s="19">
        <v>16</v>
      </c>
      <c r="F13" s="19">
        <v>2.9439202887759501</v>
      </c>
      <c r="G13" s="19">
        <v>16</v>
      </c>
      <c r="H13" s="19">
        <v>3</v>
      </c>
      <c r="I13" s="19">
        <v>16</v>
      </c>
      <c r="J13" s="19">
        <v>2.9439202887759501</v>
      </c>
      <c r="K13" s="19">
        <v>16</v>
      </c>
      <c r="L13" s="19">
        <v>2.9439202887759501</v>
      </c>
      <c r="M13" s="19">
        <v>16</v>
      </c>
      <c r="N13" s="19">
        <v>2.9439202887759501</v>
      </c>
      <c r="O13" s="19">
        <v>16</v>
      </c>
      <c r="P13" s="19">
        <v>2.9439202887759501</v>
      </c>
      <c r="Q13" s="19">
        <v>16</v>
      </c>
      <c r="R13" s="19">
        <v>3</v>
      </c>
      <c r="S13" s="19">
        <v>16</v>
      </c>
      <c r="T13" s="19">
        <v>2.9439202887759501</v>
      </c>
      <c r="U13" s="19">
        <v>16</v>
      </c>
      <c r="V13" s="19">
        <v>3</v>
      </c>
      <c r="W13" s="43">
        <f t="shared" si="0"/>
        <v>16</v>
      </c>
      <c r="X13" s="44">
        <f t="shared" si="0"/>
        <v>2.9663521732655695</v>
      </c>
    </row>
    <row r="14" spans="2:24" x14ac:dyDescent="0.25">
      <c r="B14" s="58">
        <v>4</v>
      </c>
      <c r="C14" s="19">
        <v>15</v>
      </c>
      <c r="D14" s="19">
        <v>6.8190908484929302</v>
      </c>
      <c r="E14" s="19">
        <v>15</v>
      </c>
      <c r="F14" s="19">
        <v>5.9581876439064896</v>
      </c>
      <c r="G14" s="19">
        <v>15</v>
      </c>
      <c r="H14" s="19">
        <v>6.8190908484929302</v>
      </c>
      <c r="I14" s="19">
        <v>15</v>
      </c>
      <c r="J14" s="19">
        <v>6.8190908484929302</v>
      </c>
      <c r="K14" s="19">
        <v>15</v>
      </c>
      <c r="L14" s="19">
        <v>5.9581876439064896</v>
      </c>
      <c r="M14" s="19">
        <v>15</v>
      </c>
      <c r="N14" s="19">
        <v>6.8190908484929302</v>
      </c>
      <c r="O14" s="19">
        <v>15</v>
      </c>
      <c r="P14" s="19">
        <v>5.4772255750516603</v>
      </c>
      <c r="Q14" s="19">
        <v>15</v>
      </c>
      <c r="R14" s="19">
        <v>5.9581876439064896</v>
      </c>
      <c r="S14" s="19">
        <v>15</v>
      </c>
      <c r="T14" s="19">
        <v>6.3639610306789303</v>
      </c>
      <c r="U14" s="19">
        <v>15</v>
      </c>
      <c r="V14" s="19">
        <v>5.9581876439064896</v>
      </c>
      <c r="W14" s="43">
        <f t="shared" si="0"/>
        <v>15</v>
      </c>
      <c r="X14" s="44">
        <f t="shared" si="0"/>
        <v>6.295030057532828</v>
      </c>
    </row>
    <row r="15" spans="2:24" x14ac:dyDescent="0.25">
      <c r="B15" s="59">
        <v>5</v>
      </c>
      <c r="C15" s="19">
        <v>11</v>
      </c>
      <c r="D15" s="19">
        <v>3.40587727318528</v>
      </c>
      <c r="E15" s="19">
        <v>11</v>
      </c>
      <c r="F15" s="19">
        <v>3.40587727318528</v>
      </c>
      <c r="G15" s="19">
        <v>11</v>
      </c>
      <c r="H15" s="19">
        <v>3.40587727318528</v>
      </c>
      <c r="I15" s="19">
        <v>11</v>
      </c>
      <c r="J15" s="19">
        <v>3.40587727318528</v>
      </c>
      <c r="K15" s="19">
        <v>11</v>
      </c>
      <c r="L15" s="19">
        <v>3.40587727318528</v>
      </c>
      <c r="M15" s="19">
        <v>11</v>
      </c>
      <c r="N15" s="19">
        <v>3.4928498393146001</v>
      </c>
      <c r="O15" s="19">
        <v>11</v>
      </c>
      <c r="P15" s="19">
        <v>3.4928498393146001</v>
      </c>
      <c r="Q15" s="19">
        <v>11</v>
      </c>
      <c r="R15" s="19">
        <v>3.4928498393146001</v>
      </c>
      <c r="S15" s="19">
        <v>11</v>
      </c>
      <c r="T15" s="19">
        <v>3.40587727318528</v>
      </c>
      <c r="U15" s="19">
        <v>11</v>
      </c>
      <c r="V15" s="19">
        <v>3.40587727318528</v>
      </c>
      <c r="W15" s="45">
        <f t="shared" si="0"/>
        <v>11</v>
      </c>
      <c r="X15" s="46">
        <f t="shared" si="0"/>
        <v>3.4319690430240763</v>
      </c>
    </row>
    <row r="16" spans="2:24" x14ac:dyDescent="0.25">
      <c r="B16" s="18"/>
      <c r="W16" s="17"/>
      <c r="X16" s="17"/>
    </row>
    <row r="17" spans="2:48" x14ac:dyDescent="0.25">
      <c r="B17" s="60"/>
      <c r="C17" s="3" t="s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8"/>
      <c r="W17" s="31"/>
      <c r="X17" s="48"/>
    </row>
    <row r="18" spans="2:48" x14ac:dyDescent="0.25">
      <c r="B18" s="58">
        <v>2</v>
      </c>
      <c r="C18" s="1">
        <v>35</v>
      </c>
      <c r="D18" s="1">
        <v>0</v>
      </c>
      <c r="E18" s="1">
        <v>35</v>
      </c>
      <c r="F18" s="1">
        <v>0</v>
      </c>
      <c r="G18" s="1">
        <v>35</v>
      </c>
      <c r="H18" s="1">
        <v>0</v>
      </c>
      <c r="I18" s="1">
        <v>35</v>
      </c>
      <c r="J18" s="1">
        <v>0</v>
      </c>
      <c r="K18" s="1">
        <v>35</v>
      </c>
      <c r="L18" s="1">
        <v>0</v>
      </c>
      <c r="M18" s="1">
        <v>35</v>
      </c>
      <c r="N18" s="1">
        <v>0</v>
      </c>
      <c r="O18" s="1">
        <v>35</v>
      </c>
      <c r="P18" s="1">
        <v>0</v>
      </c>
      <c r="Q18" s="1">
        <v>35</v>
      </c>
      <c r="R18" s="1">
        <v>0</v>
      </c>
      <c r="S18" s="1">
        <v>35</v>
      </c>
      <c r="T18" s="1">
        <v>0</v>
      </c>
      <c r="U18" s="1">
        <v>35</v>
      </c>
      <c r="V18" s="1">
        <v>0</v>
      </c>
      <c r="W18" s="43">
        <f t="shared" si="0"/>
        <v>35</v>
      </c>
      <c r="X18" s="44">
        <f t="shared" si="0"/>
        <v>0</v>
      </c>
    </row>
    <row r="19" spans="2:48" x14ac:dyDescent="0.25">
      <c r="B19" s="58">
        <v>3</v>
      </c>
      <c r="C19" s="1">
        <v>24</v>
      </c>
      <c r="D19" s="1">
        <v>1.1547005383792499</v>
      </c>
      <c r="E19" s="1">
        <v>24</v>
      </c>
      <c r="F19" s="1">
        <v>1.1547005383792499</v>
      </c>
      <c r="G19" s="1">
        <v>24</v>
      </c>
      <c r="H19" s="1">
        <v>1.1547005383792499</v>
      </c>
      <c r="I19" s="1">
        <v>24</v>
      </c>
      <c r="J19" s="1">
        <v>1.1547005383792499</v>
      </c>
      <c r="K19" s="1">
        <v>24</v>
      </c>
      <c r="L19" s="1">
        <v>1.1547005383792499</v>
      </c>
      <c r="M19" s="1">
        <v>25</v>
      </c>
      <c r="N19" s="1">
        <v>1.91485421551268</v>
      </c>
      <c r="O19" s="1">
        <v>24</v>
      </c>
      <c r="P19" s="1">
        <v>1.1547005383792499</v>
      </c>
      <c r="Q19" s="1">
        <v>25</v>
      </c>
      <c r="R19" s="1">
        <v>1.91485421551268</v>
      </c>
      <c r="S19" s="1">
        <v>24</v>
      </c>
      <c r="T19" s="1">
        <v>1.1547005383792499</v>
      </c>
      <c r="U19" s="1">
        <v>25</v>
      </c>
      <c r="V19" s="1">
        <v>1.91485421551268</v>
      </c>
      <c r="W19" s="43">
        <f t="shared" si="0"/>
        <v>24.3</v>
      </c>
      <c r="X19" s="44">
        <f t="shared" si="0"/>
        <v>1.3827466415192791</v>
      </c>
    </row>
    <row r="20" spans="2:48" x14ac:dyDescent="0.25">
      <c r="B20" s="58">
        <v>4</v>
      </c>
      <c r="C20" s="1">
        <v>18</v>
      </c>
      <c r="D20" s="1">
        <v>0.70710678118654802</v>
      </c>
      <c r="E20" s="1">
        <v>18</v>
      </c>
      <c r="F20" s="1">
        <v>0.70710678118654802</v>
      </c>
      <c r="G20" s="1">
        <v>18</v>
      </c>
      <c r="H20" s="1">
        <v>0.70710678118654802</v>
      </c>
      <c r="I20" s="1">
        <v>18</v>
      </c>
      <c r="J20" s="1">
        <v>0.70710678118654802</v>
      </c>
      <c r="K20" s="1">
        <v>18</v>
      </c>
      <c r="L20" s="1">
        <v>0.70710678118654802</v>
      </c>
      <c r="M20" s="1">
        <v>18</v>
      </c>
      <c r="N20" s="1">
        <v>0.70710678118654802</v>
      </c>
      <c r="O20" s="1">
        <v>18</v>
      </c>
      <c r="P20" s="1">
        <v>0.86602540378443904</v>
      </c>
      <c r="Q20" s="1">
        <v>18</v>
      </c>
      <c r="R20" s="1">
        <v>0.70710678118654802</v>
      </c>
      <c r="S20" s="1">
        <v>18</v>
      </c>
      <c r="T20" s="1">
        <v>0.70710678118654802</v>
      </c>
      <c r="U20" s="1">
        <v>18</v>
      </c>
      <c r="V20" s="1">
        <v>0.86602540378443904</v>
      </c>
      <c r="W20" s="43">
        <f t="shared" si="0"/>
        <v>18</v>
      </c>
      <c r="X20" s="44">
        <f t="shared" si="0"/>
        <v>0.73889050570612624</v>
      </c>
    </row>
    <row r="21" spans="2:48" x14ac:dyDescent="0.25">
      <c r="B21" s="59">
        <v>5</v>
      </c>
      <c r="C21" s="1">
        <v>16</v>
      </c>
      <c r="D21" s="1">
        <v>3</v>
      </c>
      <c r="E21" s="1">
        <v>16</v>
      </c>
      <c r="F21" s="1">
        <v>3.0983866769659301</v>
      </c>
      <c r="G21" s="1">
        <v>16</v>
      </c>
      <c r="H21" s="1">
        <v>2.8982753492378901</v>
      </c>
      <c r="I21" s="1">
        <v>16</v>
      </c>
      <c r="J21" s="1">
        <v>2.8982753492378901</v>
      </c>
      <c r="K21" s="1">
        <v>16</v>
      </c>
      <c r="L21" s="1">
        <v>3</v>
      </c>
      <c r="M21" s="1">
        <v>16</v>
      </c>
      <c r="N21" s="1">
        <v>2.9664793948382702</v>
      </c>
      <c r="O21" s="1">
        <v>16</v>
      </c>
      <c r="P21" s="1">
        <v>3.0983866769659301</v>
      </c>
      <c r="Q21" s="1">
        <v>16</v>
      </c>
      <c r="R21" s="1">
        <v>3.0659419433511799</v>
      </c>
      <c r="S21" s="1">
        <v>16</v>
      </c>
      <c r="T21" s="1">
        <v>2.9664793948382702</v>
      </c>
      <c r="U21" s="1">
        <v>16</v>
      </c>
      <c r="V21" s="1">
        <v>2.8982753492378901</v>
      </c>
      <c r="W21" s="45">
        <f t="shared" si="0"/>
        <v>16</v>
      </c>
      <c r="X21" s="46">
        <f t="shared" si="0"/>
        <v>2.9890500134673252</v>
      </c>
    </row>
    <row r="22" spans="2:48" x14ac:dyDescent="0.25">
      <c r="B22" s="18"/>
      <c r="W22" s="17"/>
      <c r="X22" s="17"/>
    </row>
    <row r="23" spans="2:48" x14ac:dyDescent="0.25">
      <c r="B23" s="60"/>
      <c r="C23" s="3" t="s">
        <v>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8"/>
      <c r="W23" s="31"/>
      <c r="X23" s="31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5"/>
      <c r="AQ23" s="4"/>
      <c r="AR23" s="5"/>
    </row>
    <row r="24" spans="2:48" x14ac:dyDescent="0.25">
      <c r="B24" s="61">
        <v>4</v>
      </c>
      <c r="C24" s="1">
        <v>640</v>
      </c>
      <c r="D24" s="1">
        <v>3.5178118198675699</v>
      </c>
      <c r="E24" s="1">
        <v>640</v>
      </c>
      <c r="F24" s="1">
        <v>3.6571847095819501</v>
      </c>
      <c r="G24" s="1">
        <v>639</v>
      </c>
      <c r="H24" s="1">
        <v>2.66926956300783</v>
      </c>
      <c r="I24" s="1">
        <v>642</v>
      </c>
      <c r="J24" s="1">
        <v>5.6899033383705202</v>
      </c>
      <c r="K24" s="1">
        <v>641</v>
      </c>
      <c r="L24" s="1">
        <v>4.7827816174272497</v>
      </c>
      <c r="M24" s="1">
        <v>640</v>
      </c>
      <c r="N24" s="1">
        <v>4.2866070498705602</v>
      </c>
      <c r="O24" s="1">
        <v>640</v>
      </c>
      <c r="P24" s="1">
        <v>3.6571847095819501</v>
      </c>
      <c r="Q24" s="1">
        <v>640</v>
      </c>
      <c r="R24" s="1">
        <v>3.7914377220257802</v>
      </c>
      <c r="S24" s="1">
        <v>640</v>
      </c>
      <c r="T24" s="1">
        <v>4.2573465914815998</v>
      </c>
      <c r="U24" s="1">
        <v>641</v>
      </c>
      <c r="V24" s="1">
        <v>4.8088460154178403</v>
      </c>
      <c r="W24" s="1">
        <v>640</v>
      </c>
      <c r="X24" s="1">
        <v>3.8890872965260099</v>
      </c>
      <c r="Y24" s="1">
        <v>639</v>
      </c>
      <c r="Z24" s="1">
        <v>2.66926956300783</v>
      </c>
      <c r="AA24" s="1">
        <v>641</v>
      </c>
      <c r="AB24" s="1">
        <v>5.2081666639999096</v>
      </c>
      <c r="AC24" s="1">
        <v>640</v>
      </c>
      <c r="AD24" s="1">
        <v>4.2278836313219399</v>
      </c>
      <c r="AE24" s="1">
        <v>640</v>
      </c>
      <c r="AF24" s="1">
        <v>4.4017042154147497</v>
      </c>
      <c r="AG24" s="1">
        <v>639</v>
      </c>
      <c r="AH24" s="1">
        <v>2.66926956300783</v>
      </c>
      <c r="AI24" s="1">
        <v>641</v>
      </c>
      <c r="AJ24" s="1">
        <v>4.3732139211339804</v>
      </c>
      <c r="AK24" s="1">
        <v>640</v>
      </c>
      <c r="AL24" s="1">
        <v>3.4095454242464598</v>
      </c>
      <c r="AM24" s="1">
        <v>641</v>
      </c>
      <c r="AN24" s="1">
        <v>4.8605555238058997</v>
      </c>
      <c r="AO24" s="1">
        <v>641</v>
      </c>
      <c r="AP24" s="1">
        <v>4.6502688094345697</v>
      </c>
      <c r="AQ24" s="20">
        <f>AVERAGE(C24,E24,G24,I24,K24,M24,O24,Q24,S24,U24,W24,Y24,AA24,AC24,AE24,AG24,AI24,AK24,AM24,AO24)</f>
        <v>640.25</v>
      </c>
      <c r="AR24" s="27">
        <f>AVERAGE(D24,F24,H24,J24,L24,N24,P24,R24,T24,V24,X24,Z24,AB24,AD24,AF24,AH24,AJ24,AL24,AN24,AP24)</f>
        <v>4.0738668874266013</v>
      </c>
      <c r="AS24" s="1"/>
      <c r="AT24" s="1"/>
      <c r="AU24" s="1"/>
      <c r="AV24" s="1"/>
    </row>
    <row r="25" spans="2:48" x14ac:dyDescent="0.25">
      <c r="B25" s="58">
        <v>5</v>
      </c>
      <c r="C25" s="1">
        <v>512</v>
      </c>
      <c r="D25" s="1">
        <v>2.58843582110896</v>
      </c>
      <c r="E25" s="1">
        <v>512</v>
      </c>
      <c r="F25" s="1">
        <v>3.14642654451045</v>
      </c>
      <c r="G25" s="1">
        <v>514</v>
      </c>
      <c r="H25" s="1">
        <v>8.8147603484156107</v>
      </c>
      <c r="I25" s="1">
        <v>513</v>
      </c>
      <c r="J25" s="1">
        <v>4.2071367935925297</v>
      </c>
      <c r="K25" s="1">
        <v>513</v>
      </c>
      <c r="L25" s="1">
        <v>4.2308391602612403</v>
      </c>
      <c r="M25" s="1">
        <v>513</v>
      </c>
      <c r="N25" s="1">
        <v>5.6480084985771803</v>
      </c>
      <c r="O25" s="1">
        <v>514</v>
      </c>
      <c r="P25" s="1">
        <v>5.7008771254956896</v>
      </c>
      <c r="Q25" s="1">
        <v>514</v>
      </c>
      <c r="R25" s="1">
        <v>4.9091750834534302</v>
      </c>
      <c r="S25" s="1">
        <v>513</v>
      </c>
      <c r="T25" s="1">
        <v>4.0373258476372698</v>
      </c>
      <c r="U25" s="1">
        <v>513</v>
      </c>
      <c r="V25" s="1">
        <v>4.2071367935925297</v>
      </c>
      <c r="W25" s="1">
        <v>513</v>
      </c>
      <c r="X25" s="1">
        <v>3.7549966711037199</v>
      </c>
      <c r="Y25" s="1">
        <v>514</v>
      </c>
      <c r="Z25" s="1">
        <v>4.7644516998286397</v>
      </c>
      <c r="AA25" s="1">
        <v>514</v>
      </c>
      <c r="AB25" s="1">
        <v>7.0356236397351397</v>
      </c>
      <c r="AC25" s="1">
        <v>514</v>
      </c>
      <c r="AD25" s="1">
        <v>5.92452529743945</v>
      </c>
      <c r="AE25" s="1">
        <v>513</v>
      </c>
      <c r="AF25" s="1">
        <v>3.9874804074753798</v>
      </c>
      <c r="AG25" s="1">
        <v>513</v>
      </c>
      <c r="AH25" s="1">
        <v>4.74341649025257</v>
      </c>
      <c r="AI25" s="1">
        <v>513</v>
      </c>
      <c r="AJ25" s="1">
        <v>5.5587768438749201</v>
      </c>
      <c r="AK25" s="1">
        <v>515</v>
      </c>
      <c r="AL25" s="1">
        <v>7.0213958726167798</v>
      </c>
      <c r="AM25" s="1">
        <v>514</v>
      </c>
      <c r="AN25" s="1">
        <v>5.1478150704935004</v>
      </c>
      <c r="AO25" s="1">
        <v>513</v>
      </c>
      <c r="AP25" s="1">
        <v>4.3474130238568298</v>
      </c>
      <c r="AQ25" s="20">
        <f t="shared" ref="AQ25:AR28" si="1">AVERAGE(C25,E25,G25,I25,K25,M25,O25,Q25,S25,U25,W25,Y25,AA25,AC25,AE25,AG25,AI25,AK25,AM25,AO25)</f>
        <v>513.35</v>
      </c>
      <c r="AR25" s="27">
        <f t="shared" si="1"/>
        <v>4.98880085166609</v>
      </c>
      <c r="AS25" s="1"/>
      <c r="AT25" s="1"/>
      <c r="AU25" s="1"/>
      <c r="AV25" s="1"/>
    </row>
    <row r="26" spans="2:48" x14ac:dyDescent="0.25">
      <c r="B26" s="58">
        <v>6</v>
      </c>
      <c r="C26" s="1">
        <v>429</v>
      </c>
      <c r="D26" s="1">
        <v>5.2201532544552798</v>
      </c>
      <c r="E26" s="1">
        <v>428</v>
      </c>
      <c r="F26" s="1">
        <v>5.2041649986653304</v>
      </c>
      <c r="G26" s="1">
        <v>430</v>
      </c>
      <c r="H26" s="1">
        <v>6.3966136874651598</v>
      </c>
      <c r="I26" s="1">
        <v>429</v>
      </c>
      <c r="J26" s="1">
        <v>5.8523499553598102</v>
      </c>
      <c r="K26" s="1">
        <v>430</v>
      </c>
      <c r="L26" s="1">
        <v>6.11691643450086</v>
      </c>
      <c r="M26" s="1">
        <v>429</v>
      </c>
      <c r="N26" s="1">
        <v>5.7081812631812401</v>
      </c>
      <c r="O26" s="1">
        <v>429</v>
      </c>
      <c r="P26" s="1">
        <v>6.0207972893961497</v>
      </c>
      <c r="Q26" s="1">
        <v>429</v>
      </c>
      <c r="R26" s="1">
        <v>5.4390562906935704</v>
      </c>
      <c r="S26" s="1">
        <v>429</v>
      </c>
      <c r="T26" s="1">
        <v>6.2915286960589603</v>
      </c>
      <c r="U26" s="1">
        <v>429</v>
      </c>
      <c r="V26" s="1">
        <v>5.9231185479722903</v>
      </c>
      <c r="W26" s="1">
        <v>429</v>
      </c>
      <c r="X26" s="1">
        <v>5.7662812973354001</v>
      </c>
      <c r="Y26" s="1">
        <v>429</v>
      </c>
      <c r="Z26" s="1">
        <v>6.11691643450086</v>
      </c>
      <c r="AA26" s="1">
        <v>429</v>
      </c>
      <c r="AB26" s="1">
        <v>4.5916591046519697</v>
      </c>
      <c r="AC26" s="1">
        <v>430</v>
      </c>
      <c r="AD26" s="1">
        <v>6.2649820430708303</v>
      </c>
      <c r="AE26" s="1">
        <v>430</v>
      </c>
      <c r="AF26" s="1">
        <v>5.6642151559888099</v>
      </c>
      <c r="AG26" s="1">
        <v>428</v>
      </c>
      <c r="AH26" s="1">
        <v>4.5734742446707504</v>
      </c>
      <c r="AI26" s="1">
        <v>429</v>
      </c>
      <c r="AJ26" s="1">
        <v>5.3928965624544798</v>
      </c>
      <c r="AK26" s="1">
        <v>429</v>
      </c>
      <c r="AL26" s="1">
        <v>5.60505724026675</v>
      </c>
      <c r="AM26" s="1">
        <v>429</v>
      </c>
      <c r="AN26" s="1">
        <v>6.1981179939290199</v>
      </c>
      <c r="AO26" s="1">
        <v>429</v>
      </c>
      <c r="AP26" s="1">
        <v>5.82380173655205</v>
      </c>
      <c r="AQ26" s="20">
        <f t="shared" si="1"/>
        <v>429.1</v>
      </c>
      <c r="AR26" s="27">
        <f t="shared" si="1"/>
        <v>5.7085141115584781</v>
      </c>
      <c r="AS26" s="1"/>
      <c r="AT26" s="1"/>
      <c r="AU26" s="1"/>
      <c r="AV26" s="1"/>
    </row>
    <row r="27" spans="2:48" x14ac:dyDescent="0.25">
      <c r="B27" s="58">
        <v>7</v>
      </c>
      <c r="C27" s="1">
        <v>369</v>
      </c>
      <c r="D27" s="1">
        <v>6.5628826419058104</v>
      </c>
      <c r="E27" s="1">
        <v>369</v>
      </c>
      <c r="F27" s="1">
        <v>7.1663898063908604</v>
      </c>
      <c r="G27" s="1">
        <v>368</v>
      </c>
      <c r="H27" s="1">
        <v>5.1892746534146204</v>
      </c>
      <c r="I27" s="1">
        <v>369</v>
      </c>
      <c r="J27" s="1">
        <v>7.30459737816828</v>
      </c>
      <c r="K27" s="1">
        <v>369</v>
      </c>
      <c r="L27" s="1">
        <v>7.3143694191639002</v>
      </c>
      <c r="M27" s="1">
        <v>367</v>
      </c>
      <c r="N27" s="1">
        <v>3.9005494118502999</v>
      </c>
      <c r="O27" s="1">
        <v>369</v>
      </c>
      <c r="P27" s="1">
        <v>5.6757630072339804</v>
      </c>
      <c r="Q27" s="1">
        <v>367</v>
      </c>
      <c r="R27" s="1">
        <v>3.9005494118502999</v>
      </c>
      <c r="S27" s="1">
        <v>369</v>
      </c>
      <c r="T27" s="1">
        <v>7.50713945901785</v>
      </c>
      <c r="U27" s="1">
        <v>369</v>
      </c>
      <c r="V27" s="1">
        <v>5.9701639125619597</v>
      </c>
      <c r="W27" s="1">
        <v>369</v>
      </c>
      <c r="X27" s="1">
        <v>7.9865959135112297</v>
      </c>
      <c r="Y27" s="1">
        <v>369</v>
      </c>
      <c r="Z27" s="1">
        <v>6.2507142449026203</v>
      </c>
      <c r="AA27" s="1">
        <v>368</v>
      </c>
      <c r="AB27" s="1">
        <v>5.2304056111493704</v>
      </c>
      <c r="AC27" s="1">
        <v>370</v>
      </c>
      <c r="AD27" s="1">
        <v>7.1364256759649196</v>
      </c>
      <c r="AE27" s="1">
        <v>369</v>
      </c>
      <c r="AF27" s="1">
        <v>6.3527271983883304</v>
      </c>
      <c r="AG27" s="1">
        <v>369</v>
      </c>
      <c r="AH27" s="1">
        <v>6.3189058727418503</v>
      </c>
      <c r="AI27" s="1">
        <v>369</v>
      </c>
      <c r="AJ27" s="1">
        <v>5.5613461885204902</v>
      </c>
      <c r="AK27" s="1">
        <v>369</v>
      </c>
      <c r="AL27" s="1">
        <v>6.4309519401984998</v>
      </c>
      <c r="AM27" s="1">
        <v>369</v>
      </c>
      <c r="AN27" s="1">
        <v>5.9100398838393202</v>
      </c>
      <c r="AO27" s="1">
        <v>369</v>
      </c>
      <c r="AP27" s="1">
        <v>5.6124860801609104</v>
      </c>
      <c r="AQ27" s="20">
        <f t="shared" si="1"/>
        <v>368.75</v>
      </c>
      <c r="AR27" s="27">
        <f t="shared" si="1"/>
        <v>6.1641138855467696</v>
      </c>
      <c r="AS27" s="1"/>
      <c r="AT27" s="1"/>
      <c r="AU27" s="1"/>
      <c r="AV27" s="1"/>
    </row>
    <row r="28" spans="2:48" x14ac:dyDescent="0.25">
      <c r="B28" s="59">
        <v>8</v>
      </c>
      <c r="C28" s="22">
        <v>324</v>
      </c>
      <c r="D28" s="22">
        <v>7.8382077032954403</v>
      </c>
      <c r="E28" s="22">
        <v>324</v>
      </c>
      <c r="F28" s="22">
        <v>8.3628643418388595</v>
      </c>
      <c r="G28" s="22">
        <v>322</v>
      </c>
      <c r="H28" s="22">
        <v>4.6703854230673496</v>
      </c>
      <c r="I28" s="22">
        <v>322</v>
      </c>
      <c r="J28" s="22">
        <v>4.8669805834829498</v>
      </c>
      <c r="K28" s="22">
        <v>323</v>
      </c>
      <c r="L28" s="22">
        <v>5.5283360968739998</v>
      </c>
      <c r="M28" s="22">
        <v>322</v>
      </c>
      <c r="N28" s="22">
        <v>4.7368238303741004</v>
      </c>
      <c r="O28" s="22">
        <v>323</v>
      </c>
      <c r="P28" s="22">
        <v>5.35607132140714</v>
      </c>
      <c r="Q28" s="22">
        <v>324</v>
      </c>
      <c r="R28" s="22">
        <v>7.2758161054276203</v>
      </c>
      <c r="S28" s="22">
        <v>324</v>
      </c>
      <c r="T28" s="22">
        <v>6.9327123119310201</v>
      </c>
      <c r="U28" s="22">
        <v>322</v>
      </c>
      <c r="V28" s="22">
        <v>4.6970735570139803</v>
      </c>
      <c r="W28" s="22">
        <v>323</v>
      </c>
      <c r="X28" s="22">
        <v>5.4371407927328903</v>
      </c>
      <c r="Y28" s="22">
        <v>322</v>
      </c>
      <c r="Z28" s="22">
        <v>4.32290411644765</v>
      </c>
      <c r="AA28" s="22">
        <v>324</v>
      </c>
      <c r="AB28" s="22">
        <v>7.1894019222742003</v>
      </c>
      <c r="AC28" s="22">
        <v>322</v>
      </c>
      <c r="AD28" s="22">
        <v>4.4370598373247097</v>
      </c>
      <c r="AE28" s="22">
        <v>323</v>
      </c>
      <c r="AF28" s="22">
        <v>5.2974050251042701</v>
      </c>
      <c r="AG28" s="22">
        <v>324</v>
      </c>
      <c r="AH28" s="22">
        <v>7.72576857018122</v>
      </c>
      <c r="AI28" s="22">
        <v>324</v>
      </c>
      <c r="AJ28" s="22">
        <v>8.8987358652788409</v>
      </c>
      <c r="AK28" s="22">
        <v>322</v>
      </c>
      <c r="AL28" s="22">
        <v>5.1295711321708</v>
      </c>
      <c r="AM28" s="22">
        <v>322</v>
      </c>
      <c r="AN28" s="22">
        <v>5.35607132140714</v>
      </c>
      <c r="AO28" s="22">
        <v>324</v>
      </c>
      <c r="AP28" s="22">
        <v>7.6852130744696998</v>
      </c>
      <c r="AQ28" s="21">
        <f t="shared" si="1"/>
        <v>323</v>
      </c>
      <c r="AR28" s="29">
        <f>AVERAGE(D28,F28,H28,J28,L28,N28,P28,R28,T28,V28,X28,Z28,AB28,AD28,AF28,AH28,AJ28,AL28,AN28,AP28)</f>
        <v>6.0872271466051933</v>
      </c>
      <c r="AS28" s="1"/>
      <c r="AT28" s="1"/>
      <c r="AU28" s="1"/>
      <c r="AV28" s="1"/>
    </row>
    <row r="29" spans="2:48" x14ac:dyDescent="0.25">
      <c r="B29" s="1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P29" s="1"/>
    </row>
    <row r="30" spans="2:48" x14ac:dyDescent="0.25">
      <c r="B30" s="18"/>
    </row>
    <row r="31" spans="2:48" x14ac:dyDescent="0.25">
      <c r="B31" s="60"/>
      <c r="C31" s="3" t="s">
        <v>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7"/>
      <c r="O31" s="3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5"/>
      <c r="AQ31" s="4"/>
      <c r="AR31" s="5"/>
    </row>
    <row r="32" spans="2:48" x14ac:dyDescent="0.25">
      <c r="B32" s="62">
        <v>7</v>
      </c>
      <c r="C32" s="19">
        <v>1698</v>
      </c>
      <c r="D32" s="19">
        <v>45.983692761673701</v>
      </c>
      <c r="E32" s="19">
        <v>1698</v>
      </c>
      <c r="F32" s="19">
        <v>41.3219070227888</v>
      </c>
      <c r="G32" s="19">
        <v>1697</v>
      </c>
      <c r="H32" s="19">
        <v>46.143409992265298</v>
      </c>
      <c r="I32" s="19">
        <v>1687</v>
      </c>
      <c r="J32" s="19">
        <v>28.052247172527402</v>
      </c>
      <c r="K32" s="19">
        <v>1700</v>
      </c>
      <c r="L32" s="19">
        <v>46.633066134909598</v>
      </c>
      <c r="M32" s="19">
        <v>1698</v>
      </c>
      <c r="N32" s="19">
        <v>42.400303233416999</v>
      </c>
      <c r="O32" s="19">
        <v>1712</v>
      </c>
      <c r="P32" s="19">
        <v>45.370695388102703</v>
      </c>
      <c r="Q32" s="19">
        <v>1705</v>
      </c>
      <c r="R32" s="19">
        <v>44.550933932811297</v>
      </c>
      <c r="S32" s="19">
        <v>1711</v>
      </c>
      <c r="T32" s="19">
        <v>60.740078554914199</v>
      </c>
      <c r="U32" s="19">
        <v>1693</v>
      </c>
      <c r="V32" s="19">
        <v>31.9921865460928</v>
      </c>
      <c r="W32" s="19">
        <v>1702</v>
      </c>
      <c r="X32" s="19">
        <v>53.803212862111799</v>
      </c>
      <c r="Y32" s="19">
        <v>1721</v>
      </c>
      <c r="Z32" s="19">
        <v>79.977228902088996</v>
      </c>
      <c r="AA32" s="19">
        <v>1712</v>
      </c>
      <c r="AB32" s="19">
        <v>71.302674764495507</v>
      </c>
      <c r="AC32" s="19">
        <v>1698</v>
      </c>
      <c r="AD32" s="19">
        <v>45.168731282982499</v>
      </c>
      <c r="AE32" s="19">
        <v>1711</v>
      </c>
      <c r="AF32" s="19">
        <v>51.593881143296201</v>
      </c>
      <c r="AG32" s="19">
        <v>1706</v>
      </c>
      <c r="AH32" s="19">
        <v>50.067811159323902</v>
      </c>
      <c r="AI32" s="19">
        <v>1700</v>
      </c>
      <c r="AJ32" s="19">
        <v>43.555383462568997</v>
      </c>
      <c r="AK32" s="19">
        <v>1707</v>
      </c>
      <c r="AL32" s="19">
        <v>56.427576844761198</v>
      </c>
      <c r="AM32" s="19">
        <v>1713</v>
      </c>
      <c r="AN32" s="19">
        <v>39.392711436073</v>
      </c>
      <c r="AO32" s="19">
        <v>1716</v>
      </c>
      <c r="AP32" s="19">
        <v>88.212810861008194</v>
      </c>
      <c r="AQ32" s="20">
        <f t="shared" ref="AQ32:AR39" si="2">AVERAGE(C32,E32,G32,I32,K32,M32,O32,Q32,S32,U32,W32,Y32,AA32,AC32,AE32,AG32,AI32,AK32,AM32,AO32)</f>
        <v>1704.25</v>
      </c>
      <c r="AR32" s="27">
        <f t="shared" si="2"/>
        <v>50.634527172910659</v>
      </c>
    </row>
    <row r="33" spans="2:44" x14ac:dyDescent="0.25">
      <c r="B33" s="62">
        <v>8</v>
      </c>
      <c r="C33" s="19">
        <v>1487</v>
      </c>
      <c r="D33" s="19">
        <v>39.084044058925102</v>
      </c>
      <c r="E33" s="19">
        <v>1498</v>
      </c>
      <c r="F33" s="19">
        <v>55.440846855003898</v>
      </c>
      <c r="G33" s="19">
        <v>1490</v>
      </c>
      <c r="H33" s="19">
        <v>44.241524612065497</v>
      </c>
      <c r="I33" s="19">
        <v>1489</v>
      </c>
      <c r="J33" s="19">
        <v>42.541891119225099</v>
      </c>
      <c r="K33" s="19">
        <v>1498</v>
      </c>
      <c r="L33" s="19">
        <v>49.021041400606698</v>
      </c>
      <c r="M33" s="19">
        <v>1485</v>
      </c>
      <c r="N33" s="19">
        <v>35.791933448753497</v>
      </c>
      <c r="O33" s="19">
        <v>1486</v>
      </c>
      <c r="P33" s="19">
        <v>42.198193089278099</v>
      </c>
      <c r="Q33" s="19">
        <v>1480</v>
      </c>
      <c r="R33" s="19">
        <v>29.1558313206809</v>
      </c>
      <c r="S33" s="19">
        <v>1486</v>
      </c>
      <c r="T33" s="19">
        <v>40.228254995711701</v>
      </c>
      <c r="U33" s="19">
        <v>1506</v>
      </c>
      <c r="V33" s="19">
        <v>65.769008659094098</v>
      </c>
      <c r="W33" s="19">
        <v>1494</v>
      </c>
      <c r="X33" s="19">
        <v>56.585665145865299</v>
      </c>
      <c r="Y33" s="19">
        <v>1489</v>
      </c>
      <c r="Z33" s="19">
        <v>42.394722548921102</v>
      </c>
      <c r="AA33" s="19">
        <v>1488</v>
      </c>
      <c r="AB33" s="19">
        <v>41.346855986882503</v>
      </c>
      <c r="AC33" s="19">
        <v>1481</v>
      </c>
      <c r="AD33" s="19">
        <v>22.7939136613264</v>
      </c>
      <c r="AE33" s="19">
        <v>1492</v>
      </c>
      <c r="AF33" s="19">
        <v>40.599415020416203</v>
      </c>
      <c r="AG33" s="19">
        <v>1490</v>
      </c>
      <c r="AH33" s="19">
        <v>41.733529685374101</v>
      </c>
      <c r="AI33" s="19">
        <v>1493</v>
      </c>
      <c r="AJ33" s="19">
        <v>40.834268696769897</v>
      </c>
      <c r="AK33" s="19">
        <v>1486</v>
      </c>
      <c r="AL33" s="19">
        <v>39.850501878897298</v>
      </c>
      <c r="AM33" s="19">
        <v>1497</v>
      </c>
      <c r="AN33" s="19">
        <v>49.388131165291099</v>
      </c>
      <c r="AO33" s="19">
        <v>1483</v>
      </c>
      <c r="AP33" s="19">
        <v>30.328410772739101</v>
      </c>
      <c r="AQ33" s="20">
        <f t="shared" si="2"/>
        <v>1489.9</v>
      </c>
      <c r="AR33" s="27">
        <f t="shared" si="2"/>
        <v>42.466399206091374</v>
      </c>
    </row>
    <row r="34" spans="2:44" x14ac:dyDescent="0.25">
      <c r="B34" s="62">
        <v>9</v>
      </c>
      <c r="C34" s="19">
        <v>1332</v>
      </c>
      <c r="D34" s="19">
        <v>55.250439917806197</v>
      </c>
      <c r="E34" s="19">
        <v>1334</v>
      </c>
      <c r="F34" s="19">
        <v>59.247597232105299</v>
      </c>
      <c r="G34" s="19">
        <v>1330</v>
      </c>
      <c r="H34" s="19">
        <v>54.1864066594812</v>
      </c>
      <c r="I34" s="19">
        <v>1332</v>
      </c>
      <c r="J34" s="19">
        <v>52.9858471669558</v>
      </c>
      <c r="K34" s="19">
        <v>1329</v>
      </c>
      <c r="L34" s="19">
        <v>42.995477798381401</v>
      </c>
      <c r="M34" s="19">
        <v>1329</v>
      </c>
      <c r="N34" s="19">
        <v>48.7083155118302</v>
      </c>
      <c r="O34" s="19">
        <v>1330</v>
      </c>
      <c r="P34" s="19">
        <v>43.923544685940101</v>
      </c>
      <c r="Q34" s="19">
        <v>1323</v>
      </c>
      <c r="R34" s="19">
        <v>45.262812796182097</v>
      </c>
      <c r="S34" s="19">
        <v>1330</v>
      </c>
      <c r="T34" s="19">
        <v>44.355257736697801</v>
      </c>
      <c r="U34" s="19">
        <v>1330</v>
      </c>
      <c r="V34" s="19">
        <v>43.224864243730003</v>
      </c>
      <c r="W34" s="19">
        <v>1330</v>
      </c>
      <c r="X34" s="19">
        <v>49.863703120495302</v>
      </c>
      <c r="Y34" s="19">
        <v>1335</v>
      </c>
      <c r="Z34" s="19">
        <v>58.103834258640397</v>
      </c>
      <c r="AA34" s="19">
        <v>1329</v>
      </c>
      <c r="AB34" s="19">
        <v>46.9355349862388</v>
      </c>
      <c r="AC34" s="19">
        <v>1327</v>
      </c>
      <c r="AD34" s="19">
        <v>41.290972917145503</v>
      </c>
      <c r="AE34" s="19">
        <v>1332</v>
      </c>
      <c r="AF34" s="19">
        <v>54.037538392820601</v>
      </c>
      <c r="AG34" s="19">
        <v>1327</v>
      </c>
      <c r="AH34" s="19">
        <v>43.322434526851502</v>
      </c>
      <c r="AI34" s="19">
        <v>1344</v>
      </c>
      <c r="AJ34" s="19">
        <v>57.928595893757198</v>
      </c>
      <c r="AK34" s="19">
        <v>1334</v>
      </c>
      <c r="AL34" s="19">
        <v>57.934349818470302</v>
      </c>
      <c r="AM34" s="19">
        <v>1330</v>
      </c>
      <c r="AN34" s="19">
        <v>49.027769908718298</v>
      </c>
      <c r="AO34" s="19">
        <v>1325</v>
      </c>
      <c r="AP34" s="19">
        <v>40.721956949264801</v>
      </c>
      <c r="AQ34" s="20">
        <f t="shared" si="2"/>
        <v>1330.6</v>
      </c>
      <c r="AR34" s="27">
        <f t="shared" si="2"/>
        <v>49.465362726075639</v>
      </c>
    </row>
    <row r="35" spans="2:44" x14ac:dyDescent="0.25">
      <c r="B35" s="62">
        <v>10</v>
      </c>
      <c r="C35" s="19">
        <v>1189</v>
      </c>
      <c r="D35" s="19">
        <v>35.103418636936198</v>
      </c>
      <c r="E35" s="19">
        <v>1193</v>
      </c>
      <c r="F35" s="19">
        <v>35.256914215512403</v>
      </c>
      <c r="G35" s="19">
        <v>1196</v>
      </c>
      <c r="H35" s="19">
        <v>44.718564377672102</v>
      </c>
      <c r="I35" s="19">
        <v>1193</v>
      </c>
      <c r="J35" s="19">
        <v>33.9433351337196</v>
      </c>
      <c r="K35" s="19">
        <v>1204</v>
      </c>
      <c r="L35" s="19">
        <v>66.208383155005393</v>
      </c>
      <c r="M35" s="19">
        <v>1194</v>
      </c>
      <c r="N35" s="19">
        <v>41.635921990512003</v>
      </c>
      <c r="O35" s="19">
        <v>1191</v>
      </c>
      <c r="P35" s="19">
        <v>37.089755998118903</v>
      </c>
      <c r="Q35" s="19">
        <v>1200</v>
      </c>
      <c r="R35" s="19">
        <v>59.945391816218901</v>
      </c>
      <c r="S35" s="19">
        <v>1201</v>
      </c>
      <c r="T35" s="19">
        <v>54.5495187879783</v>
      </c>
      <c r="U35" s="19">
        <v>1185</v>
      </c>
      <c r="V35" s="19">
        <v>28.0330162487022</v>
      </c>
      <c r="W35" s="19">
        <v>1195</v>
      </c>
      <c r="X35" s="19">
        <v>38.9544605918244</v>
      </c>
      <c r="Y35" s="19">
        <v>1188</v>
      </c>
      <c r="Z35" s="19">
        <v>26.8244291644762</v>
      </c>
      <c r="AA35" s="19">
        <v>1194</v>
      </c>
      <c r="AB35" s="19">
        <v>36.655831732481502</v>
      </c>
      <c r="AC35" s="19">
        <v>1193</v>
      </c>
      <c r="AD35" s="19">
        <v>32.116195291472501</v>
      </c>
      <c r="AE35" s="19">
        <v>1188</v>
      </c>
      <c r="AF35" s="19">
        <v>33.458182855618404</v>
      </c>
      <c r="AG35" s="19">
        <v>1208</v>
      </c>
      <c r="AH35" s="19">
        <v>64.937277429839895</v>
      </c>
      <c r="AI35" s="19">
        <v>1192</v>
      </c>
      <c r="AJ35" s="19">
        <v>36.8802114961398</v>
      </c>
      <c r="AK35" s="19">
        <v>1198</v>
      </c>
      <c r="AL35" s="19">
        <v>35.310763231626701</v>
      </c>
      <c r="AM35" s="19">
        <v>1189</v>
      </c>
      <c r="AN35" s="19">
        <v>33.637033162869798</v>
      </c>
      <c r="AO35" s="19">
        <v>1199</v>
      </c>
      <c r="AP35" s="19">
        <v>48.5226751117454</v>
      </c>
      <c r="AQ35" s="20">
        <f t="shared" si="2"/>
        <v>1194.5</v>
      </c>
      <c r="AR35" s="27">
        <f t="shared" si="2"/>
        <v>41.189064021423533</v>
      </c>
    </row>
    <row r="36" spans="2:44" x14ac:dyDescent="0.25">
      <c r="B36" s="63">
        <v>11</v>
      </c>
      <c r="C36" s="65">
        <v>1091</v>
      </c>
      <c r="D36" s="65">
        <v>47.2069910076887</v>
      </c>
      <c r="E36" s="65">
        <v>1092</v>
      </c>
      <c r="F36" s="65">
        <v>53.993686499610099</v>
      </c>
      <c r="G36" s="65">
        <v>1083</v>
      </c>
      <c r="H36" s="65">
        <v>34.604912945996603</v>
      </c>
      <c r="I36" s="65">
        <v>1093</v>
      </c>
      <c r="J36" s="65">
        <v>38.198643479007998</v>
      </c>
      <c r="K36" s="65">
        <v>1087</v>
      </c>
      <c r="L36" s="65">
        <v>40.171790192530999</v>
      </c>
      <c r="M36" s="65">
        <v>1089</v>
      </c>
      <c r="N36" s="65">
        <v>31.626369894872099</v>
      </c>
      <c r="O36" s="65">
        <v>1076</v>
      </c>
      <c r="P36" s="65">
        <v>23.478229761361298</v>
      </c>
      <c r="Q36" s="65">
        <v>1090</v>
      </c>
      <c r="R36" s="65">
        <v>45.196037638069797</v>
      </c>
      <c r="S36" s="65">
        <v>1082</v>
      </c>
      <c r="T36" s="65">
        <v>29.306375353558099</v>
      </c>
      <c r="U36" s="65">
        <v>1091</v>
      </c>
      <c r="V36" s="65">
        <v>47.2069910076887</v>
      </c>
      <c r="W36" s="65">
        <v>1092</v>
      </c>
      <c r="X36" s="65">
        <v>53.993686499610099</v>
      </c>
      <c r="Y36" s="65">
        <v>1083</v>
      </c>
      <c r="Z36" s="65">
        <v>34.604912945996603</v>
      </c>
      <c r="AA36" s="65">
        <v>1093</v>
      </c>
      <c r="AB36" s="65">
        <v>38.198643479007998</v>
      </c>
      <c r="AC36" s="65">
        <v>1087</v>
      </c>
      <c r="AD36" s="65">
        <v>40.171790192530999</v>
      </c>
      <c r="AE36" s="65">
        <v>1089</v>
      </c>
      <c r="AF36" s="65">
        <v>31.626369894872099</v>
      </c>
      <c r="AG36" s="65">
        <v>1076</v>
      </c>
      <c r="AH36" s="65">
        <v>23.478229761361298</v>
      </c>
      <c r="AI36" s="65">
        <v>1090</v>
      </c>
      <c r="AJ36" s="65">
        <v>45.196037638069797</v>
      </c>
      <c r="AK36" s="65">
        <v>1082</v>
      </c>
      <c r="AL36" s="65">
        <v>29.306375353558099</v>
      </c>
      <c r="AM36" s="65">
        <v>1089</v>
      </c>
      <c r="AN36" s="65">
        <v>31.626369894872099</v>
      </c>
      <c r="AO36" s="65">
        <v>1076</v>
      </c>
      <c r="AP36" s="65">
        <v>23.478229761361298</v>
      </c>
      <c r="AQ36" s="20">
        <f t="shared" si="2"/>
        <v>1086.55</v>
      </c>
      <c r="AR36" s="27">
        <f t="shared" si="2"/>
        <v>37.133533660081248</v>
      </c>
    </row>
    <row r="37" spans="2:44" x14ac:dyDescent="0.25">
      <c r="B37" s="63">
        <v>12</v>
      </c>
      <c r="C37" s="19">
        <v>1006</v>
      </c>
      <c r="D37" s="19">
        <v>48.0047740681417</v>
      </c>
      <c r="E37" s="19">
        <v>1006</v>
      </c>
      <c r="F37" s="19">
        <v>42.644362659871803</v>
      </c>
      <c r="G37" s="19">
        <v>1005</v>
      </c>
      <c r="H37" s="19">
        <v>52.468641428317298</v>
      </c>
      <c r="I37" s="19">
        <v>996</v>
      </c>
      <c r="J37" s="19">
        <v>37.598204744375799</v>
      </c>
      <c r="K37" s="19">
        <v>1001</v>
      </c>
      <c r="L37" s="19">
        <v>49.866906193720602</v>
      </c>
      <c r="M37" s="19">
        <v>1005</v>
      </c>
      <c r="N37" s="19">
        <v>44.675216843346199</v>
      </c>
      <c r="O37" s="19">
        <v>1003</v>
      </c>
      <c r="P37" s="19">
        <v>47.679922399265699</v>
      </c>
      <c r="Q37" s="19">
        <v>1011</v>
      </c>
      <c r="R37" s="19">
        <v>48.079361476625301</v>
      </c>
      <c r="S37" s="19">
        <v>1008</v>
      </c>
      <c r="T37" s="19">
        <v>61.694475711633501</v>
      </c>
      <c r="U37" s="19">
        <v>1006</v>
      </c>
      <c r="V37" s="19">
        <v>48.0047740681417</v>
      </c>
      <c r="W37" s="19">
        <v>1006</v>
      </c>
      <c r="X37" s="19">
        <v>42.644362659871803</v>
      </c>
      <c r="Y37" s="19">
        <v>1005</v>
      </c>
      <c r="Z37" s="19">
        <v>52.468641428317298</v>
      </c>
      <c r="AA37" s="19">
        <v>996</v>
      </c>
      <c r="AB37" s="19">
        <v>37.598204744375799</v>
      </c>
      <c r="AC37" s="19">
        <v>1001</v>
      </c>
      <c r="AD37" s="19">
        <v>49.866906193720602</v>
      </c>
      <c r="AE37" s="19">
        <v>1005</v>
      </c>
      <c r="AF37" s="19">
        <v>44.675216843346199</v>
      </c>
      <c r="AG37" s="19">
        <v>1003</v>
      </c>
      <c r="AH37" s="19">
        <v>47.679922399265699</v>
      </c>
      <c r="AI37" s="19">
        <v>1011</v>
      </c>
      <c r="AJ37" s="19">
        <v>48.079361476625301</v>
      </c>
      <c r="AK37" s="19">
        <v>1008</v>
      </c>
      <c r="AL37" s="19">
        <v>61.694475711633501</v>
      </c>
      <c r="AM37" s="19">
        <v>1005</v>
      </c>
      <c r="AN37" s="19">
        <v>44.675216843346199</v>
      </c>
      <c r="AO37" s="19">
        <v>1003</v>
      </c>
      <c r="AP37" s="19">
        <v>47.679922399265699</v>
      </c>
      <c r="AQ37" s="20">
        <f t="shared" si="2"/>
        <v>1004.5</v>
      </c>
      <c r="AR37" s="27">
        <f t="shared" si="2"/>
        <v>47.888943514660397</v>
      </c>
    </row>
    <row r="38" spans="2:44" x14ac:dyDescent="0.25">
      <c r="B38" s="63">
        <v>13</v>
      </c>
      <c r="C38" s="19">
        <v>944</v>
      </c>
      <c r="D38" s="19">
        <v>67.5764524303912</v>
      </c>
      <c r="E38" s="19">
        <v>944</v>
      </c>
      <c r="F38" s="19">
        <v>71.770199515269098</v>
      </c>
      <c r="G38" s="19">
        <v>944</v>
      </c>
      <c r="H38" s="19">
        <v>75.568868233908603</v>
      </c>
      <c r="I38" s="1">
        <v>944</v>
      </c>
      <c r="J38" s="1">
        <v>67.5764524303912</v>
      </c>
      <c r="K38" s="19">
        <v>944</v>
      </c>
      <c r="L38" s="19">
        <v>70.203276276823402</v>
      </c>
      <c r="M38" s="19">
        <v>944</v>
      </c>
      <c r="N38" s="19">
        <v>70.153403338683404</v>
      </c>
      <c r="O38" s="19">
        <v>944</v>
      </c>
      <c r="P38" s="19">
        <v>82.005862829809502</v>
      </c>
      <c r="Q38" s="19">
        <v>944</v>
      </c>
      <c r="R38" s="19">
        <v>79.709810225303201</v>
      </c>
      <c r="S38" s="19">
        <v>944</v>
      </c>
      <c r="T38" s="19">
        <v>68.555704470048397</v>
      </c>
      <c r="U38" s="19">
        <v>944</v>
      </c>
      <c r="V38" s="19">
        <v>67.5764524303912</v>
      </c>
      <c r="W38" s="19">
        <v>944</v>
      </c>
      <c r="X38" s="19">
        <v>71.770199515269098</v>
      </c>
      <c r="Y38" s="19">
        <v>944</v>
      </c>
      <c r="Z38" s="19">
        <v>75.568868233908603</v>
      </c>
      <c r="AA38" s="19">
        <v>944</v>
      </c>
      <c r="AB38" s="19">
        <v>81.787482585615194</v>
      </c>
      <c r="AC38" s="19">
        <v>944</v>
      </c>
      <c r="AD38" s="19">
        <v>70.203276276823402</v>
      </c>
      <c r="AE38" s="19">
        <v>944</v>
      </c>
      <c r="AF38" s="19">
        <v>70.153403338683404</v>
      </c>
      <c r="AG38" s="19">
        <v>944</v>
      </c>
      <c r="AH38" s="19">
        <v>82.005862829809502</v>
      </c>
      <c r="AI38" s="19">
        <v>944</v>
      </c>
      <c r="AJ38" s="19">
        <v>79.709810225303201</v>
      </c>
      <c r="AK38" s="19">
        <v>944</v>
      </c>
      <c r="AL38" s="19">
        <v>68.555704470048397</v>
      </c>
      <c r="AM38" s="19">
        <v>944</v>
      </c>
      <c r="AN38" s="19">
        <v>70.153403338683404</v>
      </c>
      <c r="AO38" s="19">
        <v>944</v>
      </c>
      <c r="AP38" s="19">
        <v>82.005862829809502</v>
      </c>
      <c r="AQ38" s="20">
        <f t="shared" si="2"/>
        <v>944</v>
      </c>
      <c r="AR38" s="27">
        <f t="shared" si="2"/>
        <v>73.63051779124865</v>
      </c>
    </row>
    <row r="39" spans="2:44" x14ac:dyDescent="0.25">
      <c r="B39" s="64">
        <v>14</v>
      </c>
      <c r="C39" s="22">
        <v>944</v>
      </c>
      <c r="D39" s="22">
        <v>168.03709199374501</v>
      </c>
      <c r="E39" s="22">
        <v>944</v>
      </c>
      <c r="F39" s="22">
        <v>147.642788029564</v>
      </c>
      <c r="G39" s="22">
        <v>944</v>
      </c>
      <c r="H39" s="22">
        <v>145.75529885001501</v>
      </c>
      <c r="I39" s="22">
        <v>944</v>
      </c>
      <c r="J39" s="22">
        <v>146.12922363442601</v>
      </c>
      <c r="K39" s="22">
        <v>944</v>
      </c>
      <c r="L39" s="22">
        <v>143.462165246252</v>
      </c>
      <c r="M39" s="22">
        <v>944</v>
      </c>
      <c r="N39" s="22">
        <v>168.03709199374501</v>
      </c>
      <c r="O39" s="22">
        <v>944</v>
      </c>
      <c r="P39" s="22">
        <v>147.642788029564</v>
      </c>
      <c r="Q39" s="22">
        <v>944</v>
      </c>
      <c r="R39" s="22">
        <v>145.75529885001501</v>
      </c>
      <c r="S39" s="22">
        <v>944</v>
      </c>
      <c r="T39" s="22">
        <v>146.12922363442601</v>
      </c>
      <c r="U39" s="22">
        <v>944</v>
      </c>
      <c r="V39" s="22">
        <v>143.462165246252</v>
      </c>
      <c r="W39" s="22">
        <v>944</v>
      </c>
      <c r="X39" s="22">
        <v>168.03709199374501</v>
      </c>
      <c r="Y39" s="22">
        <v>944</v>
      </c>
      <c r="Z39" s="22">
        <v>147.642788029564</v>
      </c>
      <c r="AA39" s="22">
        <v>944</v>
      </c>
      <c r="AB39" s="22">
        <v>145.75529885001501</v>
      </c>
      <c r="AC39" s="22">
        <v>944</v>
      </c>
      <c r="AD39" s="22">
        <v>146.12922363442601</v>
      </c>
      <c r="AE39" s="22">
        <v>944</v>
      </c>
      <c r="AF39" s="22">
        <v>143.462165246252</v>
      </c>
      <c r="AG39" s="22">
        <v>944</v>
      </c>
      <c r="AH39" s="22">
        <v>168.03709199374501</v>
      </c>
      <c r="AI39" s="22">
        <v>944</v>
      </c>
      <c r="AJ39" s="22">
        <v>147.642788029564</v>
      </c>
      <c r="AK39" s="22">
        <v>944</v>
      </c>
      <c r="AL39" s="22">
        <v>145.75529885001501</v>
      </c>
      <c r="AM39" s="22">
        <v>944</v>
      </c>
      <c r="AN39" s="22">
        <v>146.12922363442601</v>
      </c>
      <c r="AO39" s="22">
        <v>944</v>
      </c>
      <c r="AP39" s="22">
        <v>143.462165246252</v>
      </c>
      <c r="AQ39" s="21">
        <f t="shared" si="2"/>
        <v>944</v>
      </c>
      <c r="AR39" s="29">
        <f t="shared" si="2"/>
        <v>150.20531355080041</v>
      </c>
    </row>
    <row r="40" spans="2:44" x14ac:dyDescent="0.25">
      <c r="N40" s="18"/>
      <c r="O40" s="17"/>
    </row>
    <row r="41" spans="2:44" x14ac:dyDescent="0.25">
      <c r="N41" s="18"/>
      <c r="O41" s="17"/>
    </row>
    <row r="42" spans="2:44" x14ac:dyDescent="0.25">
      <c r="C42">
        <f>AVERAGE(C2:C3,C6:C9,C12:C15,C18:C21)</f>
        <v>13.142857142857142</v>
      </c>
      <c r="D42">
        <f t="shared" ref="D42:V42" si="3">AVERAGE(D2:D3,D6:D9,D12:D15,D18:D21)</f>
        <v>1.8311429776900574</v>
      </c>
      <c r="E42">
        <f t="shared" si="3"/>
        <v>13.142857142857142</v>
      </c>
      <c r="F42">
        <f t="shared" si="3"/>
        <v>1.7726718177725893</v>
      </c>
      <c r="G42">
        <f t="shared" si="3"/>
        <v>13.142857142857142</v>
      </c>
      <c r="H42">
        <f t="shared" si="3"/>
        <v>1.8238769312070495</v>
      </c>
      <c r="I42">
        <f t="shared" si="3"/>
        <v>13.142857142857142</v>
      </c>
      <c r="J42">
        <f t="shared" si="3"/>
        <v>1.8198712375481894</v>
      </c>
      <c r="K42">
        <f t="shared" si="3"/>
        <v>13.142857142857142</v>
      </c>
      <c r="L42">
        <f t="shared" si="3"/>
        <v>1.7656441979893085</v>
      </c>
      <c r="M42">
        <f t="shared" si="3"/>
        <v>13.214285714285714</v>
      </c>
      <c r="N42">
        <f t="shared" si="3"/>
        <v>1.8852519724669843</v>
      </c>
      <c r="O42">
        <f t="shared" si="3"/>
        <v>13.142857142857142</v>
      </c>
      <c r="P42">
        <f t="shared" si="3"/>
        <v>1.7558810406206162</v>
      </c>
      <c r="Q42">
        <f t="shared" si="3"/>
        <v>13.214285714285714</v>
      </c>
      <c r="R42">
        <f t="shared" si="3"/>
        <v>1.8348690478348786</v>
      </c>
      <c r="S42">
        <f t="shared" si="3"/>
        <v>13.142857142857142</v>
      </c>
      <c r="T42">
        <f t="shared" si="3"/>
        <v>1.7922336823900733</v>
      </c>
      <c r="U42">
        <f t="shared" si="3"/>
        <v>13.214285714285714</v>
      </c>
      <c r="V42">
        <f t="shared" si="3"/>
        <v>1.8280318665745412</v>
      </c>
    </row>
    <row r="43" spans="2:44" x14ac:dyDescent="0.25">
      <c r="C43">
        <f>AVERAGE(C24:C28,C32:C39)</f>
        <v>920.38461538461536</v>
      </c>
      <c r="D43">
        <f t="shared" ref="D43:V43" si="4">AVERAGE(D24:D28,D32:D39)</f>
        <v>40.921107393533916</v>
      </c>
      <c r="E43">
        <f t="shared" si="4"/>
        <v>921.69230769230774</v>
      </c>
      <c r="F43">
        <f t="shared" si="4"/>
        <v>41.142717879285598</v>
      </c>
      <c r="G43">
        <f t="shared" si="4"/>
        <v>920.15384615384619</v>
      </c>
      <c r="H43">
        <f t="shared" si="4"/>
        <v>40.417533136545558</v>
      </c>
      <c r="I43">
        <f t="shared" si="4"/>
        <v>919.46153846153845</v>
      </c>
      <c r="J43">
        <f t="shared" si="4"/>
        <v>36.534370225354081</v>
      </c>
      <c r="K43">
        <f t="shared" si="4"/>
        <v>921.76923076923072</v>
      </c>
      <c r="L43">
        <f t="shared" si="4"/>
        <v>41.271949932804404</v>
      </c>
      <c r="M43">
        <f t="shared" si="4"/>
        <v>919.92307692307691</v>
      </c>
      <c r="N43">
        <f t="shared" si="4"/>
        <v>39.023748177616376</v>
      </c>
      <c r="O43">
        <f t="shared" si="4"/>
        <v>920.07692307692309</v>
      </c>
      <c r="P43">
        <f t="shared" si="4"/>
        <v>38.138437356504248</v>
      </c>
      <c r="Q43">
        <f t="shared" si="4"/>
        <v>920.84615384615381</v>
      </c>
      <c r="R43">
        <f t="shared" si="4"/>
        <v>40.228577897642865</v>
      </c>
      <c r="S43">
        <f t="shared" si="4"/>
        <v>921.61538461538464</v>
      </c>
      <c r="T43">
        <f t="shared" si="4"/>
        <v>41.12191862700729</v>
      </c>
      <c r="U43">
        <f t="shared" si="4"/>
        <v>921</v>
      </c>
      <c r="V43">
        <f t="shared" si="4"/>
        <v>38.528907482819328</v>
      </c>
    </row>
    <row r="44" spans="2:44" x14ac:dyDescent="0.25">
      <c r="N44" s="18"/>
      <c r="O44" s="17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2:44" x14ac:dyDescent="0.25">
      <c r="N45" s="18"/>
      <c r="O45" s="17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spans="2:44" x14ac:dyDescent="0.25"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</row>
    <row r="47" spans="2:44" x14ac:dyDescent="0.25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2:44" x14ac:dyDescent="0.25">
      <c r="C48" s="19"/>
      <c r="D48" s="19"/>
      <c r="E48" s="19"/>
      <c r="F48" s="19"/>
      <c r="G48" s="19"/>
      <c r="H48" s="19"/>
      <c r="I48" s="1"/>
      <c r="J48" s="1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3:42" x14ac:dyDescent="0.25">
      <c r="N49" s="18"/>
      <c r="O49" s="17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3:4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3:4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3:4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3:4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5603-5777-4EA6-891F-092730237054}">
  <dimension ref="B1:BB60"/>
  <sheetViews>
    <sheetView zoomScale="40" zoomScaleNormal="40" workbookViewId="0">
      <selection activeCell="I66" sqref="I66"/>
    </sheetView>
  </sheetViews>
  <sheetFormatPr defaultRowHeight="13.8" x14ac:dyDescent="0.25"/>
  <cols>
    <col min="23" max="23" width="9.109375" bestFit="1" customWidth="1"/>
  </cols>
  <sheetData>
    <row r="1" spans="2:24" x14ac:dyDescent="0.25">
      <c r="B1" s="6"/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4"/>
      <c r="X1" s="5"/>
    </row>
    <row r="2" spans="2:24" x14ac:dyDescent="0.25">
      <c r="B2" s="10">
        <v>2</v>
      </c>
      <c r="C2" s="1">
        <v>5</v>
      </c>
      <c r="D2" s="1">
        <v>0.86602540378443904</v>
      </c>
      <c r="E2" s="1">
        <v>5</v>
      </c>
      <c r="F2" s="1">
        <v>0.86602540378443904</v>
      </c>
      <c r="G2" s="1">
        <v>5</v>
      </c>
      <c r="H2" s="1">
        <v>0.86602540378443904</v>
      </c>
      <c r="I2" s="1">
        <v>5</v>
      </c>
      <c r="J2" s="1">
        <v>0.86602540378443904</v>
      </c>
      <c r="K2" s="1">
        <v>5</v>
      </c>
      <c r="L2" s="1">
        <v>0.86602540378443904</v>
      </c>
      <c r="M2" s="1">
        <v>5</v>
      </c>
      <c r="N2" s="1">
        <v>0.86602540378443904</v>
      </c>
      <c r="O2" s="1">
        <v>5</v>
      </c>
      <c r="P2" s="1">
        <v>0.86602540378443904</v>
      </c>
      <c r="Q2" s="1">
        <v>5</v>
      </c>
      <c r="R2" s="1">
        <v>0.86602540378443904</v>
      </c>
      <c r="S2" s="1">
        <v>5</v>
      </c>
      <c r="T2" s="1">
        <v>0.86602540378443904</v>
      </c>
      <c r="U2" s="1">
        <v>5</v>
      </c>
      <c r="V2" s="1">
        <v>0.86602540378443904</v>
      </c>
      <c r="W2" s="30">
        <f>AVERAGE(C2,E2,G2,I2,K2,M2,O2,Q2,S2,U2)</f>
        <v>5</v>
      </c>
      <c r="X2" s="39">
        <f>AVERAGE(D2,F2,H2,J2,L2,N2,P2,R2,T2,V2)</f>
        <v>0.86602540378443904</v>
      </c>
    </row>
    <row r="3" spans="2:24" x14ac:dyDescent="0.25">
      <c r="B3" s="13">
        <v>3</v>
      </c>
      <c r="C3" s="22">
        <v>3</v>
      </c>
      <c r="D3" s="22">
        <v>0.40824829046386302</v>
      </c>
      <c r="E3" s="22">
        <v>3</v>
      </c>
      <c r="F3" s="22">
        <v>0.40824829046386302</v>
      </c>
      <c r="G3" s="22">
        <v>3</v>
      </c>
      <c r="H3" s="22">
        <v>0.40824829046386302</v>
      </c>
      <c r="I3" s="22">
        <v>3</v>
      </c>
      <c r="J3" s="22">
        <v>0.40824829046386302</v>
      </c>
      <c r="K3" s="22">
        <v>3</v>
      </c>
      <c r="L3" s="22">
        <v>0.40824829046386302</v>
      </c>
      <c r="M3" s="22">
        <v>3</v>
      </c>
      <c r="N3" s="22">
        <v>0.40824829046386302</v>
      </c>
      <c r="O3" s="22">
        <v>3</v>
      </c>
      <c r="P3" s="22">
        <v>0.40824829046386302</v>
      </c>
      <c r="Q3" s="22">
        <v>3</v>
      </c>
      <c r="R3" s="22">
        <v>0.40824829046386302</v>
      </c>
      <c r="S3" s="22">
        <v>3</v>
      </c>
      <c r="T3" s="22">
        <v>0.40824829046386302</v>
      </c>
      <c r="U3" s="22">
        <v>3</v>
      </c>
      <c r="V3" s="22">
        <v>0.40824829046386302</v>
      </c>
      <c r="W3" s="40">
        <f t="shared" ref="W3:X21" si="0">AVERAGE(C3,E3,G3,I3,K3,M3,O3,Q3,S3,U3)</f>
        <v>3</v>
      </c>
      <c r="X3" s="41">
        <f t="shared" si="0"/>
        <v>0.40824829046386302</v>
      </c>
    </row>
    <row r="4" spans="2:24" x14ac:dyDescent="0.25">
      <c r="W4" s="16"/>
      <c r="X4" s="16"/>
    </row>
    <row r="5" spans="2:24" x14ac:dyDescent="0.25">
      <c r="B5" s="2"/>
      <c r="C5" s="3" t="s">
        <v>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38"/>
      <c r="X5" s="42"/>
    </row>
    <row r="6" spans="2:24" x14ac:dyDescent="0.25">
      <c r="B6" s="10">
        <v>2</v>
      </c>
      <c r="C6" s="1">
        <v>7</v>
      </c>
      <c r="D6" s="1">
        <v>0.86602540378443904</v>
      </c>
      <c r="E6" s="1">
        <v>7</v>
      </c>
      <c r="F6" s="1">
        <v>0.86602540378443904</v>
      </c>
      <c r="G6" s="1">
        <v>7</v>
      </c>
      <c r="H6" s="1">
        <v>0.86602540378443904</v>
      </c>
      <c r="I6" s="1">
        <v>7</v>
      </c>
      <c r="J6" s="1">
        <v>0.86602540378443904</v>
      </c>
      <c r="K6" s="1">
        <v>7</v>
      </c>
      <c r="L6" s="1">
        <v>0.86602540378443904</v>
      </c>
      <c r="M6" s="1">
        <v>7</v>
      </c>
      <c r="N6" s="1">
        <v>0.86602540378443904</v>
      </c>
      <c r="O6" s="1">
        <v>7</v>
      </c>
      <c r="P6" s="1">
        <v>0.86602540378443904</v>
      </c>
      <c r="Q6" s="1">
        <v>7</v>
      </c>
      <c r="R6" s="1">
        <v>0.86602540378443904</v>
      </c>
      <c r="S6" s="1">
        <v>7</v>
      </c>
      <c r="T6" s="1">
        <v>0.86602540378443904</v>
      </c>
      <c r="U6" s="1">
        <v>7</v>
      </c>
      <c r="V6" s="1">
        <v>0.86602540378443904</v>
      </c>
      <c r="W6" s="30">
        <f t="shared" si="0"/>
        <v>7</v>
      </c>
      <c r="X6" s="39">
        <f t="shared" si="0"/>
        <v>0.86602540378443904</v>
      </c>
    </row>
    <row r="7" spans="2:24" x14ac:dyDescent="0.25">
      <c r="B7" s="10">
        <v>3</v>
      </c>
      <c r="C7" s="1">
        <v>5</v>
      </c>
      <c r="D7" s="1">
        <v>1.0801234497346399</v>
      </c>
      <c r="E7" s="1">
        <v>5</v>
      </c>
      <c r="F7" s="1">
        <v>1.0801234497346399</v>
      </c>
      <c r="G7" s="1">
        <v>5</v>
      </c>
      <c r="H7" s="1">
        <v>1.0801234497346399</v>
      </c>
      <c r="I7" s="1">
        <v>5</v>
      </c>
      <c r="J7" s="1">
        <v>1.0801234497346399</v>
      </c>
      <c r="K7" s="1">
        <v>5</v>
      </c>
      <c r="L7" s="1">
        <v>1.0801234497346399</v>
      </c>
      <c r="M7" s="1">
        <v>5</v>
      </c>
      <c r="N7" s="1">
        <v>1.0801234497346399</v>
      </c>
      <c r="O7" s="1">
        <v>5</v>
      </c>
      <c r="P7" s="1">
        <v>1.0801234497346399</v>
      </c>
      <c r="Q7" s="1">
        <v>5</v>
      </c>
      <c r="R7" s="1">
        <v>1.0801234497346399</v>
      </c>
      <c r="S7" s="1">
        <v>5</v>
      </c>
      <c r="T7" s="1">
        <v>1.0801234497346399</v>
      </c>
      <c r="U7" s="1">
        <v>5</v>
      </c>
      <c r="V7" s="1">
        <v>1.0801234497346399</v>
      </c>
      <c r="W7" s="30">
        <f t="shared" si="0"/>
        <v>5</v>
      </c>
      <c r="X7" s="39">
        <f t="shared" si="0"/>
        <v>1.0801234497346397</v>
      </c>
    </row>
    <row r="8" spans="2:24" x14ac:dyDescent="0.25">
      <c r="B8" s="10">
        <v>4</v>
      </c>
      <c r="C8" s="1">
        <v>4</v>
      </c>
      <c r="D8" s="1">
        <v>1.36930639376292</v>
      </c>
      <c r="E8" s="1">
        <v>4</v>
      </c>
      <c r="F8" s="1">
        <v>1.36930639376292</v>
      </c>
      <c r="G8" s="1">
        <v>4</v>
      </c>
      <c r="H8" s="1">
        <v>1.36930639376292</v>
      </c>
      <c r="I8" s="1">
        <v>4</v>
      </c>
      <c r="J8" s="1">
        <v>1.36930639376292</v>
      </c>
      <c r="K8" s="1">
        <v>4</v>
      </c>
      <c r="L8" s="1">
        <v>1.36930639376292</v>
      </c>
      <c r="M8" s="1">
        <v>4</v>
      </c>
      <c r="N8" s="1">
        <v>1.36930639376292</v>
      </c>
      <c r="O8" s="1">
        <v>4</v>
      </c>
      <c r="P8" s="1">
        <v>1.36930639376292</v>
      </c>
      <c r="Q8" s="1">
        <v>4</v>
      </c>
      <c r="R8" s="1">
        <v>1.36930639376292</v>
      </c>
      <c r="S8" s="1">
        <v>4</v>
      </c>
      <c r="T8" s="1">
        <v>1.36930639376292</v>
      </c>
      <c r="U8" s="1">
        <v>4</v>
      </c>
      <c r="V8" s="1">
        <v>1.36930639376292</v>
      </c>
      <c r="W8" s="30">
        <f t="shared" si="0"/>
        <v>4</v>
      </c>
      <c r="X8" s="39">
        <f t="shared" si="0"/>
        <v>1.3693063937629197</v>
      </c>
    </row>
    <row r="9" spans="2:24" x14ac:dyDescent="0.25">
      <c r="B9" s="13">
        <v>5</v>
      </c>
      <c r="C9" s="22">
        <v>3</v>
      </c>
      <c r="D9" s="22">
        <v>0.83666002653407601</v>
      </c>
      <c r="E9" s="22">
        <v>3</v>
      </c>
      <c r="F9" s="22">
        <v>0.83666002653407601</v>
      </c>
      <c r="G9" s="22">
        <v>3</v>
      </c>
      <c r="H9" s="22">
        <v>0.83666002653407601</v>
      </c>
      <c r="I9" s="22">
        <v>3</v>
      </c>
      <c r="J9" s="22">
        <v>0.83666002653407601</v>
      </c>
      <c r="K9" s="22">
        <v>3</v>
      </c>
      <c r="L9" s="22">
        <v>0.83666002653407601</v>
      </c>
      <c r="M9" s="22">
        <v>3</v>
      </c>
      <c r="N9" s="22">
        <v>0.83666002653407601</v>
      </c>
      <c r="O9" s="22">
        <v>3</v>
      </c>
      <c r="P9" s="22">
        <v>0.83666002653407601</v>
      </c>
      <c r="Q9" s="22">
        <v>3</v>
      </c>
      <c r="R9" s="22">
        <v>0.83666002653407601</v>
      </c>
      <c r="S9" s="22">
        <v>3</v>
      </c>
      <c r="T9" s="22">
        <v>0.83666002653407601</v>
      </c>
      <c r="U9" s="22">
        <v>3</v>
      </c>
      <c r="V9" s="22">
        <v>0.83666002653407601</v>
      </c>
      <c r="W9" s="40">
        <f t="shared" si="0"/>
        <v>3</v>
      </c>
      <c r="X9" s="41">
        <f t="shared" si="0"/>
        <v>0.83666002653407623</v>
      </c>
    </row>
    <row r="10" spans="2:24" x14ac:dyDescent="0.25">
      <c r="W10" s="16"/>
      <c r="X10" s="16"/>
    </row>
    <row r="11" spans="2:24" x14ac:dyDescent="0.25">
      <c r="B11" s="2"/>
      <c r="C11" s="3" t="s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38"/>
      <c r="X11" s="42"/>
    </row>
    <row r="12" spans="2:24" x14ac:dyDescent="0.25">
      <c r="B12" s="10">
        <v>2</v>
      </c>
      <c r="C12" s="1">
        <v>22</v>
      </c>
      <c r="D12" s="1">
        <v>1.5</v>
      </c>
      <c r="E12" s="1">
        <v>22</v>
      </c>
      <c r="F12" s="1">
        <v>1.87082869338697</v>
      </c>
      <c r="G12" s="1">
        <v>22</v>
      </c>
      <c r="H12" s="1">
        <v>1.87082869338697</v>
      </c>
      <c r="I12" s="1">
        <v>22</v>
      </c>
      <c r="J12" s="1">
        <v>1.87082869338697</v>
      </c>
      <c r="K12" s="1">
        <v>22</v>
      </c>
      <c r="L12" s="1">
        <v>1.87082869338697</v>
      </c>
      <c r="M12" s="1">
        <v>22</v>
      </c>
      <c r="N12" s="1">
        <v>1.87082869338697</v>
      </c>
      <c r="O12" s="1">
        <v>22</v>
      </c>
      <c r="P12" s="1">
        <v>1.87082869338697</v>
      </c>
      <c r="Q12" s="1">
        <v>22</v>
      </c>
      <c r="R12" s="1">
        <v>1.87082869338697</v>
      </c>
      <c r="S12" s="1">
        <v>22</v>
      </c>
      <c r="T12" s="1">
        <v>1.87082869338697</v>
      </c>
      <c r="U12" s="1">
        <v>22</v>
      </c>
      <c r="V12" s="1">
        <v>1.87082869338697</v>
      </c>
      <c r="W12" s="30">
        <f t="shared" si="0"/>
        <v>22</v>
      </c>
      <c r="X12" s="39">
        <f t="shared" si="0"/>
        <v>1.8337458240482729</v>
      </c>
    </row>
    <row r="13" spans="2:24" x14ac:dyDescent="0.25">
      <c r="B13" s="10">
        <v>3</v>
      </c>
      <c r="C13" s="1">
        <v>16</v>
      </c>
      <c r="D13" s="1">
        <v>2.9439202887759501</v>
      </c>
      <c r="E13" s="1">
        <v>16</v>
      </c>
      <c r="F13" s="1">
        <v>2.9439202887759501</v>
      </c>
      <c r="G13" s="1">
        <v>16</v>
      </c>
      <c r="H13" s="1">
        <v>2.9439202887759501</v>
      </c>
      <c r="I13" s="1">
        <v>16</v>
      </c>
      <c r="J13" s="1">
        <v>2.9439202887759501</v>
      </c>
      <c r="K13" s="1">
        <v>16</v>
      </c>
      <c r="L13" s="1">
        <v>2.9439202887759501</v>
      </c>
      <c r="M13" s="1">
        <v>16</v>
      </c>
      <c r="N13" s="1">
        <v>2.9439202887759501</v>
      </c>
      <c r="O13" s="1">
        <v>16</v>
      </c>
      <c r="P13" s="1">
        <v>2.9439202887759501</v>
      </c>
      <c r="Q13" s="1">
        <v>16</v>
      </c>
      <c r="R13" s="1">
        <v>2.9439202887759501</v>
      </c>
      <c r="S13" s="1">
        <v>16</v>
      </c>
      <c r="T13" s="1">
        <v>2.9439202887759501</v>
      </c>
      <c r="U13" s="1">
        <v>16</v>
      </c>
      <c r="V13" s="1">
        <v>2.9439202887759501</v>
      </c>
      <c r="W13" s="30">
        <f t="shared" si="0"/>
        <v>16</v>
      </c>
      <c r="X13" s="39">
        <f t="shared" si="0"/>
        <v>2.9439202887759497</v>
      </c>
    </row>
    <row r="14" spans="2:24" x14ac:dyDescent="0.25">
      <c r="B14" s="10">
        <v>4</v>
      </c>
      <c r="C14" s="1">
        <v>15</v>
      </c>
      <c r="D14" s="1">
        <v>5.2201532544552798</v>
      </c>
      <c r="E14" s="1">
        <v>15</v>
      </c>
      <c r="F14" s="1">
        <v>5.0497524691810396</v>
      </c>
      <c r="G14" s="1">
        <v>15</v>
      </c>
      <c r="H14" s="1">
        <v>5.2201532544552798</v>
      </c>
      <c r="I14" s="1">
        <v>15</v>
      </c>
      <c r="J14" s="1">
        <v>5.0497524691810396</v>
      </c>
      <c r="K14" s="1">
        <v>15</v>
      </c>
      <c r="L14" s="1">
        <v>5.0497524691810396</v>
      </c>
      <c r="M14" s="1">
        <v>15</v>
      </c>
      <c r="N14" s="1">
        <v>5.2201532544552798</v>
      </c>
      <c r="O14" s="1">
        <v>15</v>
      </c>
      <c r="P14" s="1">
        <v>5.0497524691810396</v>
      </c>
      <c r="Q14" s="1">
        <v>15</v>
      </c>
      <c r="R14" s="1">
        <v>5.2201532544552798</v>
      </c>
      <c r="S14" s="1">
        <v>15</v>
      </c>
      <c r="T14" s="1">
        <v>5.0497524691810396</v>
      </c>
      <c r="U14" s="1">
        <v>15</v>
      </c>
      <c r="V14" s="1">
        <v>5.0497524691810396</v>
      </c>
      <c r="W14" s="30">
        <f t="shared" si="0"/>
        <v>15</v>
      </c>
      <c r="X14" s="39">
        <f t="shared" si="0"/>
        <v>5.1179127832907358</v>
      </c>
    </row>
    <row r="15" spans="2:24" x14ac:dyDescent="0.25">
      <c r="B15" s="13">
        <v>5</v>
      </c>
      <c r="C15" s="1">
        <v>11</v>
      </c>
      <c r="D15" s="1">
        <v>3.40587727318528</v>
      </c>
      <c r="E15" s="1">
        <v>11</v>
      </c>
      <c r="F15" s="1">
        <v>3.40587727318528</v>
      </c>
      <c r="G15" s="1">
        <v>11</v>
      </c>
      <c r="H15" s="1">
        <v>3.40587727318528</v>
      </c>
      <c r="I15" s="1">
        <v>11</v>
      </c>
      <c r="J15" s="1">
        <v>3.40587727318528</v>
      </c>
      <c r="K15" s="1">
        <v>11</v>
      </c>
      <c r="L15" s="1">
        <v>3.40587727318528</v>
      </c>
      <c r="M15" s="1">
        <v>11</v>
      </c>
      <c r="N15" s="1">
        <v>3.40587727318528</v>
      </c>
      <c r="O15" s="1">
        <v>11</v>
      </c>
      <c r="P15" s="1">
        <v>3.40587727318528</v>
      </c>
      <c r="Q15" s="1">
        <v>11</v>
      </c>
      <c r="R15" s="1">
        <v>3.40587727318528</v>
      </c>
      <c r="S15" s="1">
        <v>11</v>
      </c>
      <c r="T15" s="1">
        <v>3.40587727318528</v>
      </c>
      <c r="U15" s="1">
        <v>11</v>
      </c>
      <c r="V15" s="1">
        <v>3.40587727318528</v>
      </c>
      <c r="W15" s="40">
        <f>AVERAGE(C15,E15,G15,I15,K15,M15,O15,Q15,S15,U15)</f>
        <v>11</v>
      </c>
      <c r="X15" s="41">
        <f t="shared" si="0"/>
        <v>3.40587727318528</v>
      </c>
    </row>
    <row r="16" spans="2:24" x14ac:dyDescent="0.25">
      <c r="W16" s="16"/>
      <c r="X16" s="16"/>
    </row>
    <row r="17" spans="2:54" x14ac:dyDescent="0.25">
      <c r="B17" s="2"/>
      <c r="C17" s="3" t="s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38"/>
      <c r="X17" s="42"/>
    </row>
    <row r="18" spans="2:54" x14ac:dyDescent="0.25">
      <c r="B18" s="10">
        <v>2</v>
      </c>
      <c r="C18" s="1">
        <v>35</v>
      </c>
      <c r="D18" s="1">
        <v>0</v>
      </c>
      <c r="E18" s="1">
        <v>35</v>
      </c>
      <c r="F18" s="1">
        <v>0</v>
      </c>
      <c r="G18" s="1">
        <v>35</v>
      </c>
      <c r="H18" s="1">
        <v>0</v>
      </c>
      <c r="I18" s="1">
        <v>35</v>
      </c>
      <c r="J18" s="1">
        <v>0</v>
      </c>
      <c r="K18" s="1">
        <v>35</v>
      </c>
      <c r="L18" s="1">
        <v>0</v>
      </c>
      <c r="M18" s="1">
        <v>35</v>
      </c>
      <c r="N18" s="1">
        <v>0</v>
      </c>
      <c r="O18" s="1">
        <v>35</v>
      </c>
      <c r="P18" s="1">
        <v>0</v>
      </c>
      <c r="Q18" s="1">
        <v>35</v>
      </c>
      <c r="R18" s="1">
        <v>0</v>
      </c>
      <c r="S18" s="1">
        <v>35</v>
      </c>
      <c r="T18" s="1">
        <v>0</v>
      </c>
      <c r="U18" s="1">
        <v>35</v>
      </c>
      <c r="V18" s="1">
        <v>0</v>
      </c>
      <c r="W18" s="43">
        <f>AVERAGE(C18,E18,G18,I18,K18,M18,O18,Q18,S18,U18)</f>
        <v>35</v>
      </c>
      <c r="X18" s="44">
        <f>AVERAGE(D18,F18,H18,J18,L18,N18,P18,R18,T18,V18)</f>
        <v>0</v>
      </c>
    </row>
    <row r="19" spans="2:54" x14ac:dyDescent="0.25">
      <c r="B19" s="10">
        <v>3</v>
      </c>
      <c r="C19" s="1">
        <v>24</v>
      </c>
      <c r="D19" s="1">
        <v>1.1547005383792499</v>
      </c>
      <c r="E19" s="1">
        <v>24</v>
      </c>
      <c r="F19" s="1">
        <v>1.1547005383792499</v>
      </c>
      <c r="G19" s="1">
        <v>24</v>
      </c>
      <c r="H19" s="1">
        <v>1.1547005383792499</v>
      </c>
      <c r="I19" s="1">
        <v>24</v>
      </c>
      <c r="J19" s="1">
        <v>1.1547005383792499</v>
      </c>
      <c r="K19" s="1">
        <v>24</v>
      </c>
      <c r="L19" s="1">
        <v>1.1547005383792499</v>
      </c>
      <c r="M19" s="1">
        <v>24</v>
      </c>
      <c r="N19" s="1">
        <v>1.1547005383792499</v>
      </c>
      <c r="O19" s="1">
        <v>24</v>
      </c>
      <c r="P19" s="1">
        <v>1.1547005383792499</v>
      </c>
      <c r="Q19" s="1">
        <v>24</v>
      </c>
      <c r="R19" s="1">
        <v>1.1547005383792499</v>
      </c>
      <c r="S19" s="1">
        <v>24</v>
      </c>
      <c r="T19" s="1">
        <v>1.1547005383792499</v>
      </c>
      <c r="U19" s="1">
        <v>24</v>
      </c>
      <c r="V19" s="1">
        <v>1.1547005383792499</v>
      </c>
      <c r="W19" s="43">
        <f t="shared" si="0"/>
        <v>24</v>
      </c>
      <c r="X19" s="44">
        <f t="shared" si="0"/>
        <v>1.1547005383792501</v>
      </c>
    </row>
    <row r="20" spans="2:54" x14ac:dyDescent="0.25">
      <c r="B20" s="10">
        <v>4</v>
      </c>
      <c r="C20" s="1">
        <v>18</v>
      </c>
      <c r="D20" s="1">
        <v>0.70710678118654802</v>
      </c>
      <c r="E20" s="1">
        <v>18</v>
      </c>
      <c r="F20" s="1">
        <v>0.70710678118654802</v>
      </c>
      <c r="G20" s="1">
        <v>18</v>
      </c>
      <c r="H20" s="1">
        <v>0.70710678118654802</v>
      </c>
      <c r="I20" s="1">
        <v>18</v>
      </c>
      <c r="J20" s="1">
        <v>0.70710678118654802</v>
      </c>
      <c r="K20" s="1">
        <v>18</v>
      </c>
      <c r="L20" s="1">
        <v>0.70710678118654802</v>
      </c>
      <c r="M20" s="1">
        <v>18</v>
      </c>
      <c r="N20" s="1">
        <v>0.70710678118654802</v>
      </c>
      <c r="O20" s="1">
        <v>18</v>
      </c>
      <c r="P20" s="1">
        <v>0.70710678118654802</v>
      </c>
      <c r="Q20" s="1">
        <v>18</v>
      </c>
      <c r="R20" s="1">
        <v>0.70710678118654802</v>
      </c>
      <c r="S20" s="1">
        <v>18</v>
      </c>
      <c r="T20" s="1">
        <v>0.70710678118654802</v>
      </c>
      <c r="U20" s="1">
        <v>18</v>
      </c>
      <c r="V20" s="1">
        <v>0.70710678118654802</v>
      </c>
      <c r="W20" s="43">
        <f t="shared" si="0"/>
        <v>18</v>
      </c>
      <c r="X20" s="44">
        <f t="shared" si="0"/>
        <v>0.70710678118654802</v>
      </c>
    </row>
    <row r="21" spans="2:54" x14ac:dyDescent="0.25">
      <c r="B21" s="13">
        <v>5</v>
      </c>
      <c r="C21" s="22">
        <v>16</v>
      </c>
      <c r="D21" s="22">
        <v>2.9664793948382702</v>
      </c>
      <c r="E21" s="22">
        <v>16</v>
      </c>
      <c r="F21" s="22">
        <v>3.0983866769659301</v>
      </c>
      <c r="G21" s="22">
        <v>16</v>
      </c>
      <c r="H21" s="22">
        <v>2.9664793948382702</v>
      </c>
      <c r="I21" s="22">
        <v>16</v>
      </c>
      <c r="J21" s="22">
        <v>3</v>
      </c>
      <c r="K21" s="22">
        <v>16</v>
      </c>
      <c r="L21" s="22">
        <v>2.9664793948382702</v>
      </c>
      <c r="M21" s="22">
        <v>16</v>
      </c>
      <c r="N21" s="22">
        <v>3.0983866769659301</v>
      </c>
      <c r="O21" s="22">
        <v>16</v>
      </c>
      <c r="P21" s="22">
        <v>3</v>
      </c>
      <c r="Q21" s="22">
        <v>16</v>
      </c>
      <c r="R21" s="22">
        <v>3.0983866769659301</v>
      </c>
      <c r="S21" s="22">
        <v>16</v>
      </c>
      <c r="T21" s="22">
        <v>3.03315017762062</v>
      </c>
      <c r="U21" s="22">
        <v>16</v>
      </c>
      <c r="V21" s="22">
        <v>2.9664793948382702</v>
      </c>
      <c r="W21" s="45">
        <f t="shared" si="0"/>
        <v>16</v>
      </c>
      <c r="X21" s="46">
        <f t="shared" si="0"/>
        <v>3.019422778787149</v>
      </c>
    </row>
    <row r="22" spans="2:54" x14ac:dyDescent="0.25">
      <c r="W22" s="16"/>
      <c r="X22" s="16"/>
    </row>
    <row r="23" spans="2:54" x14ac:dyDescent="0.25">
      <c r="B23" s="2"/>
      <c r="C23" s="3" t="s">
        <v>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38"/>
      <c r="X23" s="38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5" t="s">
        <v>27</v>
      </c>
    </row>
    <row r="24" spans="2:54" x14ac:dyDescent="0.25">
      <c r="B24" s="10">
        <v>4</v>
      </c>
      <c r="C24" s="1">
        <v>640</v>
      </c>
      <c r="D24" s="1">
        <v>5.08674748734395</v>
      </c>
      <c r="E24" s="1">
        <v>640</v>
      </c>
      <c r="F24" s="1">
        <v>3.8568121551353798</v>
      </c>
      <c r="G24" s="1">
        <v>640</v>
      </c>
      <c r="H24" s="1">
        <v>3.8568121551353798</v>
      </c>
      <c r="I24" s="1">
        <v>640</v>
      </c>
      <c r="J24" s="1">
        <v>4.54147553114624</v>
      </c>
      <c r="K24" s="1">
        <v>641</v>
      </c>
      <c r="L24" s="1">
        <v>5.46580277726886</v>
      </c>
      <c r="M24" s="1">
        <v>640</v>
      </c>
      <c r="N24" s="1">
        <v>4.2573465914815998</v>
      </c>
      <c r="O24" s="1">
        <v>640</v>
      </c>
      <c r="P24" s="1">
        <v>3.8568121551353798</v>
      </c>
      <c r="Q24" s="1">
        <v>640</v>
      </c>
      <c r="R24" s="1">
        <v>4.8862050714230199</v>
      </c>
      <c r="S24" s="1">
        <v>641</v>
      </c>
      <c r="T24" s="1">
        <v>6.9372184627557996</v>
      </c>
      <c r="U24" s="1">
        <v>641</v>
      </c>
      <c r="V24" s="1">
        <v>4.6770717334674297</v>
      </c>
      <c r="W24" s="1">
        <v>641</v>
      </c>
      <c r="X24" s="1">
        <v>4.4581386250317498</v>
      </c>
      <c r="Y24" s="1">
        <v>640</v>
      </c>
      <c r="Z24" s="1">
        <v>3.5531676008879698</v>
      </c>
      <c r="AA24" s="1">
        <v>640</v>
      </c>
      <c r="AB24" s="1">
        <v>3.5178118198675699</v>
      </c>
      <c r="AC24" s="1">
        <v>640</v>
      </c>
      <c r="AD24" s="1">
        <v>3.9210967853395302</v>
      </c>
      <c r="AE24" s="1">
        <v>640</v>
      </c>
      <c r="AF24" s="1">
        <v>3.62284418654736</v>
      </c>
      <c r="AG24" s="1">
        <v>639</v>
      </c>
      <c r="AH24" s="1">
        <v>2.0916500663351898</v>
      </c>
      <c r="AI24" s="1">
        <v>641</v>
      </c>
      <c r="AJ24" s="1">
        <v>5.7554322166106697</v>
      </c>
      <c r="AK24" s="1">
        <v>640</v>
      </c>
      <c r="AL24" s="1">
        <v>4.8862050714230199</v>
      </c>
      <c r="AM24" s="1">
        <v>640</v>
      </c>
      <c r="AN24" s="1">
        <v>3.9843443626273101</v>
      </c>
      <c r="AO24" s="1">
        <v>639</v>
      </c>
      <c r="AP24" s="1">
        <v>2.8062430400804601</v>
      </c>
      <c r="AQ24" s="11">
        <f>AVERAGE(C24,E24,G24,I24,K24,M24,O24,Q24,S24,U24,W24,Y24,AA24,AC24,AE24,AG24,AI24,AK24,AM24,AO24)</f>
        <v>640.15</v>
      </c>
      <c r="AR24" s="12">
        <f>AVERAGE(D24,F24,H24,J24,L24,N24,P24,R24,T24,V24,X24,Z24,AB24,AD24,AF24,AH24,AJ24,AL24,AN24,AP24)</f>
        <v>4.3009618947521933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25">
      <c r="B25" s="10">
        <v>5</v>
      </c>
      <c r="C25" s="1">
        <v>513</v>
      </c>
      <c r="D25" s="1">
        <v>3.9623225512317899</v>
      </c>
      <c r="E25" s="1">
        <v>514</v>
      </c>
      <c r="F25" s="1">
        <v>5.5946402922797498</v>
      </c>
      <c r="G25" s="1">
        <v>514</v>
      </c>
      <c r="H25" s="1">
        <v>5.5946402922797498</v>
      </c>
      <c r="I25" s="1">
        <v>513</v>
      </c>
      <c r="J25" s="1">
        <v>4.2071367935925297</v>
      </c>
      <c r="K25" s="1">
        <v>513</v>
      </c>
      <c r="L25" s="1">
        <v>4.0620192023179804</v>
      </c>
      <c r="M25" s="1">
        <v>513</v>
      </c>
      <c r="N25" s="1">
        <v>3.8340579025361601</v>
      </c>
      <c r="O25" s="1">
        <v>514</v>
      </c>
      <c r="P25" s="1">
        <v>4.7644516998286397</v>
      </c>
      <c r="Q25" s="1">
        <v>514</v>
      </c>
      <c r="R25" s="1">
        <v>5.0695167422546303</v>
      </c>
      <c r="S25" s="1">
        <v>513</v>
      </c>
      <c r="T25" s="1">
        <v>4.0373258476372698</v>
      </c>
      <c r="U25" s="1">
        <v>513</v>
      </c>
      <c r="V25" s="1">
        <v>4.3011626335213098</v>
      </c>
      <c r="W25" s="1">
        <v>513</v>
      </c>
      <c r="X25" s="1">
        <v>4.3703546766824299</v>
      </c>
      <c r="Y25" s="1">
        <v>514</v>
      </c>
      <c r="Z25" s="1">
        <v>5.1478150704935004</v>
      </c>
      <c r="AA25" s="1">
        <v>513</v>
      </c>
      <c r="AB25" s="1">
        <v>4.0124805295477799</v>
      </c>
      <c r="AC25" s="1">
        <v>514</v>
      </c>
      <c r="AD25" s="1">
        <v>5.8566201857385298</v>
      </c>
      <c r="AE25" s="1">
        <v>514</v>
      </c>
      <c r="AF25" s="1">
        <v>6.6257075093909803</v>
      </c>
      <c r="AG25" s="1">
        <v>513</v>
      </c>
      <c r="AH25" s="1">
        <v>4.6368092477478502</v>
      </c>
      <c r="AI25" s="1">
        <v>514</v>
      </c>
      <c r="AJ25" s="1">
        <v>4.9295030175464998</v>
      </c>
      <c r="AK25" s="1">
        <v>513</v>
      </c>
      <c r="AL25" s="1">
        <v>4.0373258476372698</v>
      </c>
      <c r="AM25" s="1">
        <v>514</v>
      </c>
      <c r="AN25" s="1">
        <v>6.7305274681855396</v>
      </c>
      <c r="AO25" s="1">
        <v>513</v>
      </c>
      <c r="AP25" s="1">
        <v>4.3931765272977596</v>
      </c>
      <c r="AQ25" s="11">
        <f t="shared" ref="AQ25:AQ28" si="1">AVERAGE(C25,E25,G25,I25,K25,M25,O25,Q25,S25,U25,W25,Y25,AA25,AC25,AE25,AG25,AI25,AK25,AM25,AO25)</f>
        <v>513.45000000000005</v>
      </c>
      <c r="AR25" s="12">
        <f t="shared" ref="AR25:AR28" si="2">AVERAGE(D25,F25,H25,J25,L25,N25,P25,R25,T25,V25,X25,Z25,AB25,AD25,AF25,AH25,AJ25,AL25,AN25,AP25)</f>
        <v>4.8083797018873975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25">
      <c r="B26" s="10">
        <v>6</v>
      </c>
      <c r="C26" s="1">
        <v>427</v>
      </c>
      <c r="D26" s="1">
        <v>3.2787192621510002</v>
      </c>
      <c r="E26" s="1">
        <v>428</v>
      </c>
      <c r="F26" s="1">
        <v>3.6855573979159999</v>
      </c>
      <c r="G26" s="1">
        <v>428</v>
      </c>
      <c r="H26" s="1">
        <v>3.6855573979159999</v>
      </c>
      <c r="I26" s="1">
        <v>428</v>
      </c>
      <c r="J26" s="1">
        <v>5.3928965624544798</v>
      </c>
      <c r="K26" s="1">
        <v>428</v>
      </c>
      <c r="L26" s="1">
        <v>4.5184805705753197</v>
      </c>
      <c r="M26" s="1">
        <v>429</v>
      </c>
      <c r="N26" s="1">
        <v>6.1032778078668501</v>
      </c>
      <c r="O26" s="1">
        <v>428</v>
      </c>
      <c r="P26" s="1">
        <v>5.2041649986653304</v>
      </c>
      <c r="Q26" s="1">
        <v>428</v>
      </c>
      <c r="R26" s="1">
        <v>3.9475730941089999</v>
      </c>
      <c r="S26" s="1">
        <v>429</v>
      </c>
      <c r="T26" s="1">
        <v>5.6935636175129103</v>
      </c>
      <c r="U26" s="1">
        <v>429</v>
      </c>
      <c r="V26" s="1">
        <v>5.6935636175129103</v>
      </c>
      <c r="W26" s="1">
        <v>429</v>
      </c>
      <c r="X26" s="1">
        <v>5.2041649986653304</v>
      </c>
      <c r="Y26" s="1">
        <v>429</v>
      </c>
      <c r="Z26" s="1">
        <v>5.1881274720911303</v>
      </c>
      <c r="AA26" s="1">
        <v>428</v>
      </c>
      <c r="AB26" s="1">
        <v>5.0744457825461096</v>
      </c>
      <c r="AC26" s="1">
        <v>429</v>
      </c>
      <c r="AD26" s="1">
        <v>5.60505724026675</v>
      </c>
      <c r="AE26" s="1">
        <v>428</v>
      </c>
      <c r="AF26" s="1">
        <v>4.4440972086577899</v>
      </c>
      <c r="AG26" s="1">
        <v>429</v>
      </c>
      <c r="AH26" s="1">
        <v>5.1559027660860099</v>
      </c>
      <c r="AI26" s="1">
        <v>428</v>
      </c>
      <c r="AJ26" s="1">
        <v>4.2524502740576899</v>
      </c>
      <c r="AK26" s="1">
        <v>429</v>
      </c>
      <c r="AL26" s="1">
        <v>5.82380173655205</v>
      </c>
      <c r="AM26" s="1">
        <v>429</v>
      </c>
      <c r="AN26" s="1">
        <v>6.2115483845280703</v>
      </c>
      <c r="AO26" s="1">
        <v>429</v>
      </c>
      <c r="AP26" s="1">
        <v>5.8094750193111304</v>
      </c>
      <c r="AQ26" s="11">
        <f t="shared" si="1"/>
        <v>428.45</v>
      </c>
      <c r="AR26" s="12">
        <f t="shared" si="2"/>
        <v>4.9986212604720945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25">
      <c r="B27" s="10">
        <v>7</v>
      </c>
      <c r="C27" s="1">
        <v>368</v>
      </c>
      <c r="D27" s="1">
        <v>5.2030211004212301</v>
      </c>
      <c r="E27" s="1">
        <v>369</v>
      </c>
      <c r="F27" s="1">
        <v>7.30459737816828</v>
      </c>
      <c r="G27" s="1">
        <v>369</v>
      </c>
      <c r="H27" s="1">
        <v>7.30459737816828</v>
      </c>
      <c r="I27" s="1">
        <v>369</v>
      </c>
      <c r="J27" s="1">
        <v>6.1120489900803996</v>
      </c>
      <c r="K27" s="1">
        <v>368</v>
      </c>
      <c r="L27" s="1">
        <v>5.0779635963360601</v>
      </c>
      <c r="M27" s="1">
        <v>369</v>
      </c>
      <c r="N27" s="1">
        <v>6.1237243569579496</v>
      </c>
      <c r="O27" s="1">
        <v>369</v>
      </c>
      <c r="P27" s="1">
        <v>6.1120489900803996</v>
      </c>
      <c r="Q27" s="1">
        <v>369</v>
      </c>
      <c r="R27" s="1">
        <v>6.2507142449026203</v>
      </c>
      <c r="S27" s="1">
        <v>368</v>
      </c>
      <c r="T27" s="1">
        <v>5.0920105487490304</v>
      </c>
      <c r="U27" s="1">
        <v>369</v>
      </c>
      <c r="V27" s="1">
        <v>6.1353775061406903</v>
      </c>
      <c r="W27" s="1">
        <v>369</v>
      </c>
      <c r="X27" s="1">
        <v>6.1353775061406903</v>
      </c>
      <c r="Y27" s="1">
        <v>369</v>
      </c>
      <c r="Z27" s="1">
        <v>5.4707011825333201</v>
      </c>
      <c r="AA27" s="1">
        <v>369</v>
      </c>
      <c r="AB27" s="1">
        <v>6.66011582910859</v>
      </c>
      <c r="AC27" s="1">
        <v>369</v>
      </c>
      <c r="AD27" s="1">
        <v>6.1120489900803996</v>
      </c>
      <c r="AE27" s="1">
        <v>369</v>
      </c>
      <c r="AF27" s="1">
        <v>6.6170774731534099</v>
      </c>
      <c r="AG27" s="1">
        <v>369</v>
      </c>
      <c r="AH27" s="1">
        <v>6.2278177787820903</v>
      </c>
      <c r="AI27" s="1">
        <v>368</v>
      </c>
      <c r="AJ27" s="1">
        <v>5.3652319880611197</v>
      </c>
      <c r="AK27" s="1">
        <v>369</v>
      </c>
      <c r="AL27" s="1">
        <v>5.8125480028739798</v>
      </c>
      <c r="AM27" s="1">
        <v>369</v>
      </c>
      <c r="AN27" s="1">
        <v>6.66011582910859</v>
      </c>
      <c r="AO27" s="1">
        <v>369</v>
      </c>
      <c r="AP27" s="1">
        <v>6.4420493633625604</v>
      </c>
      <c r="AQ27" s="11">
        <f t="shared" si="1"/>
        <v>368.8</v>
      </c>
      <c r="AR27" s="12">
        <f t="shared" si="2"/>
        <v>6.1109594016604847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25">
      <c r="B28" s="13">
        <v>8</v>
      </c>
      <c r="C28" s="1">
        <v>322</v>
      </c>
      <c r="D28" s="1">
        <v>5.1295711321708</v>
      </c>
      <c r="E28" s="1">
        <v>323</v>
      </c>
      <c r="F28" s="1">
        <v>6.8693158320170404</v>
      </c>
      <c r="G28" s="1">
        <v>323</v>
      </c>
      <c r="H28" s="1">
        <v>6.8693158320170404</v>
      </c>
      <c r="I28" s="1">
        <v>322</v>
      </c>
      <c r="J28" s="1">
        <v>7.1458029639782303</v>
      </c>
      <c r="K28" s="1">
        <v>322</v>
      </c>
      <c r="L28" s="1">
        <v>5.1538820320220804</v>
      </c>
      <c r="M28" s="1">
        <v>323</v>
      </c>
      <c r="N28" s="1">
        <v>5.9213596411635097</v>
      </c>
      <c r="O28" s="1">
        <v>322</v>
      </c>
      <c r="P28" s="1">
        <v>4.9053542175871501</v>
      </c>
      <c r="Q28" s="1">
        <v>322</v>
      </c>
      <c r="R28" s="1">
        <v>6.2098711741871098</v>
      </c>
      <c r="S28" s="1">
        <v>322</v>
      </c>
      <c r="T28" s="1">
        <v>5.1295711321708</v>
      </c>
      <c r="U28" s="1">
        <v>322</v>
      </c>
      <c r="V28" s="1">
        <v>5.1295711321708</v>
      </c>
      <c r="W28" s="1">
        <v>322</v>
      </c>
      <c r="X28" s="1">
        <v>4.80234317807464</v>
      </c>
      <c r="Y28" s="1">
        <v>323</v>
      </c>
      <c r="Z28" s="1">
        <v>6.8328251843582199</v>
      </c>
      <c r="AA28" s="1">
        <v>322</v>
      </c>
      <c r="AB28" s="1">
        <v>5.1295711321708</v>
      </c>
      <c r="AC28" s="1">
        <v>322</v>
      </c>
      <c r="AD28" s="1">
        <v>6.2098711741871098</v>
      </c>
      <c r="AE28" s="1">
        <v>322</v>
      </c>
      <c r="AF28" s="1">
        <v>5.1295711321708</v>
      </c>
      <c r="AG28" s="1">
        <v>322</v>
      </c>
      <c r="AH28" s="1">
        <v>4.6569840025492901</v>
      </c>
      <c r="AI28" s="1">
        <v>322</v>
      </c>
      <c r="AJ28" s="1">
        <v>5.3209491634481898</v>
      </c>
      <c r="AK28" s="1">
        <v>322</v>
      </c>
      <c r="AL28" s="1">
        <v>5.1295711321708</v>
      </c>
      <c r="AM28" s="1">
        <v>323</v>
      </c>
      <c r="AN28" s="1">
        <v>5.5621488653217499</v>
      </c>
      <c r="AO28" s="1">
        <v>322</v>
      </c>
      <c r="AP28" s="1">
        <v>6.4855608855364197</v>
      </c>
      <c r="AQ28" s="14">
        <f t="shared" si="1"/>
        <v>322.25</v>
      </c>
      <c r="AR28" s="15">
        <f t="shared" si="2"/>
        <v>5.6861505469736286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25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54" x14ac:dyDescent="0.25">
      <c r="AP30" s="1"/>
    </row>
    <row r="31" spans="2:54" x14ac:dyDescent="0.25">
      <c r="B31" s="2"/>
      <c r="C31" s="3" t="s">
        <v>22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5"/>
    </row>
    <row r="32" spans="2:54" x14ac:dyDescent="0.25">
      <c r="B32" s="26">
        <v>7</v>
      </c>
      <c r="C32" s="1">
        <v>1692</v>
      </c>
      <c r="D32" s="1">
        <v>36.430952303148601</v>
      </c>
      <c r="E32" s="1">
        <v>1696</v>
      </c>
      <c r="F32" s="1">
        <v>44.2194204265178</v>
      </c>
      <c r="G32" s="1">
        <v>1694</v>
      </c>
      <c r="H32" s="1">
        <v>40.985188962425397</v>
      </c>
      <c r="I32" s="1">
        <v>1697</v>
      </c>
      <c r="J32" s="1">
        <v>40.957294832544797</v>
      </c>
      <c r="K32" s="1">
        <v>1700</v>
      </c>
      <c r="L32" s="1">
        <v>44.9483830950252</v>
      </c>
      <c r="M32" s="1">
        <v>1698</v>
      </c>
      <c r="N32" s="1">
        <v>43.638940670657199</v>
      </c>
      <c r="O32" s="1">
        <v>1698</v>
      </c>
      <c r="P32" s="1">
        <v>42.223047193277203</v>
      </c>
      <c r="Q32" s="1">
        <v>1697</v>
      </c>
      <c r="R32" s="1">
        <v>45.238258145070098</v>
      </c>
      <c r="S32" s="1">
        <v>1704</v>
      </c>
      <c r="T32" s="1">
        <v>55.467493698046802</v>
      </c>
      <c r="U32" s="1">
        <v>1698</v>
      </c>
      <c r="V32" s="1">
        <v>42.884396096615703</v>
      </c>
      <c r="W32" s="1">
        <v>1698</v>
      </c>
      <c r="X32" s="1">
        <v>50.157608737715101</v>
      </c>
      <c r="Y32" s="1">
        <v>1698</v>
      </c>
      <c r="Z32" s="1">
        <v>41.268285990230197</v>
      </c>
      <c r="AA32" s="1">
        <v>1697</v>
      </c>
      <c r="AB32" s="1">
        <v>49.313139367573399</v>
      </c>
      <c r="AC32" s="1">
        <v>1698</v>
      </c>
      <c r="AD32" s="1">
        <v>49.133200878544699</v>
      </c>
      <c r="AE32" s="1">
        <v>1698</v>
      </c>
      <c r="AF32" s="1">
        <v>44.534898033532599</v>
      </c>
      <c r="AG32" s="1">
        <v>1692</v>
      </c>
      <c r="AH32" s="1">
        <v>37.231898765900802</v>
      </c>
      <c r="AI32" s="1">
        <v>1698</v>
      </c>
      <c r="AJ32" s="1">
        <v>41.727859826670802</v>
      </c>
      <c r="AK32" s="1">
        <v>1698</v>
      </c>
      <c r="AL32" s="1">
        <v>41.671333072029299</v>
      </c>
      <c r="AM32" s="1">
        <v>1705</v>
      </c>
      <c r="AN32" s="1">
        <v>50.889937259596998</v>
      </c>
      <c r="AO32" s="1">
        <v>1696</v>
      </c>
      <c r="AP32" s="1">
        <v>41.3426448804898</v>
      </c>
      <c r="AQ32" s="20">
        <f>AVERAGE(C32,E32,G32,I32,K32,M32,O32,Q32,S32,U32,W32,Y32,AA32,AC32,AE32,AG32,AI32,AK32,AM32,AO32)</f>
        <v>1697.6</v>
      </c>
      <c r="AR32" s="27">
        <f>AVERAGE(D32,F32,H32,J32,L32,N32,P32,R32,T32,V32,X32,Z32,AB32,AD32,AF32,AH32,AJ32,AL32,AN32,AP32)</f>
        <v>44.213209111780628</v>
      </c>
    </row>
    <row r="33" spans="2:44" x14ac:dyDescent="0.25">
      <c r="B33" s="26">
        <v>8</v>
      </c>
      <c r="C33" s="1">
        <v>1483</v>
      </c>
      <c r="D33" s="1">
        <v>32.008787855837298</v>
      </c>
      <c r="E33" s="1">
        <v>1489</v>
      </c>
      <c r="F33" s="1">
        <v>38.507304501873399</v>
      </c>
      <c r="G33" s="1">
        <v>1482</v>
      </c>
      <c r="H33" s="1">
        <v>28.821649848681499</v>
      </c>
      <c r="I33" s="1">
        <v>1488</v>
      </c>
      <c r="J33" s="1">
        <v>47.4335060901047</v>
      </c>
      <c r="K33" s="1">
        <v>1488</v>
      </c>
      <c r="L33" s="1">
        <v>36.589786826380902</v>
      </c>
      <c r="M33" s="1">
        <v>1490</v>
      </c>
      <c r="N33" s="1">
        <v>40.559370064141802</v>
      </c>
      <c r="O33" s="1">
        <v>1488</v>
      </c>
      <c r="P33" s="1">
        <v>35.9973957391365</v>
      </c>
      <c r="Q33" s="1">
        <v>1479</v>
      </c>
      <c r="R33" s="1">
        <v>27.571497964383401</v>
      </c>
      <c r="S33" s="1">
        <v>1491</v>
      </c>
      <c r="T33" s="1">
        <v>42.215962620790698</v>
      </c>
      <c r="U33" s="1">
        <v>1492</v>
      </c>
      <c r="V33" s="1">
        <v>43.604042243810397</v>
      </c>
      <c r="W33" s="1">
        <v>1482</v>
      </c>
      <c r="X33" s="1">
        <v>34.471908853441803</v>
      </c>
      <c r="Y33" s="1">
        <v>1490</v>
      </c>
      <c r="Z33" s="1">
        <v>42.170042684351202</v>
      </c>
      <c r="AA33" s="1">
        <v>1488</v>
      </c>
      <c r="AB33" s="1">
        <v>40.783728372967602</v>
      </c>
      <c r="AC33" s="1">
        <v>1486</v>
      </c>
      <c r="AD33" s="1">
        <v>44.070256409510499</v>
      </c>
      <c r="AE33" s="1">
        <v>1484</v>
      </c>
      <c r="AF33" s="1">
        <v>34.262771341501299</v>
      </c>
      <c r="AG33" s="1">
        <v>1489</v>
      </c>
      <c r="AH33" s="1">
        <v>38.719342711363304</v>
      </c>
      <c r="AI33" s="1">
        <v>1489</v>
      </c>
      <c r="AJ33" s="1">
        <v>38.276134862339497</v>
      </c>
      <c r="AK33" s="1">
        <v>1481</v>
      </c>
      <c r="AL33" s="1">
        <v>34.821868129093801</v>
      </c>
      <c r="AM33" s="1">
        <v>1482</v>
      </c>
      <c r="AN33" s="1">
        <v>29.754201384006301</v>
      </c>
      <c r="AO33" s="1">
        <v>1478</v>
      </c>
      <c r="AP33" s="1">
        <v>28.0390352901094</v>
      </c>
      <c r="AQ33" s="20">
        <f t="shared" ref="AQ33:AQ39" si="3">AVERAGE(C33,E33,G33,I33,K33,M33,O33,Q33,S33,U33,W33,Y33,AA33,AC33,AE33,AG33,AI33,AK33,AM33,AO33)</f>
        <v>1485.95</v>
      </c>
      <c r="AR33" s="27">
        <f t="shared" ref="AR33:AR39" si="4">AVERAGE(D33,F33,H33,J33,L33,N33,P33,R33,T33,V33,X33,Z33,AB33,AD33,AF33,AH33,AJ33,AL33,AN33,AP33)</f>
        <v>36.933929689691269</v>
      </c>
    </row>
    <row r="34" spans="2:44" x14ac:dyDescent="0.25">
      <c r="B34" s="26">
        <v>9</v>
      </c>
      <c r="C34" s="1">
        <v>1318</v>
      </c>
      <c r="D34" s="1">
        <v>31.812820616153399</v>
      </c>
      <c r="E34" s="1">
        <v>1335</v>
      </c>
      <c r="F34" s="1">
        <v>49.054957842086601</v>
      </c>
      <c r="G34" s="1">
        <v>1328</v>
      </c>
      <c r="H34" s="1">
        <v>44.429094571512998</v>
      </c>
      <c r="I34" s="1">
        <v>1326</v>
      </c>
      <c r="J34" s="1">
        <v>44.826207612164701</v>
      </c>
      <c r="K34" s="1">
        <v>1325</v>
      </c>
      <c r="L34" s="1">
        <v>45.304525160297203</v>
      </c>
      <c r="M34" s="1">
        <v>1323</v>
      </c>
      <c r="N34" s="1">
        <v>35.9868803254124</v>
      </c>
      <c r="O34" s="1">
        <v>1329</v>
      </c>
      <c r="P34" s="1">
        <v>41.708645519977203</v>
      </c>
      <c r="Q34" s="1">
        <v>1336</v>
      </c>
      <c r="R34" s="1">
        <v>55.863424726937602</v>
      </c>
      <c r="S34" s="1">
        <v>1330</v>
      </c>
      <c r="T34" s="1">
        <v>43.012272150580003</v>
      </c>
      <c r="U34" s="1">
        <v>1325</v>
      </c>
      <c r="V34" s="1">
        <v>35.819764872979803</v>
      </c>
      <c r="W34" s="1">
        <v>1328</v>
      </c>
      <c r="X34" s="1">
        <v>46.9414528961344</v>
      </c>
      <c r="Y34" s="1">
        <v>1328</v>
      </c>
      <c r="Z34" s="1">
        <v>41.976845469324601</v>
      </c>
      <c r="AA34" s="1">
        <v>1327</v>
      </c>
      <c r="AB34" s="1">
        <v>42.837548430734898</v>
      </c>
      <c r="AC34" s="1">
        <v>1328</v>
      </c>
      <c r="AD34" s="1">
        <v>42.995477798381401</v>
      </c>
      <c r="AE34" s="1">
        <v>1329</v>
      </c>
      <c r="AF34" s="1">
        <v>45.3768173801949</v>
      </c>
      <c r="AG34" s="1">
        <v>1326</v>
      </c>
      <c r="AH34" s="1">
        <v>40.721956949264801</v>
      </c>
      <c r="AI34" s="1">
        <v>1326</v>
      </c>
      <c r="AJ34" s="1">
        <v>43.807026326327602</v>
      </c>
      <c r="AK34" s="1">
        <v>1313</v>
      </c>
      <c r="AL34" s="1">
        <v>26.945418080919701</v>
      </c>
      <c r="AM34" s="1">
        <v>1326</v>
      </c>
      <c r="AN34" s="1">
        <v>43.265973286688499</v>
      </c>
      <c r="AO34" s="1">
        <v>1329</v>
      </c>
      <c r="AP34" s="1">
        <v>44.631204828510299</v>
      </c>
      <c r="AQ34" s="20">
        <f t="shared" si="3"/>
        <v>1326.75</v>
      </c>
      <c r="AR34" s="27">
        <f t="shared" si="4"/>
        <v>42.365915742229149</v>
      </c>
    </row>
    <row r="35" spans="2:44" x14ac:dyDescent="0.25">
      <c r="B35" s="28">
        <v>10</v>
      </c>
      <c r="C35" s="22">
        <v>1187</v>
      </c>
      <c r="D35" s="22">
        <v>26.775922019605598</v>
      </c>
      <c r="E35" s="22">
        <v>1193</v>
      </c>
      <c r="F35" s="22">
        <v>35.598455022655102</v>
      </c>
      <c r="G35" s="22">
        <v>1185</v>
      </c>
      <c r="H35" s="22">
        <v>24.1381440877297</v>
      </c>
      <c r="I35" s="22">
        <v>1190</v>
      </c>
      <c r="J35" s="22">
        <v>29.321493822791499</v>
      </c>
      <c r="K35" s="22">
        <v>1191</v>
      </c>
      <c r="L35" s="22">
        <v>36.621714869732699</v>
      </c>
      <c r="M35" s="22">
        <v>1189</v>
      </c>
      <c r="N35" s="22">
        <v>35.798742994691899</v>
      </c>
      <c r="O35" s="22">
        <v>1193</v>
      </c>
      <c r="P35" s="22">
        <v>30.1985098970131</v>
      </c>
      <c r="Q35" s="22">
        <v>1185</v>
      </c>
      <c r="R35" s="22">
        <v>23.213142829009598</v>
      </c>
      <c r="S35" s="22">
        <v>1192</v>
      </c>
      <c r="T35" s="22">
        <v>38.650355755154401</v>
      </c>
      <c r="U35" s="22">
        <v>1189</v>
      </c>
      <c r="V35" s="22">
        <v>34.154794685373197</v>
      </c>
      <c r="W35" s="22">
        <v>1188</v>
      </c>
      <c r="X35" s="22">
        <v>33.4686420399753</v>
      </c>
      <c r="Y35" s="22">
        <v>1189</v>
      </c>
      <c r="Z35" s="22">
        <v>31.308944408906498</v>
      </c>
      <c r="AA35" s="22">
        <v>1191</v>
      </c>
      <c r="AB35" s="22">
        <v>33.727585149251297</v>
      </c>
      <c r="AC35" s="22">
        <v>1183</v>
      </c>
      <c r="AD35" s="22">
        <v>24.198140424420998</v>
      </c>
      <c r="AE35" s="22">
        <v>1191</v>
      </c>
      <c r="AF35" s="22">
        <v>29.1453255257168</v>
      </c>
      <c r="AG35" s="22">
        <v>1193</v>
      </c>
      <c r="AH35" s="22">
        <v>30.348805577814801</v>
      </c>
      <c r="AI35" s="22">
        <v>1187</v>
      </c>
      <c r="AJ35" s="22">
        <v>29.594763050242499</v>
      </c>
      <c r="AK35" s="22">
        <v>1184</v>
      </c>
      <c r="AL35" s="22">
        <v>26.693632199459099</v>
      </c>
      <c r="AM35" s="22">
        <v>1185</v>
      </c>
      <c r="AN35" s="22">
        <v>25.360402205012399</v>
      </c>
      <c r="AO35" s="22">
        <v>1183</v>
      </c>
      <c r="AP35" s="22">
        <v>26.6617703838286</v>
      </c>
      <c r="AQ35" s="21">
        <f t="shared" si="3"/>
        <v>1188.4000000000001</v>
      </c>
      <c r="AR35" s="29">
        <f t="shared" si="4"/>
        <v>30.248964347419257</v>
      </c>
    </row>
    <row r="36" spans="2:44" x14ac:dyDescent="0.25">
      <c r="B36" s="73">
        <v>11</v>
      </c>
      <c r="C36" s="1">
        <v>1082</v>
      </c>
      <c r="D36" s="1">
        <v>30.4160543732478</v>
      </c>
      <c r="E36" s="1">
        <v>1094</v>
      </c>
      <c r="F36" s="1">
        <v>44.970192147890401</v>
      </c>
      <c r="G36" s="1">
        <v>1093</v>
      </c>
      <c r="H36" s="1">
        <v>41.083617615342</v>
      </c>
      <c r="I36" s="1">
        <v>1083</v>
      </c>
      <c r="J36" s="1">
        <v>35.112157956520399</v>
      </c>
      <c r="K36" s="1">
        <v>1088</v>
      </c>
      <c r="L36" s="1">
        <v>32.189072115181602</v>
      </c>
      <c r="M36" s="1">
        <v>1082</v>
      </c>
      <c r="N36" s="1">
        <v>30.4160543732478</v>
      </c>
      <c r="O36" s="1">
        <v>1094</v>
      </c>
      <c r="P36" s="1">
        <v>44.970192147890401</v>
      </c>
      <c r="Q36" s="1">
        <v>1093</v>
      </c>
      <c r="R36" s="1">
        <v>41.083617615342</v>
      </c>
      <c r="S36" s="1">
        <v>1083</v>
      </c>
      <c r="T36" s="1">
        <v>35.112157956520399</v>
      </c>
      <c r="U36" s="1">
        <v>1088</v>
      </c>
      <c r="V36" s="1">
        <v>32.189072115181602</v>
      </c>
      <c r="W36" s="1">
        <v>1082</v>
      </c>
      <c r="X36" s="1">
        <v>30.4160543732478</v>
      </c>
      <c r="Y36" s="1">
        <v>1094</v>
      </c>
      <c r="Z36" s="1">
        <v>44.970192147890401</v>
      </c>
      <c r="AA36" s="1">
        <v>1093</v>
      </c>
      <c r="AB36" s="1">
        <v>41.083617615342</v>
      </c>
      <c r="AC36" s="1">
        <v>1083</v>
      </c>
      <c r="AD36" s="1">
        <v>35.112157956520399</v>
      </c>
      <c r="AE36" s="1">
        <v>1088</v>
      </c>
      <c r="AF36" s="1">
        <v>32.189072115181602</v>
      </c>
      <c r="AG36" s="1">
        <v>1082</v>
      </c>
      <c r="AH36" s="1">
        <v>30.4160543732478</v>
      </c>
      <c r="AI36" s="1">
        <v>1094</v>
      </c>
      <c r="AJ36" s="1">
        <v>44.970192147890401</v>
      </c>
      <c r="AK36" s="1">
        <v>1093</v>
      </c>
      <c r="AL36" s="1">
        <v>41.083617615342</v>
      </c>
      <c r="AM36" s="1">
        <v>1083</v>
      </c>
      <c r="AN36" s="1">
        <v>35.112157956520399</v>
      </c>
      <c r="AO36" s="1">
        <v>1088</v>
      </c>
      <c r="AP36" s="1">
        <v>32.189072115181602</v>
      </c>
      <c r="AQ36" s="74">
        <f t="shared" si="3"/>
        <v>1088</v>
      </c>
      <c r="AR36" s="75">
        <f t="shared" si="4"/>
        <v>36.754218841636437</v>
      </c>
    </row>
    <row r="37" spans="2:44" x14ac:dyDescent="0.25">
      <c r="B37" s="28">
        <v>12</v>
      </c>
      <c r="C37" s="1">
        <v>1004</v>
      </c>
      <c r="D37" s="1">
        <v>41.471375670454897</v>
      </c>
      <c r="E37" s="1">
        <v>996</v>
      </c>
      <c r="F37" s="1">
        <v>37.691179339468803</v>
      </c>
      <c r="G37" s="1">
        <v>996</v>
      </c>
      <c r="H37" s="1">
        <v>32.900734540938899</v>
      </c>
      <c r="I37" s="1">
        <v>996</v>
      </c>
      <c r="J37" s="1">
        <v>36.5028537697169</v>
      </c>
      <c r="K37" s="1">
        <v>995</v>
      </c>
      <c r="L37" s="1">
        <v>34.948175918064699</v>
      </c>
      <c r="M37" s="1">
        <v>1004</v>
      </c>
      <c r="N37" s="1">
        <v>41.471375670454897</v>
      </c>
      <c r="O37" s="1">
        <v>996</v>
      </c>
      <c r="P37" s="1">
        <v>37.691179339468803</v>
      </c>
      <c r="Q37" s="1">
        <v>996</v>
      </c>
      <c r="R37" s="1">
        <v>32.900734540938899</v>
      </c>
      <c r="S37" s="1">
        <v>996</v>
      </c>
      <c r="T37" s="1">
        <v>36.5028537697169</v>
      </c>
      <c r="U37" s="1">
        <v>995</v>
      </c>
      <c r="V37" s="1">
        <v>34.948175918064699</v>
      </c>
      <c r="W37" s="1">
        <v>1004</v>
      </c>
      <c r="X37" s="1">
        <v>41.471375670454897</v>
      </c>
      <c r="Y37" s="1">
        <v>996</v>
      </c>
      <c r="Z37" s="1">
        <v>37.691179339468803</v>
      </c>
      <c r="AA37" s="1">
        <v>996</v>
      </c>
      <c r="AB37" s="1">
        <v>32.900734540938899</v>
      </c>
      <c r="AC37" s="1">
        <v>996</v>
      </c>
      <c r="AD37" s="1">
        <v>36.5028537697169</v>
      </c>
      <c r="AE37" s="1">
        <v>995</v>
      </c>
      <c r="AF37" s="1">
        <v>34.948175918064699</v>
      </c>
      <c r="AG37" s="1">
        <v>1004</v>
      </c>
      <c r="AH37" s="1">
        <v>41.471375670454897</v>
      </c>
      <c r="AI37" s="1">
        <v>996</v>
      </c>
      <c r="AJ37" s="1">
        <v>37.691179339468803</v>
      </c>
      <c r="AK37" s="1">
        <v>996</v>
      </c>
      <c r="AL37" s="1">
        <v>32.900734540938899</v>
      </c>
      <c r="AM37" s="1">
        <v>996</v>
      </c>
      <c r="AN37" s="1">
        <v>36.5028537697169</v>
      </c>
      <c r="AO37" s="1">
        <v>995</v>
      </c>
      <c r="AP37" s="1">
        <v>34.948175918064699</v>
      </c>
      <c r="AQ37" s="21">
        <f t="shared" si="3"/>
        <v>997.4</v>
      </c>
      <c r="AR37" s="29">
        <f t="shared" si="4"/>
        <v>36.70286384772885</v>
      </c>
    </row>
    <row r="38" spans="2:44" x14ac:dyDescent="0.25">
      <c r="B38" s="28">
        <v>13</v>
      </c>
      <c r="C38" s="1">
        <v>944</v>
      </c>
      <c r="D38" s="1">
        <v>70.355416389817606</v>
      </c>
      <c r="E38" s="1">
        <v>944</v>
      </c>
      <c r="F38" s="1">
        <v>76.2790928105467</v>
      </c>
      <c r="G38" s="1">
        <v>944</v>
      </c>
      <c r="H38" s="1">
        <v>69.809355775899803</v>
      </c>
      <c r="I38" s="1">
        <v>944</v>
      </c>
      <c r="J38" s="1">
        <v>70.415524949020707</v>
      </c>
      <c r="K38" s="1">
        <v>944</v>
      </c>
      <c r="L38" s="1">
        <v>77.017230839298804</v>
      </c>
      <c r="M38" s="1">
        <v>944</v>
      </c>
      <c r="N38" s="1">
        <v>70.355416389817606</v>
      </c>
      <c r="O38" s="1">
        <v>944</v>
      </c>
      <c r="P38" s="1">
        <v>76.2790928105467</v>
      </c>
      <c r="Q38" s="1">
        <v>944</v>
      </c>
      <c r="R38" s="1">
        <v>69.809355775899803</v>
      </c>
      <c r="S38" s="1">
        <v>944</v>
      </c>
      <c r="T38" s="1">
        <v>70.415524949020707</v>
      </c>
      <c r="U38" s="1">
        <v>944</v>
      </c>
      <c r="V38" s="1">
        <v>77.017230839298804</v>
      </c>
      <c r="W38" s="1">
        <v>944</v>
      </c>
      <c r="X38" s="1">
        <v>70.355416389817606</v>
      </c>
      <c r="Y38" s="1">
        <v>944</v>
      </c>
      <c r="Z38" s="1">
        <v>76.2790928105467</v>
      </c>
      <c r="AA38" s="1">
        <v>944</v>
      </c>
      <c r="AB38" s="1">
        <v>69.809355775899803</v>
      </c>
      <c r="AC38" s="1">
        <v>944</v>
      </c>
      <c r="AD38" s="1">
        <v>70.415524949020707</v>
      </c>
      <c r="AE38" s="1">
        <v>944</v>
      </c>
      <c r="AF38" s="1">
        <v>77.017230839298804</v>
      </c>
      <c r="AG38" s="1">
        <v>944</v>
      </c>
      <c r="AH38" s="1">
        <v>70.355416389817606</v>
      </c>
      <c r="AI38" s="1">
        <v>944</v>
      </c>
      <c r="AJ38" s="1">
        <v>76.2790928105467</v>
      </c>
      <c r="AK38" s="1">
        <v>944</v>
      </c>
      <c r="AL38" s="1">
        <v>69.809355775899803</v>
      </c>
      <c r="AM38" s="1">
        <v>944</v>
      </c>
      <c r="AN38" s="1">
        <v>70.415524949020707</v>
      </c>
      <c r="AO38" s="1">
        <v>944</v>
      </c>
      <c r="AP38" s="1">
        <v>77.017230839298804</v>
      </c>
      <c r="AQ38" s="21">
        <f t="shared" si="3"/>
        <v>944</v>
      </c>
      <c r="AR38" s="29">
        <f t="shared" si="4"/>
        <v>72.77532415291671</v>
      </c>
    </row>
    <row r="39" spans="2:44" x14ac:dyDescent="0.25">
      <c r="B39" s="28">
        <v>14</v>
      </c>
      <c r="C39" s="32">
        <v>944</v>
      </c>
      <c r="D39" s="32">
        <v>143.601009745754</v>
      </c>
      <c r="E39" s="32">
        <v>944</v>
      </c>
      <c r="F39" s="32">
        <v>142.65154848691401</v>
      </c>
      <c r="G39" s="32">
        <v>944</v>
      </c>
      <c r="H39" s="32">
        <v>143.893189553919</v>
      </c>
      <c r="I39" s="32">
        <v>944</v>
      </c>
      <c r="J39" s="32">
        <v>143.22098309954399</v>
      </c>
      <c r="K39" s="32">
        <v>944</v>
      </c>
      <c r="L39" s="32">
        <v>150.347811043973</v>
      </c>
      <c r="M39" s="32">
        <v>944</v>
      </c>
      <c r="N39" s="32">
        <v>141.48258348140001</v>
      </c>
      <c r="O39" s="32">
        <v>944</v>
      </c>
      <c r="P39" s="32">
        <v>141.02165487207</v>
      </c>
      <c r="Q39" s="32">
        <v>944</v>
      </c>
      <c r="R39" s="32">
        <v>144.09706550000999</v>
      </c>
      <c r="S39" s="32">
        <v>944</v>
      </c>
      <c r="T39" s="32">
        <v>148.53078084068201</v>
      </c>
      <c r="U39" s="32">
        <v>944</v>
      </c>
      <c r="V39" s="32">
        <v>143.601009745754</v>
      </c>
      <c r="W39" s="32">
        <v>944</v>
      </c>
      <c r="X39" s="32">
        <v>142.65154848691401</v>
      </c>
      <c r="Y39" s="32">
        <v>944</v>
      </c>
      <c r="Z39" s="32">
        <v>143.893189553919</v>
      </c>
      <c r="AA39" s="32">
        <v>944</v>
      </c>
      <c r="AB39" s="32">
        <v>143.22098309954399</v>
      </c>
      <c r="AC39" s="32">
        <v>944</v>
      </c>
      <c r="AD39" s="32">
        <v>150.347811043973</v>
      </c>
      <c r="AE39" s="32">
        <v>944</v>
      </c>
      <c r="AF39" s="32">
        <v>141.48258348140001</v>
      </c>
      <c r="AG39" s="32">
        <v>944</v>
      </c>
      <c r="AH39" s="32">
        <v>141.02165487207</v>
      </c>
      <c r="AI39" s="32">
        <v>944</v>
      </c>
      <c r="AJ39" s="32">
        <v>144.09706550000999</v>
      </c>
      <c r="AK39" s="32">
        <v>944</v>
      </c>
      <c r="AL39" s="32">
        <v>148.53078084068201</v>
      </c>
      <c r="AM39" s="32">
        <v>944</v>
      </c>
      <c r="AN39" s="32">
        <v>141.48258348140001</v>
      </c>
      <c r="AO39" s="32">
        <v>944</v>
      </c>
      <c r="AP39" s="32">
        <v>141.02165487207</v>
      </c>
      <c r="AQ39" s="21">
        <f t="shared" si="3"/>
        <v>944</v>
      </c>
      <c r="AR39" s="29">
        <f t="shared" si="4"/>
        <v>144.00987458010007</v>
      </c>
    </row>
    <row r="40" spans="2:44" x14ac:dyDescent="0.25">
      <c r="AP40" s="1"/>
    </row>
    <row r="41" spans="2:44" x14ac:dyDescent="0.25">
      <c r="AP41" s="1"/>
    </row>
    <row r="42" spans="2:44" x14ac:dyDescent="0.25">
      <c r="AP42" s="1"/>
    </row>
    <row r="43" spans="2:44" x14ac:dyDescent="0.25">
      <c r="AP43" s="1"/>
    </row>
    <row r="44" spans="2:44" x14ac:dyDescent="0.25">
      <c r="AP44" s="1"/>
    </row>
    <row r="45" spans="2:44" x14ac:dyDescent="0.25">
      <c r="B45" t="s">
        <v>37</v>
      </c>
      <c r="C45">
        <f>AVERAGE(C2,C3,C6,C7,C8,C9,C12,C13,C14,C15,C19,C18,C20,C21)</f>
        <v>13.142857142857142</v>
      </c>
      <c r="D45">
        <f>AVERAGE(D2,D3,D6,D7,D8,D9,D12,D13,D14,D15,D19,D18,D20,D21)</f>
        <v>1.6660447499203539</v>
      </c>
      <c r="E45">
        <f t="shared" ref="E45:V45" si="5">AVERAGE(E2,E3,E6,E7,E8,E9,E12,E13,E14,E15,E19,E18,E20,E21)</f>
        <v>13.142857142857142</v>
      </c>
      <c r="F45">
        <f t="shared" si="5"/>
        <v>1.6897829777946676</v>
      </c>
      <c r="G45">
        <f t="shared" si="5"/>
        <v>13.142857142857142</v>
      </c>
      <c r="H45">
        <f t="shared" si="5"/>
        <v>1.6925325137337091</v>
      </c>
      <c r="I45">
        <f t="shared" si="5"/>
        <v>13.142857142857142</v>
      </c>
      <c r="J45">
        <f t="shared" si="5"/>
        <v>1.6827553580113868</v>
      </c>
      <c r="K45">
        <f t="shared" si="5"/>
        <v>13.142857142857142</v>
      </c>
      <c r="L45">
        <f t="shared" si="5"/>
        <v>1.6803610290712634</v>
      </c>
      <c r="M45">
        <f t="shared" si="5"/>
        <v>13.142857142857142</v>
      </c>
      <c r="N45">
        <f t="shared" si="5"/>
        <v>1.7019544624571132</v>
      </c>
      <c r="O45">
        <f t="shared" si="5"/>
        <v>13.142857142857142</v>
      </c>
      <c r="P45">
        <f t="shared" si="5"/>
        <v>1.6827553580113868</v>
      </c>
      <c r="Q45">
        <f t="shared" si="5"/>
        <v>13.142857142857142</v>
      </c>
      <c r="R45">
        <f t="shared" si="5"/>
        <v>1.7019544624571132</v>
      </c>
      <c r="S45">
        <f t="shared" si="5"/>
        <v>13.142857142857142</v>
      </c>
      <c r="T45">
        <f t="shared" si="5"/>
        <v>1.6851232278414312</v>
      </c>
      <c r="U45">
        <f t="shared" si="5"/>
        <v>13.142857142857142</v>
      </c>
      <c r="V45">
        <f t="shared" si="5"/>
        <v>1.6803610290712634</v>
      </c>
      <c r="AP45" s="1"/>
    </row>
    <row r="46" spans="2:44" x14ac:dyDescent="0.25">
      <c r="B46" t="s">
        <v>38</v>
      </c>
      <c r="C46">
        <f>AVERAGE(C24:C28,C32:C39)</f>
        <v>917.23076923076928</v>
      </c>
      <c r="D46">
        <f t="shared" ref="D46:V46" si="6">AVERAGE(D24:D28,D32:D39)</f>
        <v>33.502516962102924</v>
      </c>
      <c r="E46">
        <f t="shared" si="6"/>
        <v>920.38461538461536</v>
      </c>
      <c r="F46">
        <f t="shared" si="6"/>
        <v>38.175621048728402</v>
      </c>
      <c r="G46">
        <f t="shared" si="6"/>
        <v>918.46153846153845</v>
      </c>
      <c r="H46">
        <f t="shared" si="6"/>
        <v>34.874761385535827</v>
      </c>
      <c r="I46">
        <f t="shared" si="6"/>
        <v>918.46153846153845</v>
      </c>
      <c r="J46">
        <f t="shared" si="6"/>
        <v>36.553029459512274</v>
      </c>
      <c r="K46">
        <f t="shared" si="6"/>
        <v>919</v>
      </c>
      <c r="L46">
        <f t="shared" si="6"/>
        <v>37.095757542036495</v>
      </c>
      <c r="M46">
        <f t="shared" si="6"/>
        <v>919.07692307692309</v>
      </c>
      <c r="N46">
        <f t="shared" si="6"/>
        <v>35.842240789986903</v>
      </c>
      <c r="O46">
        <f t="shared" si="6"/>
        <v>919.92307692307691</v>
      </c>
      <c r="P46">
        <f t="shared" si="6"/>
        <v>36.533273044667453</v>
      </c>
      <c r="Q46">
        <f t="shared" si="6"/>
        <v>919</v>
      </c>
      <c r="R46">
        <f t="shared" si="6"/>
        <v>35.8569982634206</v>
      </c>
      <c r="S46">
        <f t="shared" si="6"/>
        <v>919.76923076923072</v>
      </c>
      <c r="T46">
        <f t="shared" si="6"/>
        <v>38.21516087302598</v>
      </c>
      <c r="U46">
        <f t="shared" si="6"/>
        <v>919.15384615384619</v>
      </c>
      <c r="V46">
        <f t="shared" si="6"/>
        <v>36.165787164607032</v>
      </c>
      <c r="AP46" s="1"/>
    </row>
    <row r="47" spans="2:44" x14ac:dyDescent="0.25">
      <c r="AP47" s="1"/>
    </row>
    <row r="48" spans="2:44" x14ac:dyDescent="0.25">
      <c r="AP48" s="1"/>
    </row>
    <row r="49" spans="3:42" x14ac:dyDescent="0.25">
      <c r="AP49" s="1"/>
    </row>
    <row r="50" spans="3:42" x14ac:dyDescent="0.25">
      <c r="C50" s="37"/>
    </row>
    <row r="51" spans="3:4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3:4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3:4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3:42" x14ac:dyDescent="0.25">
      <c r="C54" s="1"/>
      <c r="D54" s="1"/>
      <c r="E54" s="1">
        <v>33.502516962102924</v>
      </c>
      <c r="F54" s="1">
        <v>38.175621048728402</v>
      </c>
      <c r="G54" s="1">
        <v>34.874761385535827</v>
      </c>
      <c r="H54" s="1">
        <v>36.553029459512274</v>
      </c>
      <c r="I54" s="1">
        <v>37.095757542036495</v>
      </c>
      <c r="J54" s="1">
        <v>35.842240789986903</v>
      </c>
      <c r="K54" s="1">
        <v>36.533273044667453</v>
      </c>
      <c r="L54" s="1">
        <v>35.8569982634206</v>
      </c>
      <c r="M54" s="1">
        <v>38.21516087302598</v>
      </c>
      <c r="N54" s="1">
        <v>36.165787164607032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7" spans="3:4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3:4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3:4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3:4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7E6-2B33-43C9-827D-EF9BCFBB07D6}">
  <dimension ref="A1:W59"/>
  <sheetViews>
    <sheetView zoomScale="40" zoomScaleNormal="40" workbookViewId="0">
      <selection activeCell="J40" sqref="J40"/>
    </sheetView>
  </sheetViews>
  <sheetFormatPr defaultRowHeight="13.8" x14ac:dyDescent="0.25"/>
  <cols>
    <col min="1" max="1" width="11.44140625" customWidth="1"/>
    <col min="2" max="5" width="11.109375" bestFit="1" customWidth="1"/>
    <col min="22" max="22" width="9.77734375" customWidth="1"/>
  </cols>
  <sheetData>
    <row r="1" spans="1:22" x14ac:dyDescent="0.25">
      <c r="A1" s="20" t="s">
        <v>14</v>
      </c>
      <c r="B1" s="132" t="s">
        <v>16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20" t="s">
        <v>15</v>
      </c>
    </row>
    <row r="2" spans="1:22" x14ac:dyDescent="0.25">
      <c r="A2" s="20">
        <v>1</v>
      </c>
      <c r="B2" s="1">
        <v>1726</v>
      </c>
      <c r="C2" s="1">
        <v>95.656752431358896</v>
      </c>
      <c r="D2" s="1">
        <v>1717</v>
      </c>
      <c r="E2" s="1">
        <v>91.334158842289497</v>
      </c>
      <c r="F2" s="1">
        <v>1725</v>
      </c>
      <c r="G2" s="1">
        <v>67.644554210118898</v>
      </c>
      <c r="H2" s="1">
        <v>1724</v>
      </c>
      <c r="I2" s="1">
        <v>93.6631502474998</v>
      </c>
      <c r="J2" s="1">
        <v>1710</v>
      </c>
      <c r="K2" s="1">
        <v>62.314295539397897</v>
      </c>
      <c r="L2" s="1">
        <v>1716</v>
      </c>
      <c r="M2" s="1">
        <v>72.409056260742901</v>
      </c>
      <c r="N2" s="1">
        <v>1726</v>
      </c>
      <c r="O2" s="1">
        <v>56.383254859678203</v>
      </c>
      <c r="P2" s="1">
        <v>1713</v>
      </c>
      <c r="Q2" s="1">
        <v>55.099261078789198</v>
      </c>
      <c r="R2" s="1">
        <v>1743</v>
      </c>
      <c r="S2" s="1">
        <v>94.466547366930797</v>
      </c>
      <c r="T2" s="1">
        <v>1716</v>
      </c>
      <c r="U2" s="1">
        <v>62.054699373099197</v>
      </c>
      <c r="V2" s="20">
        <f>AVERAGE(B2,D2,F2,H2,J2,L2,N2,P2,R2,T2)</f>
        <v>1721.6</v>
      </c>
    </row>
    <row r="3" spans="1:22" x14ac:dyDescent="0.25">
      <c r="A3" s="20">
        <v>2</v>
      </c>
      <c r="B3" s="1">
        <v>1723</v>
      </c>
      <c r="C3" s="1">
        <v>95.254921132716305</v>
      </c>
      <c r="D3" s="1">
        <v>1731</v>
      </c>
      <c r="E3" s="1">
        <v>91.007456523392307</v>
      </c>
      <c r="F3" s="1">
        <v>1739</v>
      </c>
      <c r="G3" s="1">
        <v>96.991531294526695</v>
      </c>
      <c r="H3" s="1">
        <v>1735</v>
      </c>
      <c r="I3" s="1">
        <v>91.571595720819104</v>
      </c>
      <c r="J3" s="1">
        <v>1704</v>
      </c>
      <c r="K3" s="1">
        <v>54.229011739895398</v>
      </c>
      <c r="L3" s="1">
        <v>1711</v>
      </c>
      <c r="M3" s="1">
        <v>59.426425098604099</v>
      </c>
      <c r="N3" s="1">
        <v>1749</v>
      </c>
      <c r="O3" s="1">
        <v>125.661961513533</v>
      </c>
      <c r="P3" s="1">
        <v>1741</v>
      </c>
      <c r="Q3" s="1">
        <v>99.958920133651503</v>
      </c>
      <c r="R3" s="1">
        <v>1711</v>
      </c>
      <c r="S3" s="1">
        <v>68.207142483132102</v>
      </c>
      <c r="T3" s="1">
        <v>1712</v>
      </c>
      <c r="U3" s="1">
        <v>62.395627136156598</v>
      </c>
      <c r="V3" s="20">
        <f t="shared" ref="V3:V17" si="0">AVERAGE(B3,D3,F3,H3,J3,L3,N3,P3,R3,T3)</f>
        <v>1725.6</v>
      </c>
    </row>
    <row r="4" spans="1:22" x14ac:dyDescent="0.25">
      <c r="A4" s="20">
        <v>3</v>
      </c>
      <c r="B4" s="1">
        <v>1730</v>
      </c>
      <c r="C4" s="1">
        <v>76.790531410361496</v>
      </c>
      <c r="D4" s="1">
        <v>1744</v>
      </c>
      <c r="E4" s="1">
        <v>80.434978176696902</v>
      </c>
      <c r="F4" s="1">
        <v>1713</v>
      </c>
      <c r="G4" s="1">
        <v>58.577787111303103</v>
      </c>
      <c r="H4" s="1">
        <v>1732</v>
      </c>
      <c r="I4" s="1">
        <v>82.157948924182406</v>
      </c>
      <c r="J4" s="1">
        <v>1734</v>
      </c>
      <c r="K4" s="1">
        <v>111.61061137467399</v>
      </c>
      <c r="L4" s="1">
        <v>1717</v>
      </c>
      <c r="M4" s="1">
        <v>72.383403780543105</v>
      </c>
      <c r="N4" s="1">
        <v>1730</v>
      </c>
      <c r="O4" s="1">
        <v>97.899000432661694</v>
      </c>
      <c r="P4" s="1">
        <v>1717</v>
      </c>
      <c r="Q4" s="1">
        <v>64.899372658204996</v>
      </c>
      <c r="R4" s="1">
        <v>1723</v>
      </c>
      <c r="S4" s="1">
        <v>79.7258696140361</v>
      </c>
      <c r="T4" s="1">
        <v>1726</v>
      </c>
      <c r="U4" s="1">
        <v>82.351598128304204</v>
      </c>
      <c r="V4" s="20">
        <f t="shared" si="0"/>
        <v>1726.6</v>
      </c>
    </row>
    <row r="5" spans="1:22" x14ac:dyDescent="0.25">
      <c r="A5" s="20">
        <v>4</v>
      </c>
      <c r="B5" s="1">
        <v>1720</v>
      </c>
      <c r="C5" s="1">
        <v>68.834688099201003</v>
      </c>
      <c r="D5" s="1">
        <v>1735</v>
      </c>
      <c r="E5" s="1">
        <v>100.862353163677</v>
      </c>
      <c r="F5" s="1">
        <v>1704</v>
      </c>
      <c r="G5" s="1">
        <v>57.7649176774772</v>
      </c>
      <c r="H5" s="1">
        <v>1713</v>
      </c>
      <c r="I5" s="1">
        <v>66.336264591850494</v>
      </c>
      <c r="J5" s="1">
        <v>1741</v>
      </c>
      <c r="K5" s="1">
        <v>113.23206259712801</v>
      </c>
      <c r="L5" s="1">
        <v>1736</v>
      </c>
      <c r="M5" s="1">
        <v>107.40144984389801</v>
      </c>
      <c r="N5" s="1">
        <v>1732</v>
      </c>
      <c r="O5" s="1">
        <v>83.922157809654607</v>
      </c>
      <c r="P5" s="1">
        <v>1731</v>
      </c>
      <c r="Q5" s="1">
        <v>62.163953726071398</v>
      </c>
      <c r="R5" s="1">
        <v>1716</v>
      </c>
      <c r="S5" s="1">
        <v>74.849849699247898</v>
      </c>
      <c r="T5" s="1">
        <v>1728</v>
      </c>
      <c r="U5" s="1">
        <v>80.095924633261703</v>
      </c>
      <c r="V5" s="20">
        <f t="shared" si="0"/>
        <v>1725.6</v>
      </c>
    </row>
    <row r="6" spans="1:22" x14ac:dyDescent="0.25">
      <c r="A6" s="20">
        <v>5</v>
      </c>
      <c r="B6" s="1">
        <v>1716</v>
      </c>
      <c r="C6" s="1">
        <v>76.703045199373605</v>
      </c>
      <c r="D6" s="1">
        <v>1718</v>
      </c>
      <c r="E6" s="1">
        <v>83.761139984055703</v>
      </c>
      <c r="F6" s="1">
        <v>1708</v>
      </c>
      <c r="G6" s="1">
        <v>59.734531769440402</v>
      </c>
      <c r="H6" s="1">
        <v>1703</v>
      </c>
      <c r="I6" s="1">
        <v>52.952134720222297</v>
      </c>
      <c r="J6" s="1">
        <v>1714</v>
      </c>
      <c r="K6" s="1">
        <v>49.316036221207298</v>
      </c>
      <c r="L6" s="1">
        <v>1698</v>
      </c>
      <c r="M6" s="1">
        <v>45.629720890790303</v>
      </c>
      <c r="N6" s="1">
        <v>1711</v>
      </c>
      <c r="O6" s="1">
        <v>70.5321608508184</v>
      </c>
      <c r="P6" s="1">
        <v>1708</v>
      </c>
      <c r="Q6" s="1">
        <v>77.004174283884495</v>
      </c>
      <c r="R6" s="1">
        <v>1717</v>
      </c>
      <c r="S6" s="1">
        <v>68.486182130829405</v>
      </c>
      <c r="T6" s="1">
        <v>1735</v>
      </c>
      <c r="U6" s="1">
        <v>103.246238257312</v>
      </c>
      <c r="V6" s="20">
        <f t="shared" si="0"/>
        <v>1712.8</v>
      </c>
    </row>
    <row r="7" spans="1:22" x14ac:dyDescent="0.25">
      <c r="A7" s="20">
        <v>6</v>
      </c>
      <c r="B7" s="1">
        <v>1722</v>
      </c>
      <c r="C7" s="1">
        <v>73.3100071126524</v>
      </c>
      <c r="D7" s="1">
        <v>1716</v>
      </c>
      <c r="E7" s="1">
        <v>71.664396420298701</v>
      </c>
      <c r="F7" s="1">
        <v>1708</v>
      </c>
      <c r="G7" s="1">
        <v>64.703168392281995</v>
      </c>
      <c r="H7" s="1">
        <v>1700</v>
      </c>
      <c r="I7" s="1">
        <v>45.372269693534797</v>
      </c>
      <c r="J7" s="1">
        <v>1704</v>
      </c>
      <c r="K7" s="1">
        <v>51.161508969145899</v>
      </c>
      <c r="L7" s="1">
        <v>1711</v>
      </c>
      <c r="M7" s="1">
        <v>56.682700812757403</v>
      </c>
      <c r="N7" s="1">
        <v>1698</v>
      </c>
      <c r="O7" s="1">
        <v>42.5617198900608</v>
      </c>
      <c r="P7" s="1">
        <v>1714</v>
      </c>
      <c r="Q7" s="1">
        <v>59.832504305173202</v>
      </c>
      <c r="R7" s="1">
        <v>1709</v>
      </c>
      <c r="S7" s="1">
        <v>54.1380510494104</v>
      </c>
      <c r="T7" s="1">
        <v>1700</v>
      </c>
      <c r="U7" s="1">
        <v>46.582492112687298</v>
      </c>
      <c r="V7" s="20">
        <f t="shared" si="0"/>
        <v>1708.2</v>
      </c>
    </row>
    <row r="8" spans="1:22" x14ac:dyDescent="0.25">
      <c r="A8" s="20">
        <v>7</v>
      </c>
      <c r="B8" s="1">
        <v>1710</v>
      </c>
      <c r="C8" s="1">
        <v>60.308137332962197</v>
      </c>
      <c r="D8" s="1">
        <v>1700</v>
      </c>
      <c r="E8" s="1">
        <v>44.313010021243798</v>
      </c>
      <c r="F8" s="1">
        <v>1703</v>
      </c>
      <c r="G8" s="1">
        <v>45.168731282982499</v>
      </c>
      <c r="H8" s="1">
        <v>1715</v>
      </c>
      <c r="I8" s="1">
        <v>70.310027734314005</v>
      </c>
      <c r="J8" s="1">
        <v>1702</v>
      </c>
      <c r="K8" s="1">
        <v>47.046329749058501</v>
      </c>
      <c r="L8" s="1">
        <v>1716</v>
      </c>
      <c r="M8" s="1">
        <v>56.264045865391303</v>
      </c>
      <c r="N8" s="1">
        <v>1706</v>
      </c>
      <c r="O8" s="1">
        <v>56.308461683328403</v>
      </c>
      <c r="P8" s="1">
        <v>1705</v>
      </c>
      <c r="Q8" s="1">
        <v>49.590465673497</v>
      </c>
      <c r="R8" s="1">
        <v>1704</v>
      </c>
      <c r="S8" s="1">
        <v>52.181688085271603</v>
      </c>
      <c r="T8" s="1">
        <v>1722</v>
      </c>
      <c r="U8" s="1">
        <v>74.867024974760596</v>
      </c>
      <c r="V8" s="20">
        <f t="shared" si="0"/>
        <v>1708.3</v>
      </c>
    </row>
    <row r="9" spans="1:22" x14ac:dyDescent="0.25">
      <c r="A9" s="20">
        <v>8</v>
      </c>
      <c r="B9" s="1">
        <v>1726</v>
      </c>
      <c r="C9" s="1">
        <v>73.464763176446894</v>
      </c>
      <c r="D9" s="1">
        <v>1732</v>
      </c>
      <c r="E9" s="1">
        <v>88.409356324510597</v>
      </c>
      <c r="F9" s="1">
        <v>1707</v>
      </c>
      <c r="G9" s="1">
        <v>57.561768065766898</v>
      </c>
      <c r="H9" s="1">
        <v>1698</v>
      </c>
      <c r="I9" s="1">
        <v>44.558949718322602</v>
      </c>
      <c r="J9" s="1">
        <v>1708</v>
      </c>
      <c r="K9" s="1">
        <v>64.188895345801697</v>
      </c>
      <c r="L9" s="1">
        <v>1716</v>
      </c>
      <c r="M9" s="1">
        <v>61.368325939131097</v>
      </c>
      <c r="N9" s="1">
        <v>1716</v>
      </c>
      <c r="O9" s="1">
        <v>56.8538225879065</v>
      </c>
      <c r="P9" s="1">
        <v>1725</v>
      </c>
      <c r="Q9" s="1">
        <v>92.37849162162</v>
      </c>
      <c r="R9" s="1">
        <v>1698</v>
      </c>
      <c r="S9" s="1">
        <v>43.072198524271798</v>
      </c>
      <c r="T9" s="1">
        <v>1700</v>
      </c>
      <c r="U9" s="1">
        <v>59.961297041150999</v>
      </c>
      <c r="V9" s="20">
        <f t="shared" si="0"/>
        <v>1712.6</v>
      </c>
    </row>
    <row r="10" spans="1:22" x14ac:dyDescent="0.25">
      <c r="A10" s="20">
        <v>9</v>
      </c>
      <c r="B10" s="1">
        <v>1698</v>
      </c>
      <c r="C10" s="1">
        <v>48.543794660079897</v>
      </c>
      <c r="D10" s="1">
        <v>1721</v>
      </c>
      <c r="E10" s="1">
        <v>80.565412642682602</v>
      </c>
      <c r="F10" s="1">
        <v>1698</v>
      </c>
      <c r="G10" s="1">
        <v>50.196044237996098</v>
      </c>
      <c r="H10" s="1">
        <v>1704</v>
      </c>
      <c r="I10" s="1">
        <v>51.732139775136801</v>
      </c>
      <c r="J10" s="1">
        <v>1698</v>
      </c>
      <c r="K10" s="1">
        <v>46.917100141784999</v>
      </c>
      <c r="L10" s="1">
        <v>1716</v>
      </c>
      <c r="M10" s="1">
        <v>64.874053805376306</v>
      </c>
      <c r="N10" s="1">
        <v>1695</v>
      </c>
      <c r="O10" s="1">
        <v>39.902559889238802</v>
      </c>
      <c r="P10" s="1">
        <v>1698</v>
      </c>
      <c r="Q10" s="1">
        <v>44.4546317689652</v>
      </c>
      <c r="R10" s="1">
        <v>1704</v>
      </c>
      <c r="S10" s="1">
        <v>53.880158022888402</v>
      </c>
      <c r="T10" s="1">
        <v>1706</v>
      </c>
      <c r="U10" s="1">
        <v>55.814104720171599</v>
      </c>
      <c r="V10" s="20">
        <f t="shared" si="0"/>
        <v>1703.8</v>
      </c>
    </row>
    <row r="11" spans="1:22" x14ac:dyDescent="0.25">
      <c r="A11" s="20">
        <v>10</v>
      </c>
      <c r="B11" s="1">
        <v>1699</v>
      </c>
      <c r="C11" s="1">
        <v>51.883798737453397</v>
      </c>
      <c r="D11" s="1">
        <v>1701</v>
      </c>
      <c r="E11" s="1">
        <v>47.700703798341799</v>
      </c>
      <c r="F11" s="1">
        <v>1716</v>
      </c>
      <c r="G11" s="1">
        <v>64.509689194724899</v>
      </c>
      <c r="H11" s="1">
        <v>1697</v>
      </c>
      <c r="I11" s="1">
        <v>45.982139389736297</v>
      </c>
      <c r="J11" s="1">
        <v>1716</v>
      </c>
      <c r="K11" s="1">
        <v>78.3121045195806</v>
      </c>
      <c r="L11" s="1">
        <v>1713</v>
      </c>
      <c r="M11" s="1">
        <v>70.637404094027005</v>
      </c>
      <c r="N11" s="1">
        <v>1698</v>
      </c>
      <c r="O11" s="1">
        <v>44.345236497283501</v>
      </c>
      <c r="P11" s="1">
        <v>1739</v>
      </c>
      <c r="Q11" s="1">
        <v>104.85670494264301</v>
      </c>
      <c r="R11" s="1">
        <v>1698</v>
      </c>
      <c r="S11" s="1">
        <v>39.913298893619803</v>
      </c>
      <c r="T11" s="1">
        <v>1710</v>
      </c>
      <c r="U11" s="1">
        <v>63.627824102353202</v>
      </c>
      <c r="V11" s="20">
        <f t="shared" si="0"/>
        <v>1708.7</v>
      </c>
    </row>
    <row r="12" spans="1:22" x14ac:dyDescent="0.25">
      <c r="A12" s="20">
        <v>11</v>
      </c>
      <c r="B12" s="1">
        <v>1700</v>
      </c>
      <c r="C12" s="1">
        <v>52.1433463773526</v>
      </c>
      <c r="D12" s="1">
        <v>1698</v>
      </c>
      <c r="E12" s="1">
        <v>44.230726230270498</v>
      </c>
      <c r="F12" s="1">
        <v>1712</v>
      </c>
      <c r="G12" s="1">
        <v>57.792115131984701</v>
      </c>
      <c r="H12" s="1">
        <v>1698</v>
      </c>
      <c r="I12" s="1">
        <v>43.955334472296201</v>
      </c>
      <c r="J12" s="1">
        <v>1699</v>
      </c>
      <c r="K12" s="1">
        <v>40.239461797025598</v>
      </c>
      <c r="L12" s="1">
        <v>1698</v>
      </c>
      <c r="M12" s="1">
        <v>44.965860065482701</v>
      </c>
      <c r="N12" s="1">
        <v>1701</v>
      </c>
      <c r="O12" s="1">
        <v>49.737166327463001</v>
      </c>
      <c r="P12" s="1">
        <v>1708</v>
      </c>
      <c r="Q12" s="1">
        <v>59.571685508181801</v>
      </c>
      <c r="R12" s="1">
        <v>1695</v>
      </c>
      <c r="S12" s="1">
        <v>46.086099546702499</v>
      </c>
      <c r="T12" s="1">
        <v>1723</v>
      </c>
      <c r="U12" s="1">
        <v>91.586415087454</v>
      </c>
      <c r="V12" s="20">
        <f t="shared" si="0"/>
        <v>1703.2</v>
      </c>
    </row>
    <row r="13" spans="1:22" x14ac:dyDescent="0.25">
      <c r="A13" s="20">
        <v>12</v>
      </c>
      <c r="B13" s="1">
        <v>1700</v>
      </c>
      <c r="C13" s="1">
        <v>47.134306583876402</v>
      </c>
      <c r="D13" s="1">
        <v>1712</v>
      </c>
      <c r="E13" s="1">
        <v>69.797155079149604</v>
      </c>
      <c r="F13" s="1">
        <v>1698</v>
      </c>
      <c r="G13" s="1">
        <v>50.287033261922602</v>
      </c>
      <c r="H13" s="1">
        <v>1708</v>
      </c>
      <c r="I13" s="1">
        <v>57.790879161730302</v>
      </c>
      <c r="J13" s="1">
        <v>1698</v>
      </c>
      <c r="K13" s="1">
        <v>45.868601149681602</v>
      </c>
      <c r="L13" s="1">
        <v>1715</v>
      </c>
      <c r="M13" s="1">
        <v>56.142039252494001</v>
      </c>
      <c r="N13" s="1">
        <v>1705</v>
      </c>
      <c r="O13" s="1">
        <v>50.6634554120198</v>
      </c>
      <c r="P13" s="1">
        <v>1700</v>
      </c>
      <c r="Q13" s="1">
        <v>49.512624652708503</v>
      </c>
      <c r="R13" s="1">
        <v>1705</v>
      </c>
      <c r="S13" s="1">
        <v>50.1219940317051</v>
      </c>
      <c r="T13" s="1">
        <v>1697</v>
      </c>
      <c r="U13" s="1">
        <v>43.440435409551597</v>
      </c>
      <c r="V13" s="20">
        <f t="shared" si="0"/>
        <v>1703.8</v>
      </c>
    </row>
    <row r="14" spans="1:22" x14ac:dyDescent="0.25">
      <c r="A14" s="20">
        <v>13</v>
      </c>
      <c r="B14" s="1">
        <v>1696</v>
      </c>
      <c r="C14" s="1">
        <v>45.6594537230322</v>
      </c>
      <c r="D14" s="1">
        <v>1688</v>
      </c>
      <c r="E14" s="1">
        <v>34.820970692960302</v>
      </c>
      <c r="F14" s="1">
        <v>1699</v>
      </c>
      <c r="G14" s="1">
        <v>44.766856362396403</v>
      </c>
      <c r="H14" s="1">
        <v>1707</v>
      </c>
      <c r="I14" s="1">
        <v>54.7363812155264</v>
      </c>
      <c r="J14" s="1">
        <v>1712</v>
      </c>
      <c r="K14" s="1">
        <v>67.790117273832806</v>
      </c>
      <c r="L14" s="1">
        <v>1702</v>
      </c>
      <c r="M14" s="1">
        <v>45.821860035826298</v>
      </c>
      <c r="N14" s="1">
        <v>1698</v>
      </c>
      <c r="O14" s="1">
        <v>48.634937471504401</v>
      </c>
      <c r="P14" s="1">
        <v>1696</v>
      </c>
      <c r="Q14" s="1">
        <v>40.3387442257972</v>
      </c>
      <c r="R14" s="1">
        <v>1698</v>
      </c>
      <c r="S14" s="1">
        <v>41.8287324352873</v>
      </c>
      <c r="T14" s="1">
        <v>1702</v>
      </c>
      <c r="U14" s="1">
        <v>46.338043611208803</v>
      </c>
      <c r="V14" s="20">
        <f t="shared" si="0"/>
        <v>1699.8</v>
      </c>
    </row>
    <row r="15" spans="1:22" x14ac:dyDescent="0.25">
      <c r="A15" s="20">
        <v>14</v>
      </c>
      <c r="B15" s="1">
        <v>1703</v>
      </c>
      <c r="C15" s="1">
        <v>49.446218980105797</v>
      </c>
      <c r="D15" s="1">
        <v>1709</v>
      </c>
      <c r="E15" s="1">
        <v>58.001847261223404</v>
      </c>
      <c r="F15" s="1">
        <v>1704</v>
      </c>
      <c r="G15" s="1">
        <v>47.591265705259097</v>
      </c>
      <c r="H15" s="1">
        <v>1699</v>
      </c>
      <c r="I15" s="1">
        <v>44.264626315571</v>
      </c>
      <c r="J15" s="1">
        <v>1698</v>
      </c>
      <c r="K15" s="1">
        <v>41.985541729096603</v>
      </c>
      <c r="L15" s="1">
        <v>1698</v>
      </c>
      <c r="M15" s="1">
        <v>41.295970055892198</v>
      </c>
      <c r="N15" s="1">
        <v>1702</v>
      </c>
      <c r="O15" s="1">
        <v>48.573214252889898</v>
      </c>
      <c r="P15" s="1">
        <v>1704</v>
      </c>
      <c r="Q15" s="1">
        <v>53.799229946692897</v>
      </c>
      <c r="R15" s="1">
        <v>1698</v>
      </c>
      <c r="S15" s="1">
        <v>38.993589216690502</v>
      </c>
      <c r="T15" s="1">
        <v>1727</v>
      </c>
      <c r="U15" s="1">
        <v>108.939367146527</v>
      </c>
      <c r="V15" s="20">
        <f t="shared" si="0"/>
        <v>1704.2</v>
      </c>
    </row>
    <row r="16" spans="1:22" x14ac:dyDescent="0.25">
      <c r="A16" s="20">
        <v>15</v>
      </c>
      <c r="B16" s="1">
        <v>1710</v>
      </c>
      <c r="C16" s="1">
        <v>53.234655736921702</v>
      </c>
      <c r="D16" s="1">
        <v>1698</v>
      </c>
      <c r="E16" s="1">
        <v>52.307470102953999</v>
      </c>
      <c r="F16" s="1">
        <v>1697</v>
      </c>
      <c r="G16" s="1">
        <v>43.264138894536103</v>
      </c>
      <c r="H16" s="1">
        <v>1699</v>
      </c>
      <c r="I16" s="1">
        <v>48.445108849382997</v>
      </c>
      <c r="J16" s="1">
        <v>1695</v>
      </c>
      <c r="K16" s="1">
        <v>40.239461797025598</v>
      </c>
      <c r="L16" s="1">
        <v>1698</v>
      </c>
      <c r="M16" s="1">
        <v>44.127251055490497</v>
      </c>
      <c r="N16" s="1">
        <v>1702</v>
      </c>
      <c r="O16" s="1">
        <v>49.847624961333103</v>
      </c>
      <c r="P16" s="1">
        <v>1714</v>
      </c>
      <c r="Q16" s="1">
        <v>65.789165412811599</v>
      </c>
      <c r="R16" s="1">
        <v>1696</v>
      </c>
      <c r="S16" s="1">
        <v>46.208378955707701</v>
      </c>
      <c r="T16" s="1">
        <v>1705</v>
      </c>
      <c r="U16" s="1">
        <v>48.834267827886102</v>
      </c>
      <c r="V16" s="20">
        <f t="shared" si="0"/>
        <v>1701.4</v>
      </c>
    </row>
    <row r="17" spans="1:23" x14ac:dyDescent="0.25">
      <c r="A17" s="21">
        <v>16</v>
      </c>
      <c r="B17" s="22">
        <v>1714</v>
      </c>
      <c r="C17" s="22">
        <v>68.144279709619497</v>
      </c>
      <c r="D17" s="22">
        <v>1708</v>
      </c>
      <c r="E17" s="22">
        <v>56.237379536593401</v>
      </c>
      <c r="F17" s="22">
        <v>1698</v>
      </c>
      <c r="G17" s="22">
        <v>47.2871169407845</v>
      </c>
      <c r="H17" s="22">
        <v>1699</v>
      </c>
      <c r="I17" s="22">
        <v>47.155517780455497</v>
      </c>
      <c r="J17" s="22">
        <v>1701</v>
      </c>
      <c r="K17" s="22">
        <v>50.934832314018102</v>
      </c>
      <c r="L17" s="22">
        <v>1708</v>
      </c>
      <c r="M17" s="22">
        <v>57.961193914549398</v>
      </c>
      <c r="N17" s="22">
        <v>1694</v>
      </c>
      <c r="O17" s="22">
        <v>33.990544903798501</v>
      </c>
      <c r="P17" s="22">
        <v>1706</v>
      </c>
      <c r="Q17" s="22">
        <v>55.110927099027201</v>
      </c>
      <c r="R17" s="22">
        <v>1701</v>
      </c>
      <c r="S17" s="22">
        <v>46.391963589767201</v>
      </c>
      <c r="T17" s="22">
        <v>1699</v>
      </c>
      <c r="U17" s="22">
        <v>45.812506090430297</v>
      </c>
      <c r="V17" s="21">
        <f t="shared" si="0"/>
        <v>1702.8</v>
      </c>
    </row>
    <row r="18" spans="1:23" x14ac:dyDescent="0.25">
      <c r="A18" s="133" t="s">
        <v>17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21" spans="1:23" x14ac:dyDescent="0.25">
      <c r="A21" s="20" t="s">
        <v>14</v>
      </c>
      <c r="B21" s="132" t="s">
        <v>16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20" t="s">
        <v>15</v>
      </c>
    </row>
    <row r="22" spans="1:23" x14ac:dyDescent="0.25">
      <c r="A22" s="20">
        <v>1</v>
      </c>
      <c r="B22" s="1">
        <v>1698</v>
      </c>
      <c r="C22" s="1">
        <v>43.405891634332598</v>
      </c>
      <c r="D22" s="1">
        <v>1710</v>
      </c>
      <c r="E22" s="1">
        <v>57.533220217292097</v>
      </c>
      <c r="F22" s="1">
        <v>1704</v>
      </c>
      <c r="G22" s="1">
        <v>54.1815730404983</v>
      </c>
      <c r="H22" s="1">
        <v>1698</v>
      </c>
      <c r="I22" s="1">
        <v>43.405891634332598</v>
      </c>
      <c r="J22" s="1">
        <v>1710</v>
      </c>
      <c r="K22" s="1">
        <v>57.533220217292097</v>
      </c>
      <c r="L22" s="1">
        <v>1704</v>
      </c>
      <c r="M22" s="1">
        <v>54.1815730404983</v>
      </c>
      <c r="N22" s="1">
        <v>1698</v>
      </c>
      <c r="O22" s="1">
        <v>43.405891634332598</v>
      </c>
      <c r="P22" s="1">
        <v>1704</v>
      </c>
      <c r="Q22" s="1">
        <v>54.1815730404983</v>
      </c>
      <c r="R22" s="1">
        <v>1710</v>
      </c>
      <c r="S22" s="1">
        <v>57.533220217292097</v>
      </c>
      <c r="T22" s="1">
        <v>1704</v>
      </c>
      <c r="U22" s="1">
        <v>54.1815730404983</v>
      </c>
      <c r="V22" s="30">
        <f>AVERAGE(B22,D22,F22)</f>
        <v>1704</v>
      </c>
      <c r="W22" s="20">
        <f>AVERAGE(C22,E22,G22)</f>
        <v>51.706894964040998</v>
      </c>
    </row>
    <row r="23" spans="1:23" x14ac:dyDescent="0.25">
      <c r="A23" s="20">
        <v>2</v>
      </c>
      <c r="B23" s="1">
        <v>1705</v>
      </c>
      <c r="C23" s="1">
        <v>49.9220821452219</v>
      </c>
      <c r="D23" s="1">
        <v>1696</v>
      </c>
      <c r="E23" s="1">
        <v>44.9515612314284</v>
      </c>
      <c r="F23" s="1">
        <v>1704</v>
      </c>
      <c r="G23" s="1">
        <v>60.738902572521702</v>
      </c>
      <c r="H23" s="1">
        <v>1705</v>
      </c>
      <c r="I23" s="1">
        <v>49.9220821452219</v>
      </c>
      <c r="J23" s="1">
        <v>1696</v>
      </c>
      <c r="K23" s="1">
        <v>44.9515612314284</v>
      </c>
      <c r="L23" s="1">
        <v>1704</v>
      </c>
      <c r="M23" s="1">
        <v>60.738902572521702</v>
      </c>
      <c r="N23" s="1">
        <v>1705</v>
      </c>
      <c r="O23" s="1">
        <v>49.9220821452219</v>
      </c>
      <c r="P23" s="1">
        <v>1704</v>
      </c>
      <c r="Q23" s="1">
        <v>60.738902572521702</v>
      </c>
      <c r="R23" s="1">
        <v>1696</v>
      </c>
      <c r="S23" s="1">
        <v>44.9515612314284</v>
      </c>
      <c r="T23" s="1">
        <v>1704</v>
      </c>
      <c r="U23" s="1">
        <v>60.738902572521702</v>
      </c>
      <c r="V23" s="30">
        <f t="shared" ref="V23:V37" si="1">AVERAGE(B23,D23,F23)</f>
        <v>1701.6666666666667</v>
      </c>
      <c r="W23" s="20">
        <f t="shared" ref="W23:W37" si="2">AVERAGE(C23,E23,G23)</f>
        <v>51.870848649724003</v>
      </c>
    </row>
    <row r="24" spans="1:23" x14ac:dyDescent="0.25">
      <c r="A24" s="20">
        <v>3</v>
      </c>
      <c r="B24" s="1">
        <v>1701</v>
      </c>
      <c r="C24" s="1">
        <v>46.551814449830303</v>
      </c>
      <c r="D24" s="1">
        <v>1703</v>
      </c>
      <c r="E24" s="1">
        <v>50.632428908189397</v>
      </c>
      <c r="F24" s="1">
        <v>1716</v>
      </c>
      <c r="G24" s="1">
        <v>61.441609911943502</v>
      </c>
      <c r="H24" s="1">
        <v>1701</v>
      </c>
      <c r="I24" s="1">
        <v>46.551814449830303</v>
      </c>
      <c r="J24" s="1">
        <v>1703</v>
      </c>
      <c r="K24" s="1">
        <v>50.632428908189397</v>
      </c>
      <c r="L24" s="1">
        <v>1716</v>
      </c>
      <c r="M24" s="1">
        <v>61.441609911943502</v>
      </c>
      <c r="N24" s="1">
        <v>1701</v>
      </c>
      <c r="O24" s="1">
        <v>46.551814449830303</v>
      </c>
      <c r="P24" s="1">
        <v>1716</v>
      </c>
      <c r="Q24" s="1">
        <v>61.441609911943502</v>
      </c>
      <c r="R24" s="1">
        <v>1703</v>
      </c>
      <c r="S24" s="1">
        <v>50.632428908189397</v>
      </c>
      <c r="T24" s="1">
        <v>1716</v>
      </c>
      <c r="U24" s="1">
        <v>61.441609911943502</v>
      </c>
      <c r="V24" s="30">
        <f t="shared" si="1"/>
        <v>1706.6666666666667</v>
      </c>
      <c r="W24" s="20">
        <f t="shared" si="2"/>
        <v>52.875284423321069</v>
      </c>
    </row>
    <row r="25" spans="1:23" x14ac:dyDescent="0.25">
      <c r="A25" s="20">
        <v>4</v>
      </c>
      <c r="B25" s="1">
        <v>1698</v>
      </c>
      <c r="C25" s="1">
        <v>43.862610175735902</v>
      </c>
      <c r="D25" s="1">
        <v>1694</v>
      </c>
      <c r="E25" s="1">
        <v>38.425252113681701</v>
      </c>
      <c r="F25" s="1">
        <v>1718</v>
      </c>
      <c r="G25" s="1">
        <v>90.982337375370406</v>
      </c>
      <c r="H25" s="1">
        <v>1698</v>
      </c>
      <c r="I25" s="1">
        <v>43.862610175735902</v>
      </c>
      <c r="J25" s="1">
        <v>1694</v>
      </c>
      <c r="K25" s="1">
        <v>38.425252113681701</v>
      </c>
      <c r="L25" s="1">
        <v>1718</v>
      </c>
      <c r="M25" s="1">
        <v>90.982337375370406</v>
      </c>
      <c r="N25" s="1">
        <v>1698</v>
      </c>
      <c r="O25" s="1">
        <v>43.862610175735902</v>
      </c>
      <c r="P25" s="1">
        <v>1718</v>
      </c>
      <c r="Q25" s="1">
        <v>90.982337375370406</v>
      </c>
      <c r="R25" s="1">
        <v>1694</v>
      </c>
      <c r="S25" s="1">
        <v>38.425252113681701</v>
      </c>
      <c r="T25" s="1">
        <v>1718</v>
      </c>
      <c r="U25" s="1">
        <v>90.982337375370406</v>
      </c>
      <c r="V25" s="30">
        <f t="shared" si="1"/>
        <v>1703.3333333333333</v>
      </c>
      <c r="W25" s="20">
        <f t="shared" si="2"/>
        <v>57.756733221596001</v>
      </c>
    </row>
    <row r="26" spans="1:23" x14ac:dyDescent="0.25">
      <c r="A26" s="20">
        <v>5</v>
      </c>
      <c r="B26" s="1">
        <v>1702</v>
      </c>
      <c r="C26" s="1">
        <v>44.571771976699097</v>
      </c>
      <c r="D26" s="1">
        <v>1698</v>
      </c>
      <c r="E26" s="1">
        <v>43.686382317605599</v>
      </c>
      <c r="F26" s="1">
        <v>1696</v>
      </c>
      <c r="G26" s="1">
        <v>43.326831013983501</v>
      </c>
      <c r="H26" s="1">
        <v>1702</v>
      </c>
      <c r="I26" s="1">
        <v>44.571771976699097</v>
      </c>
      <c r="J26" s="1">
        <v>1698</v>
      </c>
      <c r="K26" s="1">
        <v>43.686382317605599</v>
      </c>
      <c r="L26" s="1">
        <v>1696</v>
      </c>
      <c r="M26" s="1">
        <v>43.326831013983501</v>
      </c>
      <c r="N26" s="1">
        <v>1702</v>
      </c>
      <c r="O26" s="1">
        <v>44.571771976699097</v>
      </c>
      <c r="P26" s="1">
        <v>1696</v>
      </c>
      <c r="Q26" s="1">
        <v>43.326831013983501</v>
      </c>
      <c r="R26" s="1">
        <v>1698</v>
      </c>
      <c r="S26" s="1">
        <v>43.686382317605599</v>
      </c>
      <c r="T26" s="1">
        <v>1696</v>
      </c>
      <c r="U26" s="1">
        <v>43.326831013983501</v>
      </c>
      <c r="V26" s="30">
        <f t="shared" si="1"/>
        <v>1698.6666666666667</v>
      </c>
      <c r="W26" s="20">
        <f t="shared" si="2"/>
        <v>43.861661769429396</v>
      </c>
    </row>
    <row r="27" spans="1:23" x14ac:dyDescent="0.25">
      <c r="A27" s="20">
        <v>6</v>
      </c>
      <c r="B27" s="1">
        <v>1699</v>
      </c>
      <c r="C27" s="1">
        <v>44.6406285158006</v>
      </c>
      <c r="D27" s="1">
        <v>1698</v>
      </c>
      <c r="E27" s="1">
        <v>43.586531340377498</v>
      </c>
      <c r="F27" s="1">
        <v>1698</v>
      </c>
      <c r="G27" s="1">
        <v>42.162102143309397</v>
      </c>
      <c r="H27" s="1">
        <v>1699</v>
      </c>
      <c r="I27" s="1">
        <v>44.6406285158006</v>
      </c>
      <c r="J27" s="1">
        <v>1698</v>
      </c>
      <c r="K27" s="1">
        <v>43.586531340377498</v>
      </c>
      <c r="L27" s="1">
        <v>1698</v>
      </c>
      <c r="M27" s="1">
        <v>42.162102143309397</v>
      </c>
      <c r="N27" s="1">
        <v>1699</v>
      </c>
      <c r="O27" s="1">
        <v>44.6406285158006</v>
      </c>
      <c r="P27" s="1">
        <v>1698</v>
      </c>
      <c r="Q27" s="1">
        <v>42.162102143309397</v>
      </c>
      <c r="R27" s="1">
        <v>1698</v>
      </c>
      <c r="S27" s="1">
        <v>43.586531340377498</v>
      </c>
      <c r="T27" s="1">
        <v>1698</v>
      </c>
      <c r="U27" s="1">
        <v>42.162102143309397</v>
      </c>
      <c r="V27" s="30">
        <f t="shared" si="1"/>
        <v>1698.3333333333333</v>
      </c>
      <c r="W27" s="20">
        <f t="shared" si="2"/>
        <v>43.463087333162498</v>
      </c>
    </row>
    <row r="28" spans="1:23" x14ac:dyDescent="0.25">
      <c r="A28" s="20">
        <v>7</v>
      </c>
      <c r="B28" s="1">
        <v>1718</v>
      </c>
      <c r="C28" s="1">
        <v>74.005308689888693</v>
      </c>
      <c r="D28" s="1">
        <v>1710</v>
      </c>
      <c r="E28" s="1">
        <v>59.160194146305599</v>
      </c>
      <c r="F28" s="1">
        <v>1706</v>
      </c>
      <c r="G28" s="1">
        <v>49.8246926734125</v>
      </c>
      <c r="H28" s="1">
        <v>1718</v>
      </c>
      <c r="I28" s="1">
        <v>74.005308689888693</v>
      </c>
      <c r="J28" s="1">
        <v>1710</v>
      </c>
      <c r="K28" s="1">
        <v>59.160194146305599</v>
      </c>
      <c r="L28" s="1">
        <v>1706</v>
      </c>
      <c r="M28" s="1">
        <v>49.8246926734125</v>
      </c>
      <c r="N28" s="1">
        <v>1718</v>
      </c>
      <c r="O28" s="1">
        <v>74.005308689888693</v>
      </c>
      <c r="P28" s="1">
        <v>1706</v>
      </c>
      <c r="Q28" s="1">
        <v>49.8246926734125</v>
      </c>
      <c r="R28" s="1">
        <v>1710</v>
      </c>
      <c r="S28" s="1">
        <v>59.160194146305599</v>
      </c>
      <c r="T28" s="1">
        <v>1706</v>
      </c>
      <c r="U28" s="1">
        <v>49.8246926734125</v>
      </c>
      <c r="V28" s="30">
        <f t="shared" si="1"/>
        <v>1711.3333333333333</v>
      </c>
      <c r="W28" s="20">
        <f t="shared" si="2"/>
        <v>60.996731836535595</v>
      </c>
    </row>
    <row r="29" spans="1:23" x14ac:dyDescent="0.25">
      <c r="A29" s="20">
        <v>8</v>
      </c>
      <c r="B29" s="1">
        <v>1714</v>
      </c>
      <c r="C29" s="1">
        <v>48.414136070248901</v>
      </c>
      <c r="D29" s="1">
        <v>1706</v>
      </c>
      <c r="E29" s="1">
        <v>64.090895274936301</v>
      </c>
      <c r="F29" s="1">
        <v>1700</v>
      </c>
      <c r="G29" s="1">
        <v>44.0267775661261</v>
      </c>
      <c r="H29" s="1">
        <v>1714</v>
      </c>
      <c r="I29" s="1">
        <v>48.414136070248901</v>
      </c>
      <c r="J29" s="1">
        <v>1706</v>
      </c>
      <c r="K29" s="1">
        <v>64.090895274936301</v>
      </c>
      <c r="L29" s="1">
        <v>1700</v>
      </c>
      <c r="M29" s="1">
        <v>44.0267775661261</v>
      </c>
      <c r="N29" s="1">
        <v>1714</v>
      </c>
      <c r="O29" s="1">
        <v>48.414136070248901</v>
      </c>
      <c r="P29" s="1">
        <v>1700</v>
      </c>
      <c r="Q29" s="1">
        <v>44.0267775661261</v>
      </c>
      <c r="R29" s="1">
        <v>1706</v>
      </c>
      <c r="S29" s="1">
        <v>64.090895274936301</v>
      </c>
      <c r="T29" s="1">
        <v>1700</v>
      </c>
      <c r="U29" s="1">
        <v>44.0267775661261</v>
      </c>
      <c r="V29" s="30">
        <f t="shared" si="1"/>
        <v>1706.6666666666667</v>
      </c>
      <c r="W29" s="20">
        <f t="shared" si="2"/>
        <v>52.17726963710377</v>
      </c>
    </row>
    <row r="30" spans="1:23" x14ac:dyDescent="0.25">
      <c r="A30" s="20">
        <v>9</v>
      </c>
      <c r="B30" s="1">
        <v>1698</v>
      </c>
      <c r="C30" s="1">
        <v>43.877263881357599</v>
      </c>
      <c r="D30" s="1">
        <v>1698</v>
      </c>
      <c r="E30" s="1">
        <v>38.699390914365303</v>
      </c>
      <c r="F30" s="1">
        <v>1701</v>
      </c>
      <c r="G30" s="1">
        <v>51.552331248381599</v>
      </c>
      <c r="H30" s="1">
        <v>1698</v>
      </c>
      <c r="I30" s="1">
        <v>43.877263881357599</v>
      </c>
      <c r="J30" s="1">
        <v>1698</v>
      </c>
      <c r="K30" s="1">
        <v>38.699390914365303</v>
      </c>
      <c r="L30" s="1">
        <v>1701</v>
      </c>
      <c r="M30" s="1">
        <v>51.552331248381599</v>
      </c>
      <c r="N30" s="1">
        <v>1698</v>
      </c>
      <c r="O30" s="1">
        <v>43.877263881357599</v>
      </c>
      <c r="P30" s="1">
        <v>1701</v>
      </c>
      <c r="Q30" s="1">
        <v>51.552331248381599</v>
      </c>
      <c r="R30" s="1">
        <v>1698</v>
      </c>
      <c r="S30" s="1">
        <v>38.699390914365303</v>
      </c>
      <c r="T30" s="1">
        <v>1701</v>
      </c>
      <c r="U30" s="1">
        <v>51.552331248381599</v>
      </c>
      <c r="V30" s="30">
        <f t="shared" si="1"/>
        <v>1699</v>
      </c>
      <c r="W30" s="20">
        <f t="shared" si="2"/>
        <v>44.7096620147015</v>
      </c>
    </row>
    <row r="31" spans="1:23" x14ac:dyDescent="0.25">
      <c r="A31" s="20">
        <v>10</v>
      </c>
      <c r="B31" s="1">
        <v>1698</v>
      </c>
      <c r="C31" s="1">
        <v>46.799725273918902</v>
      </c>
      <c r="D31" s="1">
        <v>1698</v>
      </c>
      <c r="E31" s="1">
        <v>43.311991081322603</v>
      </c>
      <c r="F31" s="1">
        <v>1698</v>
      </c>
      <c r="G31" s="1">
        <v>40.997386676295797</v>
      </c>
      <c r="H31" s="1">
        <v>1698</v>
      </c>
      <c r="I31" s="1">
        <v>46.799725273918902</v>
      </c>
      <c r="J31" s="1">
        <v>1698</v>
      </c>
      <c r="K31" s="1">
        <v>43.311991081322603</v>
      </c>
      <c r="L31" s="1">
        <v>1698</v>
      </c>
      <c r="M31" s="1">
        <v>40.997386676295797</v>
      </c>
      <c r="N31" s="1">
        <v>1698</v>
      </c>
      <c r="O31" s="1">
        <v>46.799725273918902</v>
      </c>
      <c r="P31" s="1">
        <v>1698</v>
      </c>
      <c r="Q31" s="1">
        <v>40.997386676295797</v>
      </c>
      <c r="R31" s="1">
        <v>1698</v>
      </c>
      <c r="S31" s="1">
        <v>43.311991081322603</v>
      </c>
      <c r="T31" s="1">
        <v>1698</v>
      </c>
      <c r="U31" s="1">
        <v>40.997386676295797</v>
      </c>
      <c r="V31" s="30">
        <f t="shared" si="1"/>
        <v>1698</v>
      </c>
      <c r="W31" s="20">
        <f t="shared" si="2"/>
        <v>43.703034343845765</v>
      </c>
    </row>
    <row r="32" spans="1:23" x14ac:dyDescent="0.25">
      <c r="A32" s="20">
        <v>11</v>
      </c>
      <c r="B32" s="1">
        <v>1703</v>
      </c>
      <c r="C32" s="1">
        <v>49.711309434717997</v>
      </c>
      <c r="D32" s="1">
        <v>1698</v>
      </c>
      <c r="E32" s="1">
        <v>44.544520265845101</v>
      </c>
      <c r="F32" s="1">
        <v>1698</v>
      </c>
      <c r="G32" s="1">
        <v>41.032217307170399</v>
      </c>
      <c r="H32" s="1">
        <v>1703</v>
      </c>
      <c r="I32" s="1">
        <v>49.711309434717997</v>
      </c>
      <c r="J32" s="1">
        <v>1698</v>
      </c>
      <c r="K32" s="1">
        <v>44.544520265845101</v>
      </c>
      <c r="L32" s="1">
        <v>1698</v>
      </c>
      <c r="M32" s="1">
        <v>41.032217307170399</v>
      </c>
      <c r="N32" s="1">
        <v>1703</v>
      </c>
      <c r="O32" s="1">
        <v>49.711309434717997</v>
      </c>
      <c r="P32" s="1">
        <v>1698</v>
      </c>
      <c r="Q32" s="1">
        <v>41.032217307170399</v>
      </c>
      <c r="R32" s="1">
        <v>1698</v>
      </c>
      <c r="S32" s="1">
        <v>44.544520265845101</v>
      </c>
      <c r="T32" s="1">
        <v>1698</v>
      </c>
      <c r="U32" s="1">
        <v>41.032217307170399</v>
      </c>
      <c r="V32" s="30">
        <f t="shared" si="1"/>
        <v>1699.6666666666667</v>
      </c>
      <c r="W32" s="20">
        <f t="shared" si="2"/>
        <v>45.096015669244501</v>
      </c>
    </row>
    <row r="33" spans="1:23" x14ac:dyDescent="0.25">
      <c r="A33" s="20">
        <v>12</v>
      </c>
      <c r="B33" s="1">
        <v>1705</v>
      </c>
      <c r="C33" s="1">
        <v>47.806903267206103</v>
      </c>
      <c r="D33" s="1">
        <v>1700</v>
      </c>
      <c r="E33" s="1">
        <v>48.515829522803301</v>
      </c>
      <c r="F33" s="1">
        <v>1699</v>
      </c>
      <c r="G33" s="1">
        <v>43.231106525609199</v>
      </c>
      <c r="H33" s="1">
        <v>1705</v>
      </c>
      <c r="I33" s="1">
        <v>47.806903267206103</v>
      </c>
      <c r="J33" s="1">
        <v>1700</v>
      </c>
      <c r="K33" s="1">
        <v>48.515829522803301</v>
      </c>
      <c r="L33" s="1">
        <v>1699</v>
      </c>
      <c r="M33" s="1">
        <v>43.231106525609199</v>
      </c>
      <c r="N33" s="1">
        <v>1705</v>
      </c>
      <c r="O33" s="1">
        <v>47.806903267206103</v>
      </c>
      <c r="P33" s="1">
        <v>1699</v>
      </c>
      <c r="Q33" s="1">
        <v>43.231106525609199</v>
      </c>
      <c r="R33" s="1">
        <v>1700</v>
      </c>
      <c r="S33" s="1">
        <v>48.515829522803301</v>
      </c>
      <c r="T33" s="1">
        <v>1699</v>
      </c>
      <c r="U33" s="1">
        <v>43.231106525609199</v>
      </c>
      <c r="V33" s="30">
        <f t="shared" si="1"/>
        <v>1701.3333333333333</v>
      </c>
      <c r="W33" s="20">
        <f t="shared" si="2"/>
        <v>46.517946438539532</v>
      </c>
    </row>
    <row r="34" spans="1:23" x14ac:dyDescent="0.25">
      <c r="A34" s="20">
        <v>13</v>
      </c>
      <c r="B34" s="1">
        <v>1702</v>
      </c>
      <c r="C34" s="1">
        <v>49.096843075700903</v>
      </c>
      <c r="D34" s="1">
        <v>1701</v>
      </c>
      <c r="E34" s="1">
        <v>46.259361986830001</v>
      </c>
      <c r="F34" s="1">
        <v>1700</v>
      </c>
      <c r="G34" s="1">
        <v>42.472680294850399</v>
      </c>
      <c r="H34" s="1">
        <v>1702</v>
      </c>
      <c r="I34" s="1">
        <v>49.096843075700903</v>
      </c>
      <c r="J34" s="1">
        <v>1701</v>
      </c>
      <c r="K34" s="1">
        <v>46.259361986830001</v>
      </c>
      <c r="L34" s="1">
        <v>1700</v>
      </c>
      <c r="M34" s="1">
        <v>42.472680294850399</v>
      </c>
      <c r="N34" s="1">
        <v>1702</v>
      </c>
      <c r="O34" s="1">
        <v>49.096843075700903</v>
      </c>
      <c r="P34" s="1">
        <v>1700</v>
      </c>
      <c r="Q34" s="1">
        <v>42.472680294850399</v>
      </c>
      <c r="R34" s="1">
        <v>1701</v>
      </c>
      <c r="S34" s="1">
        <v>46.259361986830001</v>
      </c>
      <c r="T34" s="1">
        <v>1700</v>
      </c>
      <c r="U34" s="1">
        <v>42.472680294850399</v>
      </c>
      <c r="V34" s="30">
        <f t="shared" si="1"/>
        <v>1701</v>
      </c>
      <c r="W34" s="20">
        <f t="shared" si="2"/>
        <v>45.942961785793763</v>
      </c>
    </row>
    <row r="35" spans="1:23" x14ac:dyDescent="0.25">
      <c r="A35" s="20">
        <v>14</v>
      </c>
      <c r="B35" s="1">
        <v>1709</v>
      </c>
      <c r="C35" s="1">
        <v>55.129069334737402</v>
      </c>
      <c r="D35" s="1">
        <v>1695</v>
      </c>
      <c r="E35" s="1">
        <v>47.824829176007398</v>
      </c>
      <c r="F35" s="1">
        <v>1705</v>
      </c>
      <c r="G35" s="1">
        <v>50.918001307424198</v>
      </c>
      <c r="H35" s="1">
        <v>1709</v>
      </c>
      <c r="I35" s="1">
        <v>55.129069334737402</v>
      </c>
      <c r="J35" s="1">
        <v>1695</v>
      </c>
      <c r="K35" s="1">
        <v>47.824829176007398</v>
      </c>
      <c r="L35" s="1">
        <v>1705</v>
      </c>
      <c r="M35" s="1">
        <v>50.918001307424198</v>
      </c>
      <c r="N35" s="1">
        <v>1709</v>
      </c>
      <c r="O35" s="1">
        <v>55.129069334737402</v>
      </c>
      <c r="P35" s="1">
        <v>1705</v>
      </c>
      <c r="Q35" s="1">
        <v>50.918001307424198</v>
      </c>
      <c r="R35" s="1">
        <v>1695</v>
      </c>
      <c r="S35" s="1">
        <v>47.824829176007398</v>
      </c>
      <c r="T35" s="1">
        <v>1705</v>
      </c>
      <c r="U35" s="1">
        <v>50.918001307424198</v>
      </c>
      <c r="V35" s="30">
        <f t="shared" si="1"/>
        <v>1703</v>
      </c>
      <c r="W35" s="20">
        <f t="shared" si="2"/>
        <v>51.290633272722999</v>
      </c>
    </row>
    <row r="36" spans="1:23" x14ac:dyDescent="0.25">
      <c r="A36" s="20">
        <v>15</v>
      </c>
      <c r="B36" s="1">
        <v>1710</v>
      </c>
      <c r="C36" s="1">
        <v>58.736092578827297</v>
      </c>
      <c r="D36" s="1">
        <v>1702</v>
      </c>
      <c r="E36" s="1">
        <v>52.934595762803603</v>
      </c>
      <c r="F36" s="1">
        <v>1701</v>
      </c>
      <c r="G36" s="1">
        <v>50.5180307273693</v>
      </c>
      <c r="H36" s="1">
        <v>1710</v>
      </c>
      <c r="I36" s="1">
        <v>58.736092578827297</v>
      </c>
      <c r="J36" s="1">
        <v>1702</v>
      </c>
      <c r="K36" s="1">
        <v>52.934595762803603</v>
      </c>
      <c r="L36" s="1">
        <v>1701</v>
      </c>
      <c r="M36" s="1">
        <v>50.5180307273693</v>
      </c>
      <c r="N36" s="1">
        <v>1710</v>
      </c>
      <c r="O36" s="1">
        <v>58.736092578827297</v>
      </c>
      <c r="P36" s="1">
        <v>1701</v>
      </c>
      <c r="Q36" s="1">
        <v>50.5180307273693</v>
      </c>
      <c r="R36" s="1">
        <v>1702</v>
      </c>
      <c r="S36" s="1">
        <v>52.934595762803603</v>
      </c>
      <c r="T36" s="1">
        <v>1701</v>
      </c>
      <c r="U36" s="1">
        <v>50.5180307273693</v>
      </c>
      <c r="V36" s="30">
        <f t="shared" si="1"/>
        <v>1704.3333333333333</v>
      </c>
      <c r="W36" s="20">
        <f t="shared" si="2"/>
        <v>54.0629063563334</v>
      </c>
    </row>
    <row r="37" spans="1:23" x14ac:dyDescent="0.25">
      <c r="A37" s="21">
        <v>16</v>
      </c>
      <c r="B37" s="1">
        <v>1699</v>
      </c>
      <c r="C37" s="1">
        <v>48.975941615683702</v>
      </c>
      <c r="D37" s="1">
        <v>1710</v>
      </c>
      <c r="E37" s="1">
        <v>70.3506523474679</v>
      </c>
      <c r="F37" s="1">
        <v>1706</v>
      </c>
      <c r="G37" s="1">
        <v>52.756177701898402</v>
      </c>
      <c r="H37" s="1">
        <v>1699</v>
      </c>
      <c r="I37" s="1">
        <v>48.975941615683702</v>
      </c>
      <c r="J37" s="1">
        <v>1710</v>
      </c>
      <c r="K37" s="1">
        <v>70.3506523474679</v>
      </c>
      <c r="L37" s="1">
        <v>1706</v>
      </c>
      <c r="M37" s="1">
        <v>52.756177701898402</v>
      </c>
      <c r="N37" s="1">
        <v>1699</v>
      </c>
      <c r="O37" s="1">
        <v>48.975941615683702</v>
      </c>
      <c r="P37" s="1">
        <v>1706</v>
      </c>
      <c r="Q37" s="1">
        <v>52.756177701898402</v>
      </c>
      <c r="R37" s="1">
        <v>1710</v>
      </c>
      <c r="S37" s="1">
        <v>70.3506523474679</v>
      </c>
      <c r="T37" s="1">
        <v>1706</v>
      </c>
      <c r="U37" s="1">
        <v>52.756177701898402</v>
      </c>
      <c r="V37" s="30">
        <f t="shared" si="1"/>
        <v>1705</v>
      </c>
      <c r="W37" s="20">
        <f t="shared" si="2"/>
        <v>57.360923888349994</v>
      </c>
    </row>
    <row r="38" spans="1:23" x14ac:dyDescent="0.25">
      <c r="A38" s="133" t="s">
        <v>17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42" spans="1:23" x14ac:dyDescent="0.25">
      <c r="A42" s="2"/>
      <c r="B42" s="4" t="s">
        <v>18</v>
      </c>
      <c r="C42" s="4" t="s">
        <v>19</v>
      </c>
      <c r="D42" s="4" t="s">
        <v>20</v>
      </c>
      <c r="E42" s="5" t="s">
        <v>21</v>
      </c>
    </row>
    <row r="43" spans="1:23" x14ac:dyDescent="0.25">
      <c r="A43" s="26">
        <v>1</v>
      </c>
      <c r="B43" s="111">
        <v>1704</v>
      </c>
      <c r="C43" s="111">
        <v>1701</v>
      </c>
      <c r="D43" s="111">
        <v>1702</v>
      </c>
      <c r="E43" s="112">
        <v>1705</v>
      </c>
    </row>
    <row r="44" spans="1:23" x14ac:dyDescent="0.25">
      <c r="A44" s="26">
        <v>2</v>
      </c>
      <c r="B44" s="111">
        <v>1704</v>
      </c>
      <c r="C44" s="111">
        <v>1700</v>
      </c>
      <c r="D44" s="111">
        <v>1702</v>
      </c>
      <c r="E44" s="112">
        <v>1702</v>
      </c>
    </row>
    <row r="45" spans="1:23" x14ac:dyDescent="0.25">
      <c r="A45" s="26">
        <v>3</v>
      </c>
      <c r="B45" s="111">
        <v>1700</v>
      </c>
      <c r="C45" s="111">
        <v>1706</v>
      </c>
      <c r="D45" s="111">
        <v>1704</v>
      </c>
      <c r="E45" s="112">
        <v>1702</v>
      </c>
    </row>
    <row r="46" spans="1:23" x14ac:dyDescent="0.25">
      <c r="A46" s="28">
        <v>4</v>
      </c>
      <c r="B46" s="113">
        <v>1703</v>
      </c>
      <c r="C46" s="113">
        <v>1704</v>
      </c>
      <c r="D46" s="113">
        <v>1703</v>
      </c>
      <c r="E46" s="114">
        <v>1701</v>
      </c>
    </row>
    <row r="55" spans="6:13" x14ac:dyDescent="0.25">
      <c r="F55" s="92"/>
      <c r="G55" s="92"/>
      <c r="H55" s="92"/>
      <c r="I55" s="92"/>
      <c r="J55" s="92"/>
      <c r="K55" s="92"/>
      <c r="L55" s="93"/>
      <c r="M55" s="93"/>
    </row>
    <row r="59" spans="6:13" x14ac:dyDescent="0.25">
      <c r="F59" s="94"/>
      <c r="G59" s="94"/>
      <c r="H59" s="94"/>
      <c r="I59" s="94"/>
      <c r="J59" s="94"/>
      <c r="K59" s="94"/>
      <c r="L59" s="94"/>
      <c r="M59" s="94"/>
    </row>
  </sheetData>
  <mergeCells count="4">
    <mergeCell ref="B1:U1"/>
    <mergeCell ref="A18:V18"/>
    <mergeCell ref="B21:U21"/>
    <mergeCell ref="A38:V3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大小规模均值汇总</vt:lpstr>
      <vt:lpstr>装载机实例</vt:lpstr>
      <vt:lpstr>4种对比算法进化曲线对比</vt:lpstr>
      <vt:lpstr>选择方法对比</vt:lpstr>
      <vt:lpstr>DABC</vt:lpstr>
      <vt:lpstr>IG</vt:lpstr>
      <vt:lpstr>GA</vt:lpstr>
      <vt:lpstr>myEDA</vt:lpstr>
      <vt:lpstr>参数实验（205_7）</vt:lpstr>
      <vt:lpstr>变化曲线图SI与CT</vt:lpstr>
      <vt:lpstr>图</vt:lpstr>
      <vt:lpstr>参数实验(9.6)</vt:lpstr>
      <vt:lpstr>CT初值的生成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2021-12-23T01:07:01Z</dcterms:modified>
</cp:coreProperties>
</file>